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3.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4.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6.xml" ContentType="application/vnd.openxmlformats-officedocument.spreadsheetml.worksheet+xml"/>
  <Override PartName="/xl/worksheets/sheet32.xml" ContentType="application/vnd.openxmlformats-officedocument.spreadsheetml.worksheet+xml"/>
  <Override PartName="/xl/worksheets/sheet30.xml" ContentType="application/vnd.openxmlformats-officedocument.spreadsheetml.worksheet+xml"/>
  <Override PartName="/xl/worksheets/sheet25.xml" ContentType="application/vnd.openxmlformats-officedocument.spreadsheetml.worksheet+xml"/>
  <Override PartName="/xl/worksheets/sheet31.xml" ContentType="application/vnd.openxmlformats-officedocument.spreadsheetml.worksheet+xml"/>
  <Override PartName="/xl/worksheets/sheet26.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8.xml" ContentType="application/vnd.openxmlformats-officedocument.spreadsheetml.externalLink+xml"/>
  <Override PartName="/xl/externalLinks/externalLink1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National Accounts\Magalie\National Accounts Estimates\N. Accounts issues\2026\March 2026\"/>
    </mc:Choice>
  </mc:AlternateContent>
  <xr:revisionPtr revIDLastSave="0" documentId="13_ncr:1_{C846128C-FE68-404B-8934-D8B6666C9710}" xr6:coauthVersionLast="36" xr6:coauthVersionMax="47" xr10:uidLastSave="{00000000-0000-0000-0000-000000000000}"/>
  <bookViews>
    <workbookView xWindow="0" yWindow="0" windowWidth="7785" windowHeight="4515" xr2:uid="{27B0EFB0-2FA2-429C-864F-1F17ACDCFA39}"/>
  </bookViews>
  <sheets>
    <sheet name="COVER NA" sheetId="1" r:id="rId1"/>
    <sheet name="Table of Contents" sheetId="2" r:id="rId2"/>
    <sheet name="Table 1" sheetId="5" r:id="rId3"/>
    <sheet name="Table 2" sheetId="7" r:id="rId4"/>
    <sheet name="Table 3" sheetId="12" r:id="rId5"/>
    <sheet name="Table 3a" sheetId="50" r:id="rId6"/>
    <sheet name="Table 3b" sheetId="51" r:id="rId7"/>
    <sheet name="Table 3c" sheetId="52" r:id="rId8"/>
    <sheet name="Table 3d" sheetId="13" r:id="rId9"/>
    <sheet name="Table 3e" sheetId="14" r:id="rId10"/>
    <sheet name="Table 4" sheetId="15" r:id="rId11"/>
    <sheet name="Table 5" sheetId="16" r:id="rId12"/>
    <sheet name="Table 6" sheetId="17" r:id="rId13"/>
    <sheet name="Table 7" sheetId="18" r:id="rId14"/>
    <sheet name="Table 8" sheetId="56" r:id="rId15"/>
    <sheet name="Table 9" sheetId="20" r:id="rId16"/>
    <sheet name="Table 10" sheetId="53" r:id="rId17"/>
    <sheet name="Table 11" sheetId="54" r:id="rId18"/>
    <sheet name="Table 12" sheetId="49" r:id="rId19"/>
    <sheet name="Table 13" sheetId="22" r:id="rId20"/>
    <sheet name="Table 13a" sheetId="23" r:id="rId21"/>
    <sheet name="Table 14" sheetId="25" r:id="rId22"/>
    <sheet name="Table 15" sheetId="61" r:id="rId23"/>
    <sheet name="Table 16" sheetId="59" r:id="rId24"/>
    <sheet name="Table 16a" sheetId="58" r:id="rId25"/>
    <sheet name="Table 16b" sheetId="42" r:id="rId26"/>
    <sheet name="Table 17" sheetId="43" r:id="rId27"/>
    <sheet name="Table 17a" sheetId="55" r:id="rId28"/>
    <sheet name="Table 18" sheetId="44" r:id="rId29"/>
    <sheet name="Table 19" sheetId="45" r:id="rId30"/>
    <sheet name="Table 20" sheetId="46" r:id="rId31"/>
    <sheet name="Table 21" sheetId="34" r:id="rId32"/>
    <sheet name="Table 22" sheetId="35" r:id="rId33"/>
    <sheet name="Table 23" sheetId="36" r:id="rId34"/>
    <sheet name="Table 24" sheetId="37" r:id="rId35"/>
    <sheet name="Table 25" sheetId="38" r:id="rId36"/>
    <sheet name="Table 26" sheetId="39"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bdm1" localSheetId="22">#REF!</definedName>
    <definedName name="_bdm1" localSheetId="23">#REF!</definedName>
    <definedName name="_bdm1" localSheetId="25">#REF!</definedName>
    <definedName name="_bdm1" localSheetId="26">#REF!</definedName>
    <definedName name="_bdm1" localSheetId="27">#REF!</definedName>
    <definedName name="_bdm1" localSheetId="28">#REF!</definedName>
    <definedName name="_bdm1" localSheetId="29">#REF!</definedName>
    <definedName name="_bdm1" localSheetId="30">#REF!</definedName>
    <definedName name="_bdm1" localSheetId="14">#REF!</definedName>
    <definedName name="_bdm1">#REF!</definedName>
    <definedName name="_xlnm._FilterDatabase" localSheetId="24" hidden="1">'Table 16a'!$CG$4:$CG$4</definedName>
    <definedName name="a" localSheetId="22">'[1]10'!#REF!</definedName>
    <definedName name="a" localSheetId="23">'[1]10'!#REF!</definedName>
    <definedName name="a" localSheetId="25">'[1]10'!#REF!</definedName>
    <definedName name="a" localSheetId="26">'[1]10'!#REF!</definedName>
    <definedName name="a" localSheetId="27">'[1]10'!#REF!</definedName>
    <definedName name="a" localSheetId="28">'[1]10'!#REF!</definedName>
    <definedName name="a" localSheetId="29">'[1]10'!#REF!</definedName>
    <definedName name="a" localSheetId="30">'[1]10'!#REF!</definedName>
    <definedName name="a" localSheetId="14">'[1]10'!#REF!</definedName>
    <definedName name="a">'[1]10'!#REF!</definedName>
    <definedName name="aa" localSheetId="22">'[1]10'!#REF!</definedName>
    <definedName name="aa" localSheetId="23">'[1]10'!#REF!</definedName>
    <definedName name="aa" localSheetId="25">'[1]10'!#REF!</definedName>
    <definedName name="aa" localSheetId="26">'[1]10'!#REF!</definedName>
    <definedName name="aa" localSheetId="27">'[1]10'!#REF!</definedName>
    <definedName name="aa" localSheetId="28">'[1]10'!#REF!</definedName>
    <definedName name="aa" localSheetId="29">'[1]10'!#REF!</definedName>
    <definedName name="aa" localSheetId="30">'[1]10'!#REF!</definedName>
    <definedName name="aa" localSheetId="14">'[1]10'!#REF!</definedName>
    <definedName name="aa">'[1]10'!#REF!</definedName>
    <definedName name="bb" localSheetId="22">'[2]10'!#REF!</definedName>
    <definedName name="bb" localSheetId="23">'[2]10'!#REF!</definedName>
    <definedName name="bb" localSheetId="25">'[2]10'!#REF!</definedName>
    <definedName name="bb" localSheetId="26">'[2]10'!#REF!</definedName>
    <definedName name="bb" localSheetId="27">'[2]10'!#REF!</definedName>
    <definedName name="bb" localSheetId="28">'[2]10'!#REF!</definedName>
    <definedName name="bb" localSheetId="29">'[2]10'!#REF!</definedName>
    <definedName name="bb" localSheetId="30">'[2]10'!#REF!</definedName>
    <definedName name="bb" localSheetId="14">'[2]10'!#REF!</definedName>
    <definedName name="bb">'[2]10'!#REF!</definedName>
    <definedName name="BDM" localSheetId="22">#REF!</definedName>
    <definedName name="BDM" localSheetId="23">#REF!</definedName>
    <definedName name="BDM" localSheetId="25">#REF!</definedName>
    <definedName name="BDM" localSheetId="26">#REF!</definedName>
    <definedName name="BDM" localSheetId="27">#REF!</definedName>
    <definedName name="BDM" localSheetId="28">#REF!</definedName>
    <definedName name="BDM" localSheetId="29">#REF!</definedName>
    <definedName name="BDM" localSheetId="30">#REF!</definedName>
    <definedName name="BDM" localSheetId="14">#REF!</definedName>
    <definedName name="BDM">#REF!</definedName>
    <definedName name="BDMM" localSheetId="22">#REF!</definedName>
    <definedName name="BDMM" localSheetId="23">#REF!</definedName>
    <definedName name="BDMM" localSheetId="25">#REF!</definedName>
    <definedName name="BDMM" localSheetId="26">#REF!</definedName>
    <definedName name="BDMM" localSheetId="27">#REF!</definedName>
    <definedName name="BDMM" localSheetId="28">#REF!</definedName>
    <definedName name="BDMM" localSheetId="29">#REF!</definedName>
    <definedName name="BDMM" localSheetId="30">#REF!</definedName>
    <definedName name="BDMM" localSheetId="14">#REF!</definedName>
    <definedName name="BDMM">#REF!</definedName>
    <definedName name="bom" localSheetId="22">'[1]10'!#REF!</definedName>
    <definedName name="bom" localSheetId="23">'[1]10'!#REF!</definedName>
    <definedName name="bom" localSheetId="25">'[1]10'!#REF!</definedName>
    <definedName name="bom" localSheetId="26">'[1]10'!#REF!</definedName>
    <definedName name="bom" localSheetId="27">'[1]10'!#REF!</definedName>
    <definedName name="bom" localSheetId="28">'[1]10'!#REF!</definedName>
    <definedName name="bom" localSheetId="29">'[1]10'!#REF!</definedName>
    <definedName name="bom" localSheetId="30">'[1]10'!#REF!</definedName>
    <definedName name="bom" localSheetId="14">'[1]10'!#REF!</definedName>
    <definedName name="bom">'[1]10'!#REF!</definedName>
    <definedName name="capital">[3]Static!$B$3</definedName>
    <definedName name="ccc">'[4]Table 1'!#REF!</definedName>
    <definedName name="client" localSheetId="22">#REF!</definedName>
    <definedName name="client" localSheetId="23">#REF!</definedName>
    <definedName name="client" localSheetId="25">#REF!</definedName>
    <definedName name="client" localSheetId="26">#REF!</definedName>
    <definedName name="client" localSheetId="27">#REF!</definedName>
    <definedName name="client" localSheetId="28">#REF!</definedName>
    <definedName name="client" localSheetId="29">#REF!</definedName>
    <definedName name="client" localSheetId="30">#REF!</definedName>
    <definedName name="client" localSheetId="14">#REF!</definedName>
    <definedName name="client">#REF!</definedName>
    <definedName name="CurrencyList">'[5]Report Form'!$B$5:$B$7</definedName>
    <definedName name="d" localSheetId="22">#REF!</definedName>
    <definedName name="d" localSheetId="23">#REF!</definedName>
    <definedName name="d" localSheetId="25">#REF!</definedName>
    <definedName name="d" localSheetId="26">#REF!</definedName>
    <definedName name="d" localSheetId="27">#REF!</definedName>
    <definedName name="d" localSheetId="28">#REF!</definedName>
    <definedName name="d" localSheetId="29">#REF!</definedName>
    <definedName name="d" localSheetId="30">#REF!</definedName>
    <definedName name="d" localSheetId="14">#REF!</definedName>
    <definedName name="d">#REF!</definedName>
    <definedName name="data_8.4" localSheetId="22">#REF!</definedName>
    <definedName name="data_8.4" localSheetId="23">#REF!</definedName>
    <definedName name="data_8.4" localSheetId="25">#REF!</definedName>
    <definedName name="data_8.4" localSheetId="26">#REF!</definedName>
    <definedName name="data_8.4" localSheetId="27">#REF!</definedName>
    <definedName name="data_8.4" localSheetId="28">#REF!</definedName>
    <definedName name="data_8.4" localSheetId="29">#REF!</definedName>
    <definedName name="data_8.4" localSheetId="30">#REF!</definedName>
    <definedName name="data_8.4" localSheetId="14">#REF!</definedName>
    <definedName name="data_8.4">#REF!</definedName>
    <definedName name="DATA_BPM6_1" localSheetId="22">#REF!</definedName>
    <definedName name="DATA_BPM6_1" localSheetId="23">#REF!</definedName>
    <definedName name="DATA_BPM6_1" localSheetId="25">#REF!</definedName>
    <definedName name="DATA_BPM6_1" localSheetId="26">#REF!</definedName>
    <definedName name="DATA_BPM6_1" localSheetId="27">#REF!</definedName>
    <definedName name="DATA_BPM6_1" localSheetId="28">#REF!</definedName>
    <definedName name="DATA_BPM6_1" localSheetId="29">#REF!</definedName>
    <definedName name="DATA_BPM6_1" localSheetId="30">#REF!</definedName>
    <definedName name="DATA_BPM6_1" localSheetId="14">#REF!</definedName>
    <definedName name="DATA_BPM6_1">#REF!</definedName>
    <definedName name="DATA_BPM6_2" localSheetId="22">#REF!</definedName>
    <definedName name="DATA_BPM6_2" localSheetId="14">#REF!</definedName>
    <definedName name="DATA_BPM6_2">#REF!</definedName>
    <definedName name="_xlnm.Database" localSheetId="22">'[6]Table-1'!#REF!</definedName>
    <definedName name="_xlnm.Database" localSheetId="14">'[6]Table-1'!#REF!</definedName>
    <definedName name="_xlnm.Database">'[6]Table-1'!#REF!</definedName>
    <definedName name="DATE" localSheetId="22">#REF!</definedName>
    <definedName name="DATE" localSheetId="23">#REF!</definedName>
    <definedName name="DATE" localSheetId="25">#REF!</definedName>
    <definedName name="DATE" localSheetId="26">#REF!</definedName>
    <definedName name="DATE" localSheetId="27">#REF!</definedName>
    <definedName name="DATE" localSheetId="28">#REF!</definedName>
    <definedName name="DATE" localSheetId="29">#REF!</definedName>
    <definedName name="DATE" localSheetId="30">#REF!</definedName>
    <definedName name="DATE" localSheetId="14">#REF!</definedName>
    <definedName name="DATE">#REF!</definedName>
    <definedName name="DBML" localSheetId="22">#REF!</definedName>
    <definedName name="DBML" localSheetId="23">#REF!</definedName>
    <definedName name="DBML" localSheetId="25">#REF!</definedName>
    <definedName name="DBML" localSheetId="26">#REF!</definedName>
    <definedName name="DBML" localSheetId="27">#REF!</definedName>
    <definedName name="DBML" localSheetId="28">#REF!</definedName>
    <definedName name="DBML" localSheetId="29">#REF!</definedName>
    <definedName name="DBML" localSheetId="30">#REF!</definedName>
    <definedName name="DBML" localSheetId="14">#REF!</definedName>
    <definedName name="DBML">#REF!</definedName>
    <definedName name="df" localSheetId="22">'[7]Table 1'!#REF!</definedName>
    <definedName name="df" localSheetId="23">'[7]Table 1'!#REF!</definedName>
    <definedName name="df" localSheetId="25">'[7]Table 1'!#REF!</definedName>
    <definedName name="df" localSheetId="26">'[7]Table 1'!#REF!</definedName>
    <definedName name="df" localSheetId="27">'[7]Table 1'!#REF!</definedName>
    <definedName name="df" localSheetId="28">'[7]Table 1'!#REF!</definedName>
    <definedName name="df" localSheetId="29">'[7]Table 1'!#REF!</definedName>
    <definedName name="df" localSheetId="30">'[7]Table 1'!#REF!</definedName>
    <definedName name="df" localSheetId="14">'[7]Table 1'!#REF!</definedName>
    <definedName name="df">'[7]Table 1'!#REF!</definedName>
    <definedName name="dis" localSheetId="22">#REF!</definedName>
    <definedName name="dis" localSheetId="23">#REF!</definedName>
    <definedName name="dis" localSheetId="25">#REF!</definedName>
    <definedName name="dis" localSheetId="26">#REF!</definedName>
    <definedName name="dis" localSheetId="27">#REF!</definedName>
    <definedName name="dis" localSheetId="28">#REF!</definedName>
    <definedName name="dis" localSheetId="29">#REF!</definedName>
    <definedName name="dis" localSheetId="30">#REF!</definedName>
    <definedName name="dis" localSheetId="14">#REF!</definedName>
    <definedName name="dis">#REF!</definedName>
    <definedName name="ex" localSheetId="22">'[7]Table 1'!#REF!</definedName>
    <definedName name="ex" localSheetId="23">'[7]Table 1'!#REF!</definedName>
    <definedName name="ex" localSheetId="25">'[7]Table 1'!#REF!</definedName>
    <definedName name="ex" localSheetId="26">'[7]Table 1'!#REF!</definedName>
    <definedName name="ex" localSheetId="27">'[7]Table 1'!#REF!</definedName>
    <definedName name="ex" localSheetId="28">'[7]Table 1'!#REF!</definedName>
    <definedName name="ex" localSheetId="29">'[7]Table 1'!#REF!</definedName>
    <definedName name="ex" localSheetId="30">'[7]Table 1'!#REF!</definedName>
    <definedName name="ex" localSheetId="14">'[7]Table 1'!#REF!</definedName>
    <definedName name="ex">'[7]Table 1'!#REF!</definedName>
    <definedName name="Exp_S114" localSheetId="22">'[8]Table 1'!#REF!</definedName>
    <definedName name="Exp_S114" localSheetId="23">'[8]Table 1'!#REF!</definedName>
    <definedName name="Exp_S114" localSheetId="25">'[8]Table 1'!#REF!</definedName>
    <definedName name="Exp_S114" localSheetId="26">'[8]Table 1'!#REF!</definedName>
    <definedName name="Exp_S114" localSheetId="27">'[8]Table 1'!#REF!</definedName>
    <definedName name="Exp_S114" localSheetId="28">'[8]Table 1'!#REF!</definedName>
    <definedName name="Exp_S114" localSheetId="29">'[8]Table 1'!#REF!</definedName>
    <definedName name="Exp_S114" localSheetId="30">'[8]Table 1'!#REF!</definedName>
    <definedName name="Exp_S114" localSheetId="14">'[8]Table 1'!#REF!</definedName>
    <definedName name="Exp_S114">'[8]Table 1'!#REF!</definedName>
    <definedName name="FrequencyList">'[5]Report Form'!$F$4:$F$8</definedName>
    <definedName name="ftykffk">'[2]10'!#REF!</definedName>
    <definedName name="G" localSheetId="22">#REF!</definedName>
    <definedName name="G" localSheetId="23">#REF!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14">#REF!</definedName>
    <definedName name="G">#REF!</definedName>
    <definedName name="gd" localSheetId="22">'[9]Table 1'!#REF!</definedName>
    <definedName name="gd" localSheetId="14">'[9]Table 1'!#REF!</definedName>
    <definedName name="gd">'[9]Table 1'!#REF!</definedName>
    <definedName name="gdfg" localSheetId="22">#REF!</definedName>
    <definedName name="gdfg" localSheetId="23">#REF!</definedName>
    <definedName name="gdfg" localSheetId="25">#REF!</definedName>
    <definedName name="gdfg" localSheetId="26">#REF!</definedName>
    <definedName name="gdfg" localSheetId="27">#REF!</definedName>
    <definedName name="gdfg" localSheetId="28">#REF!</definedName>
    <definedName name="gdfg" localSheetId="29">#REF!</definedName>
    <definedName name="gdfg" localSheetId="30">#REF!</definedName>
    <definedName name="gdfg" localSheetId="14">#REF!</definedName>
    <definedName name="gdfg">#REF!</definedName>
    <definedName name="gfdfg" localSheetId="22">'[4]Table 1'!#REF!</definedName>
    <definedName name="gfdfg" localSheetId="14">'[4]Table 1'!#REF!</definedName>
    <definedName name="gfdfg">'[4]Table 1'!#REF!</definedName>
    <definedName name="ggs" localSheetId="22">[10]Page77!#REF!</definedName>
    <definedName name="ggs" localSheetId="14">[10]Page77!#REF!</definedName>
    <definedName name="ggs">[10]Page77!#REF!</definedName>
    <definedName name="gnxgvnsnsftnb" localSheetId="22">[11]ImpExp!#REF!</definedName>
    <definedName name="gnxgvnsnsftnb" localSheetId="14">[11]ImpExp!#REF!</definedName>
    <definedName name="gnxgvnsnsftnb">[11]ImpExp!#REF!</definedName>
    <definedName name="gsgd" localSheetId="22">'[6]Table-1'!#REF!</definedName>
    <definedName name="gsgd" localSheetId="14">'[6]Table-1'!#REF!</definedName>
    <definedName name="gsgd">'[6]Table-1'!#REF!</definedName>
    <definedName name="gstgt">'[8]Table 1'!#REF!</definedName>
    <definedName name="gt" localSheetId="22">#REF!</definedName>
    <definedName name="gt" localSheetId="23">#REF!</definedName>
    <definedName name="gt" localSheetId="25">#REF!</definedName>
    <definedName name="gt" localSheetId="26">#REF!</definedName>
    <definedName name="gt" localSheetId="27">#REF!</definedName>
    <definedName name="gt" localSheetId="28">#REF!</definedName>
    <definedName name="gt" localSheetId="29">#REF!</definedName>
    <definedName name="gt" localSheetId="30">#REF!</definedName>
    <definedName name="gt" localSheetId="14">#REF!</definedName>
    <definedName name="gt">#REF!</definedName>
    <definedName name="hd" localSheetId="22">'[8]Table 1'!#REF!</definedName>
    <definedName name="hd" localSheetId="14">'[8]Table 1'!#REF!</definedName>
    <definedName name="hd">'[8]Table 1'!#REF!</definedName>
    <definedName name="high">[3]Loanstats!$S$4:$Y$38</definedName>
    <definedName name="I" localSheetId="22">#REF!</definedName>
    <definedName name="I" localSheetId="23">#REF!</definedName>
    <definedName name="I" localSheetId="25">#REF!</definedName>
    <definedName name="I" localSheetId="26">#REF!</definedName>
    <definedName name="I" localSheetId="27">#REF!</definedName>
    <definedName name="I" localSheetId="28">#REF!</definedName>
    <definedName name="I" localSheetId="29">#REF!</definedName>
    <definedName name="I" localSheetId="30">#REF!</definedName>
    <definedName name="I" localSheetId="14">#REF!</definedName>
    <definedName name="I">#REF!</definedName>
    <definedName name="II" localSheetId="22">'[1]10'!#REF!</definedName>
    <definedName name="II" localSheetId="14">'[1]10'!#REF!</definedName>
    <definedName name="II">'[1]10'!#REF!</definedName>
    <definedName name="III" localSheetId="22">'[1]10'!#REF!</definedName>
    <definedName name="III" localSheetId="14">'[1]10'!#REF!</definedName>
    <definedName name="III">'[1]10'!#REF!</definedName>
    <definedName name="IMFtable" localSheetId="22">#REF!</definedName>
    <definedName name="IMFtable" localSheetId="23">#REF!</definedName>
    <definedName name="IMFtable" localSheetId="25">#REF!</definedName>
    <definedName name="IMFtable" localSheetId="26">#REF!</definedName>
    <definedName name="IMFtable" localSheetId="27">#REF!</definedName>
    <definedName name="IMFtable" localSheetId="28">#REF!</definedName>
    <definedName name="IMFtable" localSheetId="29">#REF!</definedName>
    <definedName name="IMFtable" localSheetId="30">#REF!</definedName>
    <definedName name="IMFtable" localSheetId="14">#REF!</definedName>
    <definedName name="IMFtable">#REF!</definedName>
    <definedName name="interest">[12]depoStats!$B$2:$H$50</definedName>
    <definedName name="INTERESTLOAN">[3]Loanstats!$C$3:$I$36</definedName>
    <definedName name="IV">'[1]10'!#REF!</definedName>
    <definedName name="LIST">[13]List!$A$11:$E$963</definedName>
    <definedName name="loan">[3]Loan!$Q$15:$Q$127</definedName>
    <definedName name="MUR">'[14]Input Sheet'!$B$4</definedName>
    <definedName name="MUR_loan">[3]Loan!$Q$15:$Q$133</definedName>
    <definedName name="MURCol">[3]Deposits!$AC$15:$AC$773</definedName>
    <definedName name="new" localSheetId="22">#REF!</definedName>
    <definedName name="new" localSheetId="23">#REF!</definedName>
    <definedName name="new" localSheetId="25">#REF!</definedName>
    <definedName name="new" localSheetId="26">#REF!</definedName>
    <definedName name="new" localSheetId="27">#REF!</definedName>
    <definedName name="new" localSheetId="28">#REF!</definedName>
    <definedName name="new" localSheetId="29">#REF!</definedName>
    <definedName name="new" localSheetId="30">#REF!</definedName>
    <definedName name="new" localSheetId="14">#REF!</definedName>
    <definedName name="new">#REF!</definedName>
    <definedName name="OtherCCY">[12]depoStats!$J$2:$O$50</definedName>
    <definedName name="OTHERCCY_Loan">[3]Loanstats!$K$3:$P$27</definedName>
    <definedName name="OUTPUT" localSheetId="22">#REF!</definedName>
    <definedName name="OUTPUT" localSheetId="23">#REF!</definedName>
    <definedName name="OUTPUT" localSheetId="25">#REF!</definedName>
    <definedName name="OUTPUT" localSheetId="26">#REF!</definedName>
    <definedName name="OUTPUT" localSheetId="27">#REF!</definedName>
    <definedName name="OUTPUT" localSheetId="28">#REF!</definedName>
    <definedName name="OUTPUT" localSheetId="29">#REF!</definedName>
    <definedName name="OUTPUT" localSheetId="30">#REF!</definedName>
    <definedName name="OUTPUT" localSheetId="14">#REF!</definedName>
    <definedName name="OUTPUT">#REF!</definedName>
    <definedName name="PeriodList">'[5]Report Form'!$E$4:$E$74</definedName>
    <definedName name="_xlnm.Print_Area" localSheetId="2">'Table 1'!$A$2:$N$30</definedName>
    <definedName name="_xlnm.Print_Area" localSheetId="16">'Table 10'!#REF!</definedName>
    <definedName name="_xlnm.Print_Area" localSheetId="17">'Table 11'!#REF!</definedName>
    <definedName name="_xlnm.Print_Area" localSheetId="18">'Table 12'!$A$2:$M$25</definedName>
    <definedName name="_xlnm.Print_Area" localSheetId="19">'Table 13'!$A$2:$M$28</definedName>
    <definedName name="_xlnm.Print_Area" localSheetId="20">'Table 13a'!$A$2:$M$13</definedName>
    <definedName name="_xlnm.Print_Area" localSheetId="21">'Table 14'!$A$2:$M$44</definedName>
    <definedName name="_xlnm.Print_Area" localSheetId="22">'Table 15'!$A$2:$L$42</definedName>
    <definedName name="_xlnm.Print_Area" localSheetId="23">'Table 16'!$A$2:$M$21</definedName>
    <definedName name="_xlnm.Print_Area" localSheetId="24">'Table 16a'!$A$2:$M$41</definedName>
    <definedName name="_xlnm.Print_Area" localSheetId="25">'Table 16b'!$A$2:$M$16</definedName>
    <definedName name="_xlnm.Print_Area" localSheetId="26">'Table 17'!$A$2:$M$16</definedName>
    <definedName name="_xlnm.Print_Area" localSheetId="27">'Table 17a'!$A$2:$M$10</definedName>
    <definedName name="_xlnm.Print_Area" localSheetId="28">'Table 18'!$A$2:$S$28</definedName>
    <definedName name="_xlnm.Print_Area" localSheetId="29">'Table 19'!$A$2:$M$131</definedName>
    <definedName name="_xlnm.Print_Area" localSheetId="30">'Table 20'!$A$2:$M$54</definedName>
    <definedName name="_xlnm.Print_Area" localSheetId="31">'Table 21'!$A$2:$AJ$17</definedName>
    <definedName name="_xlnm.Print_Area" localSheetId="32">'Table 22'!$R$2:$AY$25</definedName>
    <definedName name="_xlnm.Print_Area" localSheetId="34">'Table 24'!$A$2:$S$33</definedName>
    <definedName name="_xlnm.Print_Area" localSheetId="4">'Table 3'!$A$2:$M$49</definedName>
    <definedName name="_xlnm.Print_Area" localSheetId="5">'Table 3a'!$A$2:$M$9</definedName>
    <definedName name="_xlnm.Print_Area" localSheetId="6">'Table 3b'!$A$2:$M$8</definedName>
    <definedName name="_xlnm.Print_Area" localSheetId="7">'Table 3c'!$A$2:$M$7</definedName>
    <definedName name="_xlnm.Print_Area" localSheetId="8">'Table 3d'!$A$2:$M$38</definedName>
    <definedName name="_xlnm.Print_Area" localSheetId="11">'Table 5'!$A$2:$L$42</definedName>
    <definedName name="_xlnm.Print_Area" localSheetId="12">'Table 6'!$A$2:$L$41</definedName>
    <definedName name="_xlnm.Print_Area" localSheetId="13">'Table 7'!$A$2:$L$38</definedName>
    <definedName name="_xlnm.Print_Area" localSheetId="14">'Table 8'!$A$2:$M$42</definedName>
    <definedName name="_xlnm.Print_Area" localSheetId="15">'Table 9'!$A$2:$M$24</definedName>
    <definedName name="_xlnm.Print_Area">#REF!</definedName>
    <definedName name="Print_Area_MI" localSheetId="22">#REF!</definedName>
    <definedName name="Print_Area_MI" localSheetId="23">#REF!</definedName>
    <definedName name="Print_Area_MI" localSheetId="25">#REF!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14">#REF!</definedName>
    <definedName name="Print_Area_MI">#REF!</definedName>
    <definedName name="_xlnm.Print_Titles" localSheetId="21">'Table 14'!$A:$A</definedName>
    <definedName name="_xlnm.Print_Titles" localSheetId="4">'Table 3'!$A:$A</definedName>
    <definedName name="_xlnm.Print_Titles" localSheetId="5">'Table 3a'!$A:$A</definedName>
    <definedName name="_xlnm.Print_Titles" localSheetId="6">'Table 3b'!$A:$A</definedName>
    <definedName name="_xlnm.Print_Titles" localSheetId="7">'Table 3c'!$A:$A</definedName>
    <definedName name="pro">'[1]10'!#REF!</definedName>
    <definedName name="QEDF">'[6]Table-1'!#REF!</definedName>
    <definedName name="re">[10]Page77!#REF!</definedName>
    <definedName name="Reporting_Country_Code" localSheetId="22">#REF!</definedName>
    <definedName name="Reporting_Country_Code" localSheetId="23">#REF!</definedName>
    <definedName name="Reporting_Country_Code" localSheetId="25">#REF!</definedName>
    <definedName name="Reporting_Country_Code" localSheetId="26">#REF!</definedName>
    <definedName name="Reporting_Country_Code" localSheetId="27">#REF!</definedName>
    <definedName name="Reporting_Country_Code" localSheetId="28">#REF!</definedName>
    <definedName name="Reporting_Country_Code" localSheetId="29">#REF!</definedName>
    <definedName name="Reporting_Country_Code" localSheetId="30">#REF!</definedName>
    <definedName name="Reporting_Country_Code" localSheetId="14">#REF!</definedName>
    <definedName name="Reporting_Country_Code">#REF!</definedName>
    <definedName name="Reporting_Country_Name" localSheetId="22">#REF!</definedName>
    <definedName name="Reporting_Country_Name" localSheetId="23">#REF!</definedName>
    <definedName name="Reporting_Country_Name" localSheetId="25">#REF!</definedName>
    <definedName name="Reporting_Country_Name" localSheetId="26">#REF!</definedName>
    <definedName name="Reporting_Country_Name" localSheetId="27">#REF!</definedName>
    <definedName name="Reporting_Country_Name" localSheetId="28">#REF!</definedName>
    <definedName name="Reporting_Country_Name" localSheetId="29">#REF!</definedName>
    <definedName name="Reporting_Country_Name" localSheetId="30">#REF!</definedName>
    <definedName name="Reporting_Country_Name" localSheetId="14">#REF!</definedName>
    <definedName name="Reporting_Country_Name">#REF!</definedName>
    <definedName name="Reporting_Currency_Code" localSheetId="22">#REF!</definedName>
    <definedName name="Reporting_Currency_Code" localSheetId="23">#REF!</definedName>
    <definedName name="Reporting_Currency_Code" localSheetId="25">#REF!</definedName>
    <definedName name="Reporting_Currency_Code" localSheetId="26">#REF!</definedName>
    <definedName name="Reporting_Currency_Code" localSheetId="27">#REF!</definedName>
    <definedName name="Reporting_Currency_Code" localSheetId="28">#REF!</definedName>
    <definedName name="Reporting_Currency_Code" localSheetId="29">#REF!</definedName>
    <definedName name="Reporting_Currency_Code" localSheetId="30">#REF!</definedName>
    <definedName name="Reporting_Currency_Code" localSheetId="14">#REF!</definedName>
    <definedName name="Reporting_Currency_Code">#REF!</definedName>
    <definedName name="Reporting_Currency_Name" localSheetId="22">#REF!</definedName>
    <definedName name="Reporting_Currency_Name" localSheetId="14">#REF!</definedName>
    <definedName name="Reporting_Currency_Name">#REF!</definedName>
    <definedName name="Reporting_Scale_Name" localSheetId="22">#REF!</definedName>
    <definedName name="Reporting_Scale_Name" localSheetId="14">#REF!</definedName>
    <definedName name="Reporting_Scale_Name">#REF!</definedName>
    <definedName name="rg" localSheetId="22">'[6]Table-1'!#REF!</definedName>
    <definedName name="rg" localSheetId="14">'[6]Table-1'!#REF!</definedName>
    <definedName name="rg">'[6]Table-1'!#REF!</definedName>
    <definedName name="sat" localSheetId="22">#REF!</definedName>
    <definedName name="sat" localSheetId="23">#REF!</definedName>
    <definedName name="sat" localSheetId="25">#REF!</definedName>
    <definedName name="sat" localSheetId="26">#REF!</definedName>
    <definedName name="sat" localSheetId="27">#REF!</definedName>
    <definedName name="sat" localSheetId="28">#REF!</definedName>
    <definedName name="sat" localSheetId="29">#REF!</definedName>
    <definedName name="sat" localSheetId="30">#REF!</definedName>
    <definedName name="sat" localSheetId="14">#REF!</definedName>
    <definedName name="sat">#REF!</definedName>
    <definedName name="satish" localSheetId="22">'[1]10'!#REF!</definedName>
    <definedName name="satish" localSheetId="14">'[1]10'!#REF!</definedName>
    <definedName name="satish">'[1]10'!#REF!</definedName>
    <definedName name="ScalesList">'[5]Report Form'!$A$5:$A$8</definedName>
    <definedName name="sdg">'[7]Table 1'!#REF!</definedName>
    <definedName name="sdgd">'[8]Table 1'!#REF!</definedName>
    <definedName name="sector">'[12]8SDM'!$A$11:$B$153</definedName>
    <definedName name="sgd">'[8]Table 1'!#REF!</definedName>
    <definedName name="sgdg">'[8]Table 1'!#REF!</definedName>
    <definedName name="ss">'[8]Table 1'!#REF!</definedName>
    <definedName name="sum" localSheetId="22">#REF!</definedName>
    <definedName name="sum" localSheetId="23">#REF!</definedName>
    <definedName name="sum" localSheetId="25">#REF!</definedName>
    <definedName name="sum" localSheetId="26">#REF!</definedName>
    <definedName name="sum" localSheetId="27">#REF!</definedName>
    <definedName name="sum" localSheetId="28">#REF!</definedName>
    <definedName name="sum" localSheetId="29">#REF!</definedName>
    <definedName name="sum" localSheetId="30">#REF!</definedName>
    <definedName name="sum" localSheetId="14">#REF!</definedName>
    <definedName name="sum">#REF!</definedName>
    <definedName name="USD">[12]Static!$B$8</definedName>
    <definedName name="V">'[1]10'!#REF!</definedName>
    <definedName name="VI">'[1]10'!#REF!</definedName>
    <definedName name="VII">'[1]10'!#REF!</definedName>
    <definedName name="vvv">'[2]10'!#REF!</definedName>
    <definedName name="wrn.Dept._.reporting." localSheetId="22" hidden="1">{#N/A,#N/A,TRUE,"Table1USD";#N/A,#N/A,TRUE,"Table1GBP"}</definedName>
    <definedName name="wrn.Dept._.reporting." localSheetId="23" hidden="1">{#N/A,#N/A,TRUE,"Table1USD";#N/A,#N/A,TRUE,"Table1GBP"}</definedName>
    <definedName name="wrn.Dept._.reporting." localSheetId="24" hidden="1">{#N/A,#N/A,TRUE,"Table1USD";#N/A,#N/A,TRUE,"Table1GBP"}</definedName>
    <definedName name="wrn.Dept._.reporting." localSheetId="25" hidden="1">{#N/A,#N/A,TRUE,"Table1USD";#N/A,#N/A,TRUE,"Table1GBP"}</definedName>
    <definedName name="wrn.Dept._.reporting." localSheetId="26" hidden="1">{#N/A,#N/A,TRUE,"Table1USD";#N/A,#N/A,TRUE,"Table1GBP"}</definedName>
    <definedName name="wrn.Dept._.reporting." localSheetId="27" hidden="1">{#N/A,#N/A,TRUE,"Table1USD";#N/A,#N/A,TRUE,"Table1GBP"}</definedName>
    <definedName name="wrn.Dept._.reporting." localSheetId="28" hidden="1">{#N/A,#N/A,TRUE,"Table1USD";#N/A,#N/A,TRUE,"Table1GBP"}</definedName>
    <definedName name="wrn.Dept._.reporting." localSheetId="29" hidden="1">{#N/A,#N/A,TRUE,"Table1USD";#N/A,#N/A,TRUE,"Table1GBP"}</definedName>
    <definedName name="wrn.Dept._.reporting." localSheetId="30" hidden="1">{#N/A,#N/A,TRUE,"Table1USD";#N/A,#N/A,TRUE,"Table1GBP"}</definedName>
    <definedName name="wrn.Dept._.reporting." localSheetId="14" hidden="1">{#N/A,#N/A,TRUE,"Table1USD";#N/A,#N/A,TRUE,"Table1GBP"}</definedName>
    <definedName name="wrn.Dept._.reporting." hidden="1">{#N/A,#N/A,TRUE,"Table1USD";#N/A,#N/A,TRUE,"Table1GBP"}</definedName>
    <definedName name="www">#REF!</definedName>
    <definedName name="wwww">[11]ImpExp!#REF!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E11" i="38" l="1"/>
  <c r="DE10" i="38"/>
  <c r="DE9" i="38"/>
  <c r="DE8" i="38"/>
  <c r="DE7" i="38"/>
</calcChain>
</file>

<file path=xl/sharedStrings.xml><?xml version="1.0" encoding="utf-8"?>
<sst xmlns="http://schemas.openxmlformats.org/spreadsheetml/2006/main" count="2326" uniqueCount="569">
  <si>
    <t>SERIES</t>
  </si>
  <si>
    <t xml:space="preserve">  NATIONAL ACCOUNTS 2006-2026</t>
  </si>
  <si>
    <t>Figures are based on results of CEA 2018, FISIM allocated to users as per SNA 2008 and NSIC, Rev. 2</t>
  </si>
  <si>
    <t>NOTE:</t>
  </si>
  <si>
    <t xml:space="preserve"> </t>
  </si>
  <si>
    <t>1. For constant price series, the old series (2013 benchmark year) has been linked to the new series (2018 benchmark year) by using previously published historical growth rates;</t>
  </si>
  <si>
    <t>2. For current price or nominal series, the same level figures (2006-2012) from the old series has been maintained as changes brought in concepts, methodologies, estimation process and coverage during the latest benchmarking exercise of national accounts were less extensive; and</t>
  </si>
  <si>
    <t>3. Users are informed of figures which are not strictly comparable by the use of footnotes in the tables published.</t>
  </si>
  <si>
    <t>APRIL 2026</t>
  </si>
  <si>
    <t>Table of contents</t>
  </si>
  <si>
    <t>Title</t>
  </si>
  <si>
    <t>Page No.</t>
  </si>
  <si>
    <t>Table 1 - Main National Accounts Aggregates, 2006 - 2026</t>
  </si>
  <si>
    <t>Table 2 - Growth rates and ratios, 2007 - 2026</t>
  </si>
  <si>
    <t>Table 3 - Gross Value Added by industry group at current basic prices, 2006 - 2026</t>
  </si>
  <si>
    <t>Table 3a - Gross Value Added by sector at current basic prices, 2006 - 2026</t>
  </si>
  <si>
    <t>Table 3b - Gross Value Added - Real Growth Rates (% over previous year) by sector, 2007 - 2026</t>
  </si>
  <si>
    <t>Table 3c - Percentage distribution of Gross Value Added by sector at current basic prices, 2006 - 2026</t>
  </si>
  <si>
    <t>Table 3d - Percentage distribution of Gross Value Added by industry at current basic prices, 2006 - 2026</t>
  </si>
  <si>
    <t>Table 3e - Value added, share in the economy and growth rate of selected sub-sectors of the economy, 2007 - 2026</t>
  </si>
  <si>
    <t>Table 4 - Gross Value added by industry group at current basic prices for General Government, 2006- 2026</t>
  </si>
  <si>
    <t>Table 5 - Gross Value Added - sectoral real growth rates (% over previous year), 2007 - 2026</t>
  </si>
  <si>
    <t>Table 6 - Gross Value Added - sectoral deflators (% over previous year), 2007 - 2026</t>
  </si>
  <si>
    <t>Table 7 - Contribution of industry groups to Gross Value Added growth, 2007 - 2026</t>
  </si>
  <si>
    <t>Table 8 - Gross Value Added by industry group at constant 2018 reference prices, 2006 - 2026</t>
  </si>
  <si>
    <t>Table 9 - Expenditure on Gross Domestic Product at current market prices, 2006 -2026</t>
  </si>
  <si>
    <t>Table 10 - Expenditure on GDP at market prices - Growth rates (% over previous year), 2007 - 2026</t>
  </si>
  <si>
    <t>Table 11 - Expenditure on GDP at market prices - deflators (% over previous year), 2007 - 2026</t>
  </si>
  <si>
    <t>Table 12 - Expenditure on GDP at market prices at constant 2018 reference prices, 2006 - 2026</t>
  </si>
  <si>
    <t>Table 13 - National Disposable Income and its appropriation at current prices, 2006 - 2026</t>
  </si>
  <si>
    <t>Table 13a - Net National Disposable Income at current prices, 2006 - 2026</t>
  </si>
  <si>
    <t>Table 14 - Gross Fixed Capital Formation at current prices by type and use, 2006- 2026</t>
  </si>
  <si>
    <t>Table 15 - Gross Fixed Capital Formation  - Annual real growth rates (%) by type and use, 2007 - 2026</t>
  </si>
  <si>
    <t>Table 16 - Gross Fixed Capital Formation  - Annual real growth rates (%) by sector, 2007 - 2026</t>
  </si>
  <si>
    <t>Table 16a - Gross Fixed Capital Formation at constant 2018 prices, 2006 - 2026</t>
  </si>
  <si>
    <t>Table 16b - Gross Fixed Capital Formation - Deflators (% over previous year), 2006- 2026</t>
  </si>
  <si>
    <t>Table 17 - GFCF in the Manufacturing sector, 2006 - 2026</t>
  </si>
  <si>
    <t>Table 17a- Investment by Independent Power Producers, 2006 - 2026</t>
  </si>
  <si>
    <t>Table 18 - Gross Fixed Capital Formation by industrial use and sector, 2007 - 2026</t>
  </si>
  <si>
    <t>Table 19 - Gross Fixed Capital Formation by industrial use and type, 2006 - 2026</t>
  </si>
  <si>
    <t>Table 20 - Gross Fixed Capital Formation by type and sector, 2006 - 2026</t>
  </si>
  <si>
    <t>Table 21 - Mauritius Exchange Rates, 1983 - 2025</t>
  </si>
  <si>
    <t>Table 22 - Number of permits and floor area by region for residential buildings, 1992 - 2025</t>
  </si>
  <si>
    <t>Table 23 - Number of permits and floor area by region for non-residential buildings, 1992 - 2025</t>
  </si>
  <si>
    <t>Table 24 - Total Number of permits and floor area by type of building, 2008 -  2025</t>
  </si>
  <si>
    <t>Table 25 - Number of permits for residential buildings by range of floor area, 1999 -  2025</t>
  </si>
  <si>
    <t>Unit</t>
  </si>
  <si>
    <t>R M</t>
  </si>
  <si>
    <t>R</t>
  </si>
  <si>
    <t xml:space="preserve">          Exports of goods &amp; services</t>
  </si>
  <si>
    <t xml:space="preserve">          Imports of goods &amp; services</t>
  </si>
  <si>
    <t>1/ Revised     2/ Forecast</t>
  </si>
  <si>
    <t>Table 1 - Main National Accounts aggregates, 2006 - 2026</t>
  </si>
  <si>
    <t xml:space="preserve"> 1. Gross Value Added (GVA) at current basic prices</t>
  </si>
  <si>
    <t xml:space="preserve"> 3. Gross Domestic Product (GDP) at current market prices</t>
  </si>
  <si>
    <t xml:space="preserve"> 4. Gross National Income (GNI) at currrent market prices</t>
  </si>
  <si>
    <t xml:space="preserve"> 5. Gross National Disposable Income (GNDI)</t>
  </si>
  <si>
    <t xml:space="preserve"> 6. Per capita GDP at current market prices</t>
  </si>
  <si>
    <t xml:space="preserve"> 7. Per capita GNI at current market prices</t>
  </si>
  <si>
    <t xml:space="preserve">R </t>
  </si>
  <si>
    <t xml:space="preserve"> 8. Compensation of employees</t>
  </si>
  <si>
    <t xml:space="preserve"> 9. Final consumption expenditure</t>
  </si>
  <si>
    <t xml:space="preserve">                       Households</t>
  </si>
  <si>
    <t xml:space="preserve">                       General Government</t>
  </si>
  <si>
    <t>10. Gross Fixed Capital Formation (GFCF)</t>
  </si>
  <si>
    <t xml:space="preserve">                      Private sector</t>
  </si>
  <si>
    <t xml:space="preserve">                      Public sector</t>
  </si>
  <si>
    <t>11. Gross Domestic Saving (GDS)</t>
  </si>
  <si>
    <t>12. Gross National Saving (GNS)</t>
  </si>
  <si>
    <t>GBC refers to Global Business Companies</t>
  </si>
  <si>
    <r>
      <t xml:space="preserve">2024 </t>
    </r>
    <r>
      <rPr>
        <b/>
        <vertAlign val="superscript"/>
        <sz val="10"/>
        <rFont val="Times New Roman"/>
        <family val="1"/>
      </rPr>
      <t>1</t>
    </r>
  </si>
  <si>
    <r>
      <t xml:space="preserve">2025 </t>
    </r>
    <r>
      <rPr>
        <b/>
        <vertAlign val="superscript"/>
        <sz val="10"/>
        <rFont val="Times New Roman"/>
        <family val="1"/>
      </rPr>
      <t>1</t>
    </r>
  </si>
  <si>
    <r>
      <t xml:space="preserve">2026 </t>
    </r>
    <r>
      <rPr>
        <b/>
        <vertAlign val="superscript"/>
        <sz val="10"/>
        <rFont val="Times New Roman"/>
        <family val="1"/>
      </rPr>
      <t>2</t>
    </r>
  </si>
  <si>
    <r>
      <t xml:space="preserve"> 2. Taxes on products (net of subsidies) </t>
    </r>
    <r>
      <rPr>
        <b/>
        <vertAlign val="superscript"/>
        <sz val="10"/>
        <rFont val="Times New Roman"/>
        <family val="1"/>
      </rPr>
      <t>3,4</t>
    </r>
  </si>
  <si>
    <r>
      <t xml:space="preserve">13. Net exports of goods &amp; services </t>
    </r>
    <r>
      <rPr>
        <b/>
        <vertAlign val="superscript"/>
        <sz val="10"/>
        <rFont val="Times New Roman"/>
        <family val="1"/>
      </rPr>
      <t>5</t>
    </r>
  </si>
  <si>
    <t>1/ Revised     2/ Forecast     3/ Source: Ministry of Finance</t>
  </si>
  <si>
    <t xml:space="preserve">4/ Includes some additional indirect taxes and subsidies as from 2013 and are therefore not strictly comparable with data prior to 2013 </t>
  </si>
  <si>
    <t xml:space="preserve">5/ Exports and imports of services include "activities of GBC" as from 2013 and are therefore not strictly comparable with figures prior to 2013 </t>
  </si>
  <si>
    <t>The above estimates include activities of GBC</t>
  </si>
  <si>
    <t>(%)</t>
  </si>
  <si>
    <t xml:space="preserve"> 1.  Annual real growth rate of  :</t>
  </si>
  <si>
    <t xml:space="preserve">                      exclusive of sugar</t>
  </si>
  <si>
    <t xml:space="preserve">       (iii) Per capita GDP</t>
  </si>
  <si>
    <t xml:space="preserve">        (iv) Final consumption expenditure </t>
  </si>
  <si>
    <t xml:space="preserve">                      Households</t>
  </si>
  <si>
    <t xml:space="preserve">                     General Government</t>
  </si>
  <si>
    <t xml:space="preserve">        (v) Gross Fixed Capital Formation (GFCF)</t>
  </si>
  <si>
    <t xml:space="preserve">                      exclusive of aircraft and marine vessel</t>
  </si>
  <si>
    <t xml:space="preserve">        (vi) Private sector investment </t>
  </si>
  <si>
    <t xml:space="preserve">        (vii) Public sector investment </t>
  </si>
  <si>
    <t xml:space="preserve">       (i) Gross Value Added (GVA) at current basic prices</t>
  </si>
  <si>
    <t xml:space="preserve">       (ii) Gross Domestic Product (GDP) at current market prices</t>
  </si>
  <si>
    <t xml:space="preserve"> 2.  Ratios</t>
  </si>
  <si>
    <t xml:space="preserve">                       exclusive of aircraft and marine vessel</t>
  </si>
  <si>
    <t xml:space="preserve">        (vi) Private sector investment as a % of GFCF</t>
  </si>
  <si>
    <t xml:space="preserve">        (vii) Public sector investment as a % of GFCF</t>
  </si>
  <si>
    <t xml:space="preserve">       (ix) Gross National Saving (GNS) as a % of GNDI</t>
  </si>
  <si>
    <t>2007</t>
  </si>
  <si>
    <t xml:space="preserve">        (i) Compensation of employees as a % of GVA at current basic prices</t>
  </si>
  <si>
    <t xml:space="preserve">       (ii) Final consumption expenditure as a % of GDP at current market prices</t>
  </si>
  <si>
    <t xml:space="preserve">       (iii) Investment (GFCF) as a % of GDP at current market prices</t>
  </si>
  <si>
    <t xml:space="preserve">       (iv) Private sector investment as a % of GDP at current market prices</t>
  </si>
  <si>
    <t xml:space="preserve">        (v) Public sector investment as a % of GDP at current market prices</t>
  </si>
  <si>
    <t xml:space="preserve">       (viii) Gross Domestic Saving (GDS) as a % of GDP at current market prices</t>
  </si>
  <si>
    <t xml:space="preserve">       (x) Net exports of goods &amp; services as a % of GDP at current market prices</t>
  </si>
  <si>
    <t xml:space="preserve">  Agriculture, forestry and fishing</t>
  </si>
  <si>
    <t xml:space="preserve">         Sugarcane</t>
  </si>
  <si>
    <t xml:space="preserve">         Other</t>
  </si>
  <si>
    <t xml:space="preserve">  Mining and quarrying</t>
  </si>
  <si>
    <t xml:space="preserve">  Manufacturing</t>
  </si>
  <si>
    <t xml:space="preserve">        Sugar</t>
  </si>
  <si>
    <t xml:space="preserve">        Food excl. Sugar</t>
  </si>
  <si>
    <t xml:space="preserve">        Textiles</t>
  </si>
  <si>
    <t xml:space="preserve">        Other</t>
  </si>
  <si>
    <t xml:space="preserve">  Electricity, gas, steam and air conditioning supply</t>
  </si>
  <si>
    <t xml:space="preserve">  Water supply, sewerage, waste management and remediation activities</t>
  </si>
  <si>
    <t xml:space="preserve">  Construction</t>
  </si>
  <si>
    <t xml:space="preserve">  Wholesale &amp; retail trade; repair of motor vehicles and motorcycles</t>
  </si>
  <si>
    <t xml:space="preserve">         of which Wholesale and retail trade</t>
  </si>
  <si>
    <t xml:space="preserve">  Transportation and storage </t>
  </si>
  <si>
    <t xml:space="preserve">  Accommodation and food service activities</t>
  </si>
  <si>
    <t xml:space="preserve">  Information and communication</t>
  </si>
  <si>
    <t xml:space="preserve">  Financial and insurance activities</t>
  </si>
  <si>
    <t xml:space="preserve">        Monetary intermediation</t>
  </si>
  <si>
    <t xml:space="preserve">        Financial leasing and other credit granting</t>
  </si>
  <si>
    <t xml:space="preserve">        Insurance, reinsurance and pension funding</t>
  </si>
  <si>
    <t xml:space="preserve">        Other financial</t>
  </si>
  <si>
    <t xml:space="preserve">  Real estate activities</t>
  </si>
  <si>
    <t xml:space="preserve">        of which Owner occupied dwellings</t>
  </si>
  <si>
    <t xml:space="preserve">  Professional, scientific and technical activities</t>
  </si>
  <si>
    <t xml:space="preserve">  Administrative and support service activities                                                  </t>
  </si>
  <si>
    <t xml:space="preserve">  Public administration and defence; compulsory social security                                                    </t>
  </si>
  <si>
    <t xml:space="preserve">  Education</t>
  </si>
  <si>
    <t xml:space="preserve">  Human health and social work activities</t>
  </si>
  <si>
    <t xml:space="preserve">  Arts, entertainment and recreation</t>
  </si>
  <si>
    <t xml:space="preserve">  Other service activities</t>
  </si>
  <si>
    <t xml:space="preserve">  Gross Value Added (GVA) at basic prices</t>
  </si>
  <si>
    <t xml:space="preserve">  Taxes on products (net of subsidies)</t>
  </si>
  <si>
    <t xml:space="preserve">  Gross Domestic Product (GDP) at market  prices</t>
  </si>
  <si>
    <t xml:space="preserve">  Export oriented enterprises</t>
  </si>
  <si>
    <t>(R million)</t>
  </si>
  <si>
    <t>SECTOR</t>
  </si>
  <si>
    <t>TOTAL</t>
  </si>
  <si>
    <t>Table 3(b) - Gross Value Added - Real growth rate (% over previous year) by sector, 2007 - 2026</t>
  </si>
  <si>
    <t>(R Million)</t>
  </si>
  <si>
    <t>of which GBC</t>
  </si>
  <si>
    <t xml:space="preserve">  Gross Value Added (GVA) at current basic prices</t>
  </si>
  <si>
    <r>
      <t xml:space="preserve">  Taxes on products (net of subsidies) </t>
    </r>
    <r>
      <rPr>
        <b/>
        <vertAlign val="superscript"/>
        <sz val="10"/>
        <rFont val="Times New Roman"/>
        <family val="1"/>
      </rPr>
      <t>3</t>
    </r>
    <r>
      <rPr>
        <b/>
        <sz val="10"/>
        <rFont val="Times New Roman"/>
        <family val="1"/>
      </rPr>
      <t>,</t>
    </r>
    <r>
      <rPr>
        <b/>
        <vertAlign val="superscript"/>
        <sz val="10"/>
        <rFont val="Times New Roman"/>
        <family val="1"/>
      </rPr>
      <t>5</t>
    </r>
  </si>
  <si>
    <t xml:space="preserve">  Gross Domestic Product (GDP) at current market prices</t>
  </si>
  <si>
    <r>
      <t xml:space="preserve">  Export oriented enterprises </t>
    </r>
    <r>
      <rPr>
        <b/>
        <vertAlign val="superscript"/>
        <sz val="10"/>
        <rFont val="Times New Roman"/>
        <family val="1"/>
      </rPr>
      <t>4</t>
    </r>
  </si>
  <si>
    <t>4/ Comprise manufacturing enterprises formerly operating with an export certificate and those export manufacturing enterprises holding a registration certificate issued by ex-BOI</t>
  </si>
  <si>
    <t>5/ Includes some additional indirect taxes and subsidies as from 2013 and are therefore not strictly comparable with data prior to 2013</t>
  </si>
  <si>
    <t>6/ The coverage of GBC (included in ''Other financial'') has been broadened with the targeting of the whole population of GBC as from 2013 and are therefore not strictly comparable with figures prior to 2013</t>
  </si>
  <si>
    <t>GBC refer to Global Business Companies</t>
  </si>
  <si>
    <t>Table 3(a) - Gross Value Added by sector at current basic prices, 2006 - 2026</t>
  </si>
  <si>
    <r>
      <t xml:space="preserve">Primary </t>
    </r>
    <r>
      <rPr>
        <vertAlign val="superscript"/>
        <sz val="10"/>
        <rFont val="Times New Roman"/>
        <family val="1"/>
      </rPr>
      <t>3</t>
    </r>
  </si>
  <si>
    <r>
      <t xml:space="preserve">Secondary </t>
    </r>
    <r>
      <rPr>
        <vertAlign val="superscript"/>
        <sz val="10"/>
        <rFont val="Times New Roman"/>
        <family val="1"/>
      </rPr>
      <t>4</t>
    </r>
  </si>
  <si>
    <r>
      <t xml:space="preserve">Tertiary </t>
    </r>
    <r>
      <rPr>
        <vertAlign val="superscript"/>
        <sz val="10"/>
        <rFont val="Times New Roman"/>
        <family val="1"/>
      </rPr>
      <t>5</t>
    </r>
  </si>
  <si>
    <t xml:space="preserve">  Gross Value Added at current basic prices</t>
  </si>
  <si>
    <t>3/ The primary sector comprises “Agriculture, forestry and fishing” and “Mining and quarrying”</t>
  </si>
  <si>
    <t>4/ The secondary sector includes “Manufacturing”, “Electricity, gas, steam and air conditioning supply”, “Water supply; sewerage, waste management and remediation activities” and “Construction”</t>
  </si>
  <si>
    <t>5/ The tertiary sector includes “Wholesale and retail trade; repair of motor vehicles and motorcycles”, “Transportation and storage”, “Accommodation and food service activities”, “Information and communication”, “Financial and insurance activities”, “Real estate activities”, “Professional, scientific and technical activities”, “Administrative and support service activities”, “Public administration and defence; compulsory social security”, “Education”, “Human health and social work”, “Arts, entertainment, recreation” and “Other services activities”</t>
  </si>
  <si>
    <t>Table 3(d) - Percentage Distribution of Gross Value Added by industry group at current basic prices, 2006 - 2026</t>
  </si>
  <si>
    <t xml:space="preserve">  Electricity, gas, steam and  air conditioning supply</t>
  </si>
  <si>
    <t>3/ The coverage of GBC (included in ''Other financial'') has been broadened with the targeting of the whole population of GBC as from 2013 and are therefore not strictly comparable with figures prior to 2013</t>
  </si>
  <si>
    <t>Table 3(e) - Value added, share in the economy and growth rate of selected sub-sectors of the economy, 2007- 2026</t>
  </si>
  <si>
    <t>Sector</t>
  </si>
  <si>
    <t>Share in the economy - % of GVA</t>
  </si>
  <si>
    <t xml:space="preserve"> Value added (Rs million)</t>
  </si>
  <si>
    <t>Growth rate (% over previous year)</t>
  </si>
  <si>
    <r>
      <t>Sea food</t>
    </r>
    <r>
      <rPr>
        <vertAlign val="superscript"/>
        <sz val="10"/>
        <rFont val="Times New Roman"/>
        <family val="1"/>
      </rPr>
      <t>3</t>
    </r>
  </si>
  <si>
    <r>
      <t>Freeport</t>
    </r>
    <r>
      <rPr>
        <vertAlign val="superscript"/>
        <sz val="10"/>
        <rFont val="Times New Roman"/>
        <family val="1"/>
      </rPr>
      <t>4</t>
    </r>
  </si>
  <si>
    <r>
      <t>Tourism</t>
    </r>
    <r>
      <rPr>
        <vertAlign val="superscript"/>
        <sz val="10"/>
        <rFont val="Times New Roman"/>
        <family val="1"/>
      </rPr>
      <t>5</t>
    </r>
  </si>
  <si>
    <r>
      <t>ICT</t>
    </r>
    <r>
      <rPr>
        <vertAlign val="superscript"/>
        <sz val="10"/>
        <rFont val="Times New Roman"/>
        <family val="1"/>
      </rPr>
      <t>6</t>
    </r>
  </si>
  <si>
    <r>
      <t>Global Business</t>
    </r>
    <r>
      <rPr>
        <vertAlign val="superscript"/>
        <sz val="10"/>
        <rFont val="Times New Roman"/>
        <family val="1"/>
      </rPr>
      <t>7</t>
    </r>
  </si>
  <si>
    <t xml:space="preserve">1/ Revised     </t>
  </si>
  <si>
    <t>2/ Forecast</t>
  </si>
  <si>
    <t>3/  covers mainly the activities of "fishing" and "fish processing"</t>
  </si>
  <si>
    <t>4/  covers "wholesale and retail trade"  and "storage" activities of the freeport operators</t>
  </si>
  <si>
    <t>5/  covers  the components of  "Accomodation and food service activities", "Transport(incl.air travel)", "Recreational and leisure" and "Manufacturing", attributable to inbound  tourism</t>
  </si>
  <si>
    <t>6/  covers components of  "Wholesale and retail trade",  "Information and Communication" and  "Call Centres", related to ICT</t>
  </si>
  <si>
    <t>7/  includes activities of GBCs and main services purchased by GBCs from local enterprises (e.g. management, accounting, auditing, legal, advertising, real estate, banking etc.)</t>
  </si>
  <si>
    <t>Table 4 - Gross Value Added by industry group at current basic prices for General Government, 2006 - 2026</t>
  </si>
  <si>
    <r>
      <t xml:space="preserve">2025 </t>
    </r>
    <r>
      <rPr>
        <vertAlign val="superscript"/>
        <sz val="10"/>
        <rFont val="Times New Roman"/>
        <family val="1"/>
      </rPr>
      <t>1</t>
    </r>
  </si>
  <si>
    <r>
      <t xml:space="preserve">2026 </t>
    </r>
    <r>
      <rPr>
        <vertAlign val="superscript"/>
        <sz val="10"/>
        <rFont val="Times New Roman"/>
        <family val="1"/>
      </rPr>
      <t>2</t>
    </r>
  </si>
  <si>
    <r>
      <t xml:space="preserve">  Public administration and defence; compulsory social security</t>
    </r>
    <r>
      <rPr>
        <b/>
        <vertAlign val="superscript"/>
        <sz val="10"/>
        <rFont val="Times New Roman"/>
        <family val="1"/>
      </rPr>
      <t xml:space="preserve"> </t>
    </r>
  </si>
  <si>
    <t xml:space="preserve">  General Government</t>
  </si>
  <si>
    <t>1/ Revised   2/ Forecast</t>
  </si>
  <si>
    <t>Table 5 - Gross Value Added at basic prices -sectoral real growth rates (% over previous year), 2007 - 2026</t>
  </si>
  <si>
    <t xml:space="preserve">  Gross Value Added (GVA) at basic prices excluding sugar</t>
  </si>
  <si>
    <t xml:space="preserve">  Gross Domestic Product (GDP) at market prices</t>
  </si>
  <si>
    <t xml:space="preserve">   Wholesale &amp; retail trade; repair of motor vehicles and motorcycles</t>
  </si>
  <si>
    <t xml:space="preserve"> Taxes on products (net of subsidies)</t>
  </si>
  <si>
    <t>Note: Figures may not add up to totals due to rounding</t>
  </si>
  <si>
    <t>Table 8 - Gross Value Added by industry group at constant* 2018 reference prices, 2006 - 2026</t>
  </si>
  <si>
    <t>* Constant values have been worked out using the annual chain link growth rates. Individual components do not add up to subtotals and totals.</t>
  </si>
  <si>
    <t>Arts, entertainment and recreation</t>
  </si>
  <si>
    <t>Other service activities</t>
  </si>
  <si>
    <t>Table 9 - Expenditure on Gross Domestic Product at current market prices, 2006 - 2026</t>
  </si>
  <si>
    <t>Final consumption expenditure</t>
  </si>
  <si>
    <t xml:space="preserve">     Households</t>
  </si>
  <si>
    <t xml:space="preserve">     General government</t>
  </si>
  <si>
    <t xml:space="preserve">                 Individual</t>
  </si>
  <si>
    <t xml:space="preserve">                Collective</t>
  </si>
  <si>
    <t>Gross fixed capital formation</t>
  </si>
  <si>
    <t xml:space="preserve">     Private sector</t>
  </si>
  <si>
    <t xml:space="preserve">     Public sector</t>
  </si>
  <si>
    <t xml:space="preserve">Change in inventories </t>
  </si>
  <si>
    <t>Exports of goods &amp; services</t>
  </si>
  <si>
    <t xml:space="preserve">     Goods ( f.o.b ) </t>
  </si>
  <si>
    <r>
      <t xml:space="preserve">     Services </t>
    </r>
    <r>
      <rPr>
        <vertAlign val="superscript"/>
        <sz val="10"/>
        <rFont val="Times New Roman"/>
        <family val="1"/>
      </rPr>
      <t>3</t>
    </r>
    <r>
      <rPr>
        <sz val="10"/>
        <rFont val="Times New Roman"/>
        <family val="1"/>
      </rPr>
      <t>,</t>
    </r>
    <r>
      <rPr>
        <vertAlign val="superscript"/>
        <sz val="10"/>
        <rFont val="Times New Roman"/>
        <family val="1"/>
      </rPr>
      <t>5</t>
    </r>
  </si>
  <si>
    <t>Less Imports of goods &amp; services</t>
  </si>
  <si>
    <t xml:space="preserve">     Goods ( f.o.b )</t>
  </si>
  <si>
    <t>of which aircraft &amp; marine vessel</t>
  </si>
  <si>
    <r>
      <t xml:space="preserve">     Services </t>
    </r>
    <r>
      <rPr>
        <vertAlign val="superscript"/>
        <sz val="10"/>
        <rFont val="Times New Roman"/>
        <family val="1"/>
      </rPr>
      <t>3</t>
    </r>
  </si>
  <si>
    <r>
      <t xml:space="preserve">Statistical discrepancies </t>
    </r>
    <r>
      <rPr>
        <vertAlign val="superscript"/>
        <sz val="10"/>
        <rFont val="Times New Roman"/>
        <family val="1"/>
      </rPr>
      <t>4</t>
    </r>
  </si>
  <si>
    <t>Gross Domestic Product (GDP) at current market prices</t>
  </si>
  <si>
    <t>3/ "Exports and imports of services" adjusted for "FISIM" by Statistics Mauritius</t>
  </si>
  <si>
    <t>4/ Discrepancies between GDP estimated using the production and expenditure approach</t>
  </si>
  <si>
    <t xml:space="preserve">5/ "Exports of services" are also adjusted for "GBC activities" as from 2013 and are therefore not strictly comparable with figures prior to 2013 </t>
  </si>
  <si>
    <t xml:space="preserve">            Individual</t>
  </si>
  <si>
    <t xml:space="preserve">           Collective</t>
  </si>
  <si>
    <t xml:space="preserve">     Services</t>
  </si>
  <si>
    <t>Table 11- Expenditure on GDP at market prices - Deflators (% over previous year), 2007 - 2026</t>
  </si>
  <si>
    <t xml:space="preserve">       Households</t>
  </si>
  <si>
    <t xml:space="preserve">      General government</t>
  </si>
  <si>
    <t>Table 12 - Expenditure on GDP at market prices at constant* 2018 reference prices, 2006 - 2026</t>
  </si>
  <si>
    <t>2022</t>
  </si>
  <si>
    <t xml:space="preserve">  Final consumption expenditure</t>
  </si>
  <si>
    <t xml:space="preserve">               Individual</t>
  </si>
  <si>
    <t xml:space="preserve">              Collective</t>
  </si>
  <si>
    <t xml:space="preserve">  Gross fixed capital formation</t>
  </si>
  <si>
    <t xml:space="preserve">     Private sector </t>
  </si>
  <si>
    <t xml:space="preserve">     Public sector </t>
  </si>
  <si>
    <t xml:space="preserve">  Exports of goods &amp; services</t>
  </si>
  <si>
    <t xml:space="preserve">     Services </t>
  </si>
  <si>
    <t xml:space="preserve">  Less Imports of goods &amp; services</t>
  </si>
  <si>
    <t>* Constant values have been worked out using the annual chain link growth rates. Individual components do not add up to subtotals and totals</t>
  </si>
  <si>
    <t xml:space="preserve">  Compensation of employees</t>
  </si>
  <si>
    <t xml:space="preserve">               of which paid by General Government</t>
  </si>
  <si>
    <t xml:space="preserve">  Gross Domestic Product  at basic prices</t>
  </si>
  <si>
    <t xml:space="preserve"> Taxes (net of subsidies) on production and imports</t>
  </si>
  <si>
    <r>
      <t xml:space="preserve">               Taxes on products </t>
    </r>
    <r>
      <rPr>
        <vertAlign val="superscript"/>
        <sz val="10"/>
        <rFont val="Times New Roman"/>
        <family val="1"/>
      </rPr>
      <t>3</t>
    </r>
  </si>
  <si>
    <t xml:space="preserve">               Subsidies on products</t>
  </si>
  <si>
    <r>
      <t xml:space="preserve">               Other taxes on production </t>
    </r>
    <r>
      <rPr>
        <vertAlign val="superscript"/>
        <sz val="10"/>
        <rFont val="Times New Roman"/>
        <family val="1"/>
      </rPr>
      <t>4</t>
    </r>
  </si>
  <si>
    <t xml:space="preserve">  Gross operating surplus</t>
  </si>
  <si>
    <r>
      <t xml:space="preserve">  Net primary income from the rest of the world </t>
    </r>
    <r>
      <rPr>
        <b/>
        <vertAlign val="superscript"/>
        <sz val="10"/>
        <rFont val="Times New Roman"/>
        <family val="1"/>
      </rPr>
      <t>5,6</t>
    </r>
  </si>
  <si>
    <r>
      <t xml:space="preserve">  Net transfer from the rest of the world </t>
    </r>
    <r>
      <rPr>
        <b/>
        <vertAlign val="superscript"/>
        <sz val="10"/>
        <rFont val="Times New Roman"/>
        <family val="1"/>
      </rPr>
      <t>5</t>
    </r>
  </si>
  <si>
    <t xml:space="preserve">  Gross National Income (GNI) at market prices </t>
  </si>
  <si>
    <t xml:space="preserve">  Gross National Disposable Income (GNDI)</t>
  </si>
  <si>
    <t xml:space="preserve">  Gross Domestic Saving (GDS)</t>
  </si>
  <si>
    <t xml:space="preserve">  Gross  National Saving (GNS)</t>
  </si>
  <si>
    <t xml:space="preserve">  GDS as a % of GDP at current market prices</t>
  </si>
  <si>
    <t xml:space="preserve">  GNS as a % of GNDI</t>
  </si>
  <si>
    <t>1/ Revised</t>
  </si>
  <si>
    <t>4/  include road tax, municipal rates, trading licences, etc.</t>
  </si>
  <si>
    <t>5/ Source: Bank of Mauritius (BOM)</t>
  </si>
  <si>
    <t>3/  include excise duties, import duties and value added tax</t>
  </si>
  <si>
    <t>6/ Net primary income from BOM</t>
  </si>
  <si>
    <t>GBC refers to Global Business companies</t>
  </si>
  <si>
    <t xml:space="preserve">  Provision for the consumption of fixed capital</t>
  </si>
  <si>
    <t xml:space="preserve">  Net Domestic Product (NDP) at current market prices</t>
  </si>
  <si>
    <t xml:space="preserve">  Net National Income (NNI) at market prices </t>
  </si>
  <si>
    <t xml:space="preserve">  Net National Disposable Income (NNDI)</t>
  </si>
  <si>
    <t>1/ Revised     2/ Provisional</t>
  </si>
  <si>
    <t>The aboves estimates include activities of GBC</t>
  </si>
  <si>
    <t xml:space="preserve">     I - By  type of capital goods</t>
  </si>
  <si>
    <t xml:space="preserve">    A.  Building &amp; construction work</t>
  </si>
  <si>
    <t xml:space="preserve">             Residential building</t>
  </si>
  <si>
    <t xml:space="preserve">             Non-residential building</t>
  </si>
  <si>
    <t xml:space="preserve">             Other construction work</t>
  </si>
  <si>
    <t xml:space="preserve">    B.  Machinery and equipment</t>
  </si>
  <si>
    <t xml:space="preserve">             Passenger car</t>
  </si>
  <si>
    <t xml:space="preserve">             Other transport equipment</t>
  </si>
  <si>
    <t xml:space="preserve">             Other machinery and equipment</t>
  </si>
  <si>
    <t>Table 14 - Gross Fixed Capital Formation at current prices by type and use, 2006 - 2026</t>
  </si>
  <si>
    <t xml:space="preserve">             Aircraft</t>
  </si>
  <si>
    <t xml:space="preserve">             Marine vessel</t>
  </si>
  <si>
    <t>Gross  Fixed  Capital  Formation</t>
  </si>
  <si>
    <t xml:space="preserve">GFCF (excluding aircraft &amp; marine vessel) </t>
  </si>
  <si>
    <t xml:space="preserve">     II - By  Industrial use</t>
  </si>
  <si>
    <t xml:space="preserve">  Water supply, sewerage, waste management and remediation</t>
  </si>
  <si>
    <t xml:space="preserve">      of which Wholesale and retail trade</t>
  </si>
  <si>
    <t xml:space="preserve">         of which Owner occupied dwellings</t>
  </si>
  <si>
    <t xml:space="preserve">  Public administration and defence;compulsory social security</t>
  </si>
  <si>
    <t xml:space="preserve"> Gross  Fixed Capital  Formation</t>
  </si>
  <si>
    <t xml:space="preserve"> GFCF as a % of GDP at current market prices</t>
  </si>
  <si>
    <t>Table 15 - Gross Fixed Capital Formation - Annual real growth rates (%)  by type and use, 2007 - 2026</t>
  </si>
  <si>
    <t xml:space="preserve">         Machinery and equipment(exc. aircraft &amp; marine vessel)</t>
  </si>
  <si>
    <t xml:space="preserve">             Other transport equipment (excluding aircraft &amp; marine vessel) </t>
  </si>
  <si>
    <t xml:space="preserve">                   Gross  Fixed  Capital  Formation</t>
  </si>
  <si>
    <t xml:space="preserve">                   GFCF (excluding aircraft &amp; marine vessel) </t>
  </si>
  <si>
    <t xml:space="preserve">  Wholesale &amp; retail trade; repair of motor vehicles, motorcycles</t>
  </si>
  <si>
    <t xml:space="preserve">         Wholesale and retail trade</t>
  </si>
  <si>
    <t>Financial and insurance activities</t>
  </si>
  <si>
    <t xml:space="preserve">  Real estate , renting and business activities </t>
  </si>
  <si>
    <t xml:space="preserve">         Owner occupied dwellings</t>
  </si>
  <si>
    <t xml:space="preserve"> Table 16 -  Gross Fixed Capital Formation - Annual real growth rates by sector, 2007 - 2026</t>
  </si>
  <si>
    <t>Including aircraft and marine vessel</t>
  </si>
  <si>
    <t>Public</t>
  </si>
  <si>
    <t>Private</t>
  </si>
  <si>
    <t>Total</t>
  </si>
  <si>
    <t>Excluding aircraft and marine vessel</t>
  </si>
  <si>
    <t>1/ Forecast</t>
  </si>
  <si>
    <t>Table 16(a) - Gross Fixed Capital Formation at constant* 2018 prices, 2006 - 2026</t>
  </si>
  <si>
    <t xml:space="preserve">             Other transport equipment (excl. aircraft &amp; marine vessel)</t>
  </si>
  <si>
    <t xml:space="preserve"> Gross  Fixed  Capital  Formation</t>
  </si>
  <si>
    <t xml:space="preserve"> GFCF (excluding aircraft &amp; marine vessel) </t>
  </si>
  <si>
    <t xml:space="preserve">  Wholesale &amp; retail trade and repairs</t>
  </si>
  <si>
    <t xml:space="preserve">  Real estate activities </t>
  </si>
  <si>
    <t>By  type of capital goods</t>
  </si>
  <si>
    <t xml:space="preserve"> A.  Building &amp; construction work</t>
  </si>
  <si>
    <t xml:space="preserve">                  Residential building</t>
  </si>
  <si>
    <t xml:space="preserve">                  Non-residential building</t>
  </si>
  <si>
    <t xml:space="preserve">                  Other construction  work</t>
  </si>
  <si>
    <t xml:space="preserve"> B.  Machinery and equipment</t>
  </si>
  <si>
    <t xml:space="preserve">                   Passenger car</t>
  </si>
  <si>
    <t xml:space="preserve">                   Other transport equipment</t>
  </si>
  <si>
    <t xml:space="preserve">                   Other machinery and  equipment</t>
  </si>
  <si>
    <t>Buildings and other Construction Works</t>
  </si>
  <si>
    <t xml:space="preserve">     SUGAR</t>
  </si>
  <si>
    <t xml:space="preserve">     EOE</t>
  </si>
  <si>
    <t xml:space="preserve">     OTHER</t>
  </si>
  <si>
    <t>Machinery &amp; transport equipment</t>
  </si>
  <si>
    <t>Buildings and other construction works</t>
  </si>
  <si>
    <t>Machinery and transport equipment</t>
  </si>
  <si>
    <t>II- BY INDUSTRIAL USE</t>
  </si>
  <si>
    <r>
      <t>2008</t>
    </r>
    <r>
      <rPr>
        <b/>
        <vertAlign val="superscript"/>
        <sz val="10"/>
        <rFont val="Times New Roman"/>
        <family val="1"/>
      </rPr>
      <t xml:space="preserve"> </t>
    </r>
  </si>
  <si>
    <r>
      <t>2009</t>
    </r>
    <r>
      <rPr>
        <b/>
        <vertAlign val="superscript"/>
        <sz val="10"/>
        <rFont val="Times New Roman"/>
        <family val="1"/>
      </rPr>
      <t xml:space="preserve"> </t>
    </r>
  </si>
  <si>
    <r>
      <t>2010</t>
    </r>
    <r>
      <rPr>
        <b/>
        <vertAlign val="superscript"/>
        <sz val="10"/>
        <rFont val="Times New Roman"/>
        <family val="1"/>
      </rPr>
      <t xml:space="preserve"> </t>
    </r>
  </si>
  <si>
    <r>
      <t>2011</t>
    </r>
    <r>
      <rPr>
        <b/>
        <vertAlign val="superscript"/>
        <sz val="10"/>
        <rFont val="Times New Roman"/>
        <family val="1"/>
      </rPr>
      <t xml:space="preserve"> </t>
    </r>
  </si>
  <si>
    <r>
      <t>2012</t>
    </r>
    <r>
      <rPr>
        <b/>
        <vertAlign val="superscript"/>
        <sz val="10"/>
        <rFont val="Times New Roman"/>
        <family val="1"/>
      </rPr>
      <t xml:space="preserve"> </t>
    </r>
  </si>
  <si>
    <r>
      <t>2019</t>
    </r>
    <r>
      <rPr>
        <b/>
        <vertAlign val="superscript"/>
        <sz val="10"/>
        <rFont val="Times New Roman"/>
        <family val="1"/>
      </rPr>
      <t xml:space="preserve"> </t>
    </r>
  </si>
  <si>
    <r>
      <t>2020</t>
    </r>
    <r>
      <rPr>
        <b/>
        <vertAlign val="superscript"/>
        <sz val="10"/>
        <rFont val="Times New Roman"/>
        <family val="1"/>
      </rPr>
      <t xml:space="preserve"> </t>
    </r>
  </si>
  <si>
    <r>
      <t>2021</t>
    </r>
    <r>
      <rPr>
        <b/>
        <vertAlign val="superscript"/>
        <sz val="10"/>
        <rFont val="Times New Roman"/>
        <family val="1"/>
      </rPr>
      <t xml:space="preserve"> </t>
    </r>
  </si>
  <si>
    <t>2023</t>
  </si>
  <si>
    <t>2024</t>
  </si>
  <si>
    <t>PUB</t>
  </si>
  <si>
    <t>PRIV</t>
  </si>
  <si>
    <t>TOT</t>
  </si>
  <si>
    <t>Agriculture, forestry and fishing</t>
  </si>
  <si>
    <t>Mining and quarrying</t>
  </si>
  <si>
    <t>Manufacturing</t>
  </si>
  <si>
    <t>Electricity, gas, steam and air conditioning supply</t>
  </si>
  <si>
    <t>Water supply; sewerage, waste management and remediation activities</t>
  </si>
  <si>
    <t>Construction</t>
  </si>
  <si>
    <t>Wholesale &amp; retail trade; repair of motor vehicles and motorcycles</t>
  </si>
  <si>
    <t>Transportation and storage</t>
  </si>
  <si>
    <t xml:space="preserve">Accommodation and food service activities </t>
  </si>
  <si>
    <t>Information and communication</t>
  </si>
  <si>
    <t xml:space="preserve">Real estate activities </t>
  </si>
  <si>
    <t>Professional, scientific and technical  activities</t>
  </si>
  <si>
    <t>Administrative and support service activities</t>
  </si>
  <si>
    <t>Public administration and defence; compulsory social security</t>
  </si>
  <si>
    <t>Education</t>
  </si>
  <si>
    <t>Human health and social work activities</t>
  </si>
  <si>
    <t xml:space="preserve"> Arts, entertainment and recreation</t>
  </si>
  <si>
    <t>GROSS FIXED CAPITAL FORMATION</t>
  </si>
  <si>
    <t xml:space="preserve">    NON-RESIDENTIAL BUILDING</t>
  </si>
  <si>
    <t xml:space="preserve">    RESIDENTIAL BUILDING</t>
  </si>
  <si>
    <t xml:space="preserve">   OTHER CONSTRUCTION WORKS</t>
  </si>
  <si>
    <t xml:space="preserve">   PASSENGER CAR</t>
  </si>
  <si>
    <t xml:space="preserve">   OTHER TRANSPORT EQUIPMENT</t>
  </si>
  <si>
    <t xml:space="preserve">   OTHER MACHINERY AND EQUIPMENT</t>
  </si>
  <si>
    <t xml:space="preserve">    (PUBLIC SECTOR)</t>
  </si>
  <si>
    <t>TYPE OF CAPITAL GOODS</t>
  </si>
  <si>
    <t xml:space="preserve">  1. RESIDENTIAL BUILDINGS</t>
  </si>
  <si>
    <t xml:space="preserve">  2. NON-RESIDENTIAL BUILDINGS</t>
  </si>
  <si>
    <t xml:space="preserve">  3. OTHER CONSTRUCTION &amp; WORKS</t>
  </si>
  <si>
    <t xml:space="preserve">  4. TRANSPORT EQUIPMENT</t>
  </si>
  <si>
    <t xml:space="preserve">         (a) PASSENGER CAR </t>
  </si>
  <si>
    <t xml:space="preserve">         (b) OTHER EQUIPMENT</t>
  </si>
  <si>
    <t xml:space="preserve">  5. OTHER MACHINERY &amp;  EQUIPMENT</t>
  </si>
  <si>
    <t xml:space="preserve">              TOTAL</t>
  </si>
  <si>
    <t xml:space="preserve">    (PRIVATE SECTOR)</t>
  </si>
  <si>
    <t xml:space="preserve">  3. OTHER CONSTRUCTIONS &amp; WORKS</t>
  </si>
  <si>
    <t xml:space="preserve">    (GOVERNMENT)</t>
  </si>
  <si>
    <t xml:space="preserve">    (PARASTATAL BODIES)</t>
  </si>
  <si>
    <t>TYPE OF CAPITAL GOODS)</t>
  </si>
  <si>
    <t>Table 19(cont'd) - Gross Domestic Fixed Capital Formation by industrial use and type, 2006 - 2015</t>
  </si>
  <si>
    <t>Australian Dollar</t>
  </si>
  <si>
    <t>Great Britain Pound</t>
  </si>
  <si>
    <t>EMU / Euro</t>
  </si>
  <si>
    <t>French Francs</t>
  </si>
  <si>
    <t>German Dm</t>
  </si>
  <si>
    <t>Indian Rs</t>
  </si>
  <si>
    <t>Italian Lira
(1000)</t>
  </si>
  <si>
    <t>Japanese Yen
(100)</t>
  </si>
  <si>
    <t>S. Africa Rand</t>
  </si>
  <si>
    <t>Singapore Dollar</t>
  </si>
  <si>
    <t>Swiss Francs</t>
  </si>
  <si>
    <t>USD</t>
  </si>
  <si>
    <t>Source: Bank of Mauritius</t>
  </si>
  <si>
    <t>Region</t>
  </si>
  <si>
    <t>No. of</t>
  </si>
  <si>
    <t xml:space="preserve">Floor </t>
  </si>
  <si>
    <t xml:space="preserve"> Floor</t>
  </si>
  <si>
    <t>permits</t>
  </si>
  <si>
    <t>area</t>
  </si>
  <si>
    <t xml:space="preserve">area </t>
  </si>
  <si>
    <t>issued</t>
  </si>
  <si>
    <t xml:space="preserve"> (sq mt)</t>
  </si>
  <si>
    <t>( sq mt )</t>
  </si>
  <si>
    <t>Urban areas</t>
  </si>
  <si>
    <t>Port Louis</t>
  </si>
  <si>
    <t>…</t>
  </si>
  <si>
    <t>B.Bassin - R.Hill</t>
  </si>
  <si>
    <t>Curepipe</t>
  </si>
  <si>
    <t>Quatre Bornes</t>
  </si>
  <si>
    <t>Vacoas - Phoenix</t>
  </si>
  <si>
    <t>Rural areas</t>
  </si>
  <si>
    <t>Pamplemousses</t>
  </si>
  <si>
    <t>Riviere du Rempart</t>
  </si>
  <si>
    <t>Flacq</t>
  </si>
  <si>
    <t>Moka</t>
  </si>
  <si>
    <t>Grandport</t>
  </si>
  <si>
    <t>Savanne</t>
  </si>
  <si>
    <t>Plaines Wilhems</t>
  </si>
  <si>
    <t>Black River</t>
  </si>
  <si>
    <t>Beau Bassin - Rose Hill</t>
  </si>
  <si>
    <t xml:space="preserve">    2008</t>
  </si>
  <si>
    <t xml:space="preserve">    2009</t>
  </si>
  <si>
    <t xml:space="preserve">    2010</t>
  </si>
  <si>
    <t xml:space="preserve">    2011</t>
  </si>
  <si>
    <t xml:space="preserve">    2012</t>
  </si>
  <si>
    <t xml:space="preserve">    2013</t>
  </si>
  <si>
    <t xml:space="preserve">2021 </t>
  </si>
  <si>
    <t xml:space="preserve">2022 </t>
  </si>
  <si>
    <t>No.of</t>
  </si>
  <si>
    <t>Floor</t>
  </si>
  <si>
    <t>Type of building</t>
  </si>
  <si>
    <r>
      <t xml:space="preserve">(m </t>
    </r>
    <r>
      <rPr>
        <b/>
        <vertAlign val="superscript"/>
        <sz val="10"/>
        <rFont val="Times New Roman"/>
        <family val="1"/>
      </rPr>
      <t>2</t>
    </r>
    <r>
      <rPr>
        <b/>
        <sz val="10"/>
        <rFont val="Times New Roman"/>
        <family val="1"/>
      </rPr>
      <t>)</t>
    </r>
  </si>
  <si>
    <r>
      <t xml:space="preserve">(m </t>
    </r>
    <r>
      <rPr>
        <vertAlign val="superscript"/>
        <sz val="10"/>
        <rFont val="Times New Roman"/>
        <family val="1"/>
      </rPr>
      <t>2</t>
    </r>
    <r>
      <rPr>
        <sz val="10"/>
        <rFont val="Times New Roman"/>
        <family val="1"/>
      </rPr>
      <t>)</t>
    </r>
  </si>
  <si>
    <t xml:space="preserve">   Residential building</t>
  </si>
  <si>
    <t xml:space="preserve">    New buildings</t>
  </si>
  <si>
    <t xml:space="preserve">    Additions</t>
  </si>
  <si>
    <t xml:space="preserve">  Non-residential building</t>
  </si>
  <si>
    <t>Agriculture, Forestry and Fishing</t>
  </si>
  <si>
    <t>Mining and Quarrying</t>
  </si>
  <si>
    <t>-</t>
  </si>
  <si>
    <t xml:space="preserve">               -</t>
  </si>
  <si>
    <t xml:space="preserve">         -</t>
  </si>
  <si>
    <t xml:space="preserve"> -</t>
  </si>
  <si>
    <t xml:space="preserve">    of which EOE</t>
  </si>
  <si>
    <t>Water Supply; Sewerage, Waste Management &amp; Remediation activities</t>
  </si>
  <si>
    <t>Wholesale &amp;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</si>
  <si>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</si>
  <si>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</si>
  <si>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</si>
  <si>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</si>
  <si>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</si>
  <si>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</si>
  <si>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 xml:space="preserve">                                 TOTAL</t>
  </si>
  <si>
    <t xml:space="preserve">  Range of floor area</t>
  </si>
  <si>
    <t>Urban</t>
  </si>
  <si>
    <t>Rural</t>
  </si>
  <si>
    <t xml:space="preserve"> (sq mts)</t>
  </si>
  <si>
    <t>Number</t>
  </si>
  <si>
    <t>%</t>
  </si>
  <si>
    <t xml:space="preserve"> Less than 65</t>
  </si>
  <si>
    <t xml:space="preserve"> 65-139</t>
  </si>
  <si>
    <t xml:space="preserve"> 140-299</t>
  </si>
  <si>
    <t xml:space="preserve"> 300-499</t>
  </si>
  <si>
    <t xml:space="preserve"> 500 &amp; over</t>
  </si>
  <si>
    <r>
      <t xml:space="preserve">Table 26 - Classification of imports (c.i.f. value) into consumption </t>
    </r>
    <r>
      <rPr>
        <b/>
        <vertAlign val="superscript"/>
        <sz val="12"/>
        <rFont val="Times New Roman"/>
        <family val="1"/>
      </rPr>
      <t>1</t>
    </r>
    <r>
      <rPr>
        <b/>
        <sz val="12"/>
        <rFont val="Times New Roman"/>
        <family val="1"/>
      </rPr>
      <t xml:space="preserve"> by industrial origin and use, 2010 - 2024</t>
    </r>
  </si>
  <si>
    <t>Industrial Origin</t>
  </si>
  <si>
    <t>Economic categories - 2010</t>
  </si>
  <si>
    <t>Economic categories - 2011</t>
  </si>
  <si>
    <t>Economic categories - 2012</t>
  </si>
  <si>
    <t>Economic categories - 2013</t>
  </si>
  <si>
    <t>Economic categories - 2014</t>
  </si>
  <si>
    <t>Economic categories - 2015</t>
  </si>
  <si>
    <t>Economic categories - 2016</t>
  </si>
  <si>
    <t>Economic categories - 2017</t>
  </si>
  <si>
    <t>Economic categories - 2018</t>
  </si>
  <si>
    <t xml:space="preserve">Economic categories - 2019 </t>
  </si>
  <si>
    <t xml:space="preserve">Economic categories - 2020 </t>
  </si>
  <si>
    <t>Economic categories - 2021</t>
  </si>
  <si>
    <t>Economic categories - 2022</t>
  </si>
  <si>
    <t>Economic categories - 2023</t>
  </si>
  <si>
    <r>
      <t xml:space="preserve">Economic categories - 2024 </t>
    </r>
    <r>
      <rPr>
        <b/>
        <vertAlign val="superscript"/>
        <sz val="10"/>
        <rFont val="Times New Roman"/>
        <family val="1"/>
      </rPr>
      <t>2</t>
    </r>
  </si>
  <si>
    <t>Intermediate consumption</t>
  </si>
  <si>
    <t>Final consumption of household</t>
  </si>
  <si>
    <t>Gross domestic fixed capital formation</t>
  </si>
  <si>
    <t>01</t>
  </si>
  <si>
    <t>Crop and animal production, hunting and related service activities</t>
  </si>
  <si>
    <t>02</t>
  </si>
  <si>
    <t>Forestry and logging</t>
  </si>
  <si>
    <t>03</t>
  </si>
  <si>
    <t>Fishing and aquaculture</t>
  </si>
  <si>
    <t>08</t>
  </si>
  <si>
    <t>Other mining and quarrying</t>
  </si>
  <si>
    <t>10</t>
  </si>
  <si>
    <t>Manufacture of food products</t>
  </si>
  <si>
    <t>11</t>
  </si>
  <si>
    <t>Manufacture of beverages</t>
  </si>
  <si>
    <t>12</t>
  </si>
  <si>
    <t>Manufacture of tobacco products</t>
  </si>
  <si>
    <t>13</t>
  </si>
  <si>
    <t>Manufacture of textiles</t>
  </si>
  <si>
    <t>14</t>
  </si>
  <si>
    <t>Manufacture of wearing apparel</t>
  </si>
  <si>
    <t>15</t>
  </si>
  <si>
    <t>Manufacture of leather and related products</t>
  </si>
  <si>
    <t>16</t>
  </si>
  <si>
    <t>Manufacture of wood and of products of wood and cork, except furniture; manufacture of articles of straw and plaiting materials</t>
  </si>
  <si>
    <t>17</t>
  </si>
  <si>
    <t>Manufacture of paper and paper products</t>
  </si>
  <si>
    <t>19</t>
  </si>
  <si>
    <t>Manufacture of coke and refined petroleum products</t>
  </si>
  <si>
    <t>20</t>
  </si>
  <si>
    <t>Manufacture of chemicals and chemical products</t>
  </si>
  <si>
    <t>22</t>
  </si>
  <si>
    <t>Manufacture of rubber and plastics products</t>
  </si>
  <si>
    <t>23</t>
  </si>
  <si>
    <t>Manufacture of other non-metallic mineral products</t>
  </si>
  <si>
    <t>24</t>
  </si>
  <si>
    <t>Manufacture of basic metals</t>
  </si>
  <si>
    <t>25</t>
  </si>
  <si>
    <t>Manufacture of fabricated metal products, except machinery and equipment</t>
  </si>
  <si>
    <t>26</t>
  </si>
  <si>
    <t>Manufacture of computer, electronic and optical products</t>
  </si>
  <si>
    <t>27</t>
  </si>
  <si>
    <t>Manufacture of electrical equipment</t>
  </si>
  <si>
    <t>28</t>
  </si>
  <si>
    <t>Manufacture of machinery and equipment n.e.c.</t>
  </si>
  <si>
    <t>29</t>
  </si>
  <si>
    <t>Manufacture of motor vehicles, trailers and semi-trailers</t>
  </si>
  <si>
    <t>30</t>
  </si>
  <si>
    <t>Manufacture of other transport equipment</t>
  </si>
  <si>
    <t>31</t>
  </si>
  <si>
    <t>Manufacture of furniture</t>
  </si>
  <si>
    <t>35</t>
  </si>
  <si>
    <t>38</t>
  </si>
  <si>
    <t>Waste collection, treatment and disposal activities; materials recovery</t>
  </si>
  <si>
    <t>58</t>
  </si>
  <si>
    <t>Publishing activities</t>
  </si>
  <si>
    <t>82</t>
  </si>
  <si>
    <t>Office administrative, office support and other business support activities</t>
  </si>
  <si>
    <t>86</t>
  </si>
  <si>
    <t>Human health activities</t>
  </si>
  <si>
    <t>88</t>
  </si>
  <si>
    <t>Social work activities without accommodation</t>
  </si>
  <si>
    <t>93</t>
  </si>
  <si>
    <t>Sports activities and amusement and recreation activities</t>
  </si>
  <si>
    <t>1/Figures for imports into consumption are obtained as follows: Total imports + imports ex-warehouse - imports into warehouse less total re-exports, petroleum products for foreign aircraft and vessel</t>
  </si>
  <si>
    <t>2/ Provisional</t>
  </si>
  <si>
    <t>Table 17 - GFCF in the manufacturing sector, 2006 - 2026</t>
  </si>
  <si>
    <r>
      <t>2025</t>
    </r>
    <r>
      <rPr>
        <b/>
        <vertAlign val="superscript"/>
        <sz val="10"/>
        <rFont val="Times New Roman"/>
        <family val="1"/>
      </rPr>
      <t xml:space="preserve"> </t>
    </r>
  </si>
  <si>
    <r>
      <t>2026</t>
    </r>
    <r>
      <rPr>
        <b/>
        <vertAlign val="superscript"/>
        <sz val="10"/>
        <rFont val="Times New Roman"/>
        <family val="1"/>
      </rPr>
      <t xml:space="preserve"> 1</t>
    </r>
  </si>
  <si>
    <t>Table 19 - Gross Fixed Capital Formation by industrial use and type, 2006- 2026</t>
  </si>
  <si>
    <r>
      <t xml:space="preserve">2026 </t>
    </r>
    <r>
      <rPr>
        <b/>
        <vertAlign val="superscript"/>
        <sz val="10"/>
        <rFont val="Times New Roman"/>
        <family val="1"/>
      </rPr>
      <t>1</t>
    </r>
  </si>
  <si>
    <t>pemits</t>
  </si>
  <si>
    <t>2025</t>
  </si>
  <si>
    <t>Table 3(c) - Percentage Distribution of Gross Value Added by sector at current basic prices, 2006 - 2026</t>
  </si>
  <si>
    <t>Table 7 - Contribution of industry groups to GVA growth, 2007 - 2026</t>
  </si>
  <si>
    <t>Back to table of contents</t>
  </si>
  <si>
    <t>Table 23 -  Number of permits and floor area by  region for non - residential buildings, 1992 - 2025</t>
  </si>
  <si>
    <t>Table 22 -  Number of permits and floor area by  region for residential buildings, 1992 - 2025</t>
  </si>
  <si>
    <t>Table 26 - Classification of imports (c.i.f. value) into consumption by industrial origin and use, 2010 - 2024</t>
  </si>
  <si>
    <t>Table 21 - Mauritius Exchange Rates (Average buying + selling), 1983 - 2025</t>
  </si>
  <si>
    <t>Gross Domestic Product (GDP) at market prices</t>
  </si>
  <si>
    <r>
      <t xml:space="preserve">2025 </t>
    </r>
    <r>
      <rPr>
        <b/>
        <vertAlign val="superscript"/>
        <sz val="9"/>
        <rFont val="Times New Roman"/>
        <family val="1"/>
      </rPr>
      <t>1</t>
    </r>
  </si>
  <si>
    <r>
      <t xml:space="preserve">2026 </t>
    </r>
    <r>
      <rPr>
        <b/>
        <vertAlign val="superscript"/>
        <sz val="9"/>
        <rFont val="Times New Roman"/>
        <family val="1"/>
      </rPr>
      <t>2</t>
    </r>
  </si>
  <si>
    <t>Table 16(b) - Gross Fixed Capital Formation - Deflators (% over previous year), 2006 - 2026</t>
  </si>
  <si>
    <t>Table 17a - Investment by Independent Power Producers, 2006 - 2026</t>
  </si>
  <si>
    <t>Table 24 - Total number of permits and floor area by type of building, 2008 - 2025</t>
  </si>
  <si>
    <r>
      <t>Table 25 - Number of permits for residential buildings</t>
    </r>
    <r>
      <rPr>
        <b/>
        <vertAlign val="superscript"/>
        <sz val="12"/>
        <rFont val="Times New Roman"/>
        <family val="1"/>
      </rPr>
      <t xml:space="preserve"> </t>
    </r>
    <r>
      <rPr>
        <b/>
        <sz val="12"/>
        <rFont val="Times New Roman"/>
        <family val="1"/>
      </rPr>
      <t xml:space="preserve"> by range of floor area, 1999 - 2025</t>
    </r>
  </si>
  <si>
    <t>NSIC 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</si>
</sst>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0.00_-;\-* #,##0.00_-;_-* &quot;-&quot;??_-;_-@_-"/>
    <numFmt numFmtId="164" formatCode="#,##0\ \ "/>
    <numFmt numFmtId="165" formatCode="\+#,##0\ \ ;\-#,##0\ \ "/>
    <numFmt numFmtId="166" formatCode="#,##0\ "/>
    <numFmt numFmtId="167" formatCode="#,##0\ \ \ "/>
    <numFmt numFmtId="168" formatCode="0.0"/>
    <numFmt numFmtId="169" formatCode="\+0.0"/>
    <numFmt numFmtId="170" formatCode="\+#,##0.0_);\-#,##0.0"/>
    <numFmt numFmtId="171" formatCode="#,##0.0"/>
    <numFmt numFmtId="172" formatCode="\+#,##0.0\ \ ;\-#,##0.0\ \ "/>
    <numFmt numFmtId="173" formatCode="\+#,##0.0\ ;\-#,##0.0\ "/>
    <numFmt numFmtId="174" formatCode="\-\ \ "/>
    <numFmt numFmtId="175" formatCode="#,##0.0\ \ \ "/>
    <numFmt numFmtId="176" formatCode="\+#,##0.0\ \ \ "/>
    <numFmt numFmtId="177" formatCode="\+#,##0.0\ \ \ ;\-#,##0.0\ \ \ \ \ \ "/>
    <numFmt numFmtId="178" formatCode="0.0\ \ \ "/>
    <numFmt numFmtId="179" formatCode="\+0.0\ \ \ "/>
    <numFmt numFmtId="180" formatCode="#,##0.0\ \ ;\-#,##0.0\ \ "/>
    <numFmt numFmtId="181" formatCode="0.0\ \ \ \ \ \ "/>
    <numFmt numFmtId="182" formatCode="\ 0.0"/>
    <numFmt numFmtId="183" formatCode="\+0.0\ "/>
    <numFmt numFmtId="184" formatCode="\ \ \ \ \ 0.0"/>
    <numFmt numFmtId="185" formatCode="\ \ \ \ \ \+0.0"/>
    <numFmt numFmtId="186" formatCode="0.000"/>
    <numFmt numFmtId="187" formatCode="#,##0\ \ \ \ "/>
    <numFmt numFmtId="188" formatCode="\(#,###\)\ \ \ "/>
    <numFmt numFmtId="189" formatCode="\(#,##0\)\ "/>
    <numFmt numFmtId="190" formatCode="\+0.0\ \ \ \ \ \ "/>
    <numFmt numFmtId="191" formatCode="\+0.0\ \ \ \ "/>
    <numFmt numFmtId="192" formatCode="\+#,##0.0\ \ ;\-#,##0.0\ \ \ "/>
    <numFmt numFmtId="193" formatCode="\+#,##0\ \ \ \ \ "/>
    <numFmt numFmtId="194" formatCode="#,##0.0\ \ \ \ \ "/>
    <numFmt numFmtId="195" formatCode="0.0\ \ \ \ \ "/>
    <numFmt numFmtId="196" formatCode="#,##0\ \ \ \ \ \ \ "/>
    <numFmt numFmtId="197" formatCode="\+0.0\ \ "/>
    <numFmt numFmtId="198" formatCode="#,##0.0\ ;\-#,##0.0\ "/>
    <numFmt numFmtId="199" formatCode="\+#,##0.0;\-#,##0.0"/>
    <numFmt numFmtId="200" formatCode="\ \ \-"/>
    <numFmt numFmtId="201" formatCode="#,##0.0\ \ "/>
    <numFmt numFmtId="202" formatCode="\ \ \-\ \ \ \ \ \ "/>
    <numFmt numFmtId="203" formatCode="#,##0.00\ "/>
    <numFmt numFmtId="204" formatCode="0\ \ \ "/>
    <numFmt numFmtId="205" formatCode="_(* #,##0_);_(* \(#,##0\);_(* &quot;-&quot;??_);_(@_)"/>
    <numFmt numFmtId="206" formatCode="_-* #,##0_-;\-* #,##0_-;_-* &quot;-&quot;??_-;_-@_-"/>
  </numFmts>
  <fonts count="48" x14ac:knownFonts="1">
    <font>
      <sz val="10"/>
      <name val="Helv"/>
    </font>
    <font>
      <sz val="11"/>
      <color theme="1"/>
      <name val="Calibri"/>
      <family val="2"/>
      <scheme val="minor"/>
    </font>
    <font>
      <sz val="10"/>
      <name val="Helv"/>
    </font>
    <font>
      <b/>
      <sz val="10"/>
      <name val="Helv"/>
    </font>
    <font>
      <b/>
      <sz val="26"/>
      <name val="Helv"/>
    </font>
    <font>
      <b/>
      <sz val="24"/>
      <name val="Arial"/>
      <family val="2"/>
    </font>
    <font>
      <b/>
      <sz val="18"/>
      <name val="Arial"/>
      <family val="2"/>
    </font>
    <font>
      <b/>
      <sz val="18"/>
      <name val="Helv"/>
    </font>
    <font>
      <b/>
      <sz val="16"/>
      <name val="Helv"/>
    </font>
    <font>
      <b/>
      <sz val="10"/>
      <name val="Arial"/>
      <family val="2"/>
    </font>
    <font>
      <sz val="14"/>
      <name val="Times New Roman"/>
      <family val="1"/>
    </font>
    <font>
      <sz val="10"/>
      <name val="Times New Roman"/>
      <family val="1"/>
    </font>
    <font>
      <b/>
      <sz val="11"/>
      <name val="Times New Roman"/>
      <family val="1"/>
    </font>
    <font>
      <sz val="11"/>
      <name val="Times New Roman"/>
      <family val="1"/>
    </font>
    <font>
      <b/>
      <sz val="8"/>
      <name val="Times New Roman"/>
      <family val="1"/>
    </font>
    <font>
      <sz val="8"/>
      <name val="Times New Roman"/>
      <family val="1"/>
    </font>
    <font>
      <sz val="10"/>
      <name val="Arial"/>
      <family val="2"/>
    </font>
    <font>
      <b/>
      <sz val="12"/>
      <name val="Times New Roman"/>
      <family val="1"/>
    </font>
    <font>
      <sz val="12"/>
      <name val="Times New Roman"/>
      <family val="1"/>
    </font>
    <font>
      <b/>
      <sz val="10"/>
      <name val="Times New Roman"/>
      <family val="1"/>
    </font>
    <font>
      <b/>
      <vertAlign val="superscript"/>
      <sz val="10"/>
      <name val="Times New Roman"/>
      <family val="1"/>
    </font>
    <font>
      <b/>
      <i/>
      <sz val="10"/>
      <name val="Times New Roman"/>
      <family val="1"/>
    </font>
    <font>
      <i/>
      <sz val="10"/>
      <name val="Times New Roman"/>
      <family val="1"/>
    </font>
    <font>
      <b/>
      <i/>
      <sz val="8"/>
      <name val="Times New Roman"/>
      <family val="1"/>
    </font>
    <font>
      <vertAlign val="superscript"/>
      <sz val="10"/>
      <name val="Times New Roman"/>
      <family val="1"/>
    </font>
    <font>
      <b/>
      <sz val="10"/>
      <color indexed="10"/>
      <name val="Times New Roman"/>
      <family val="1"/>
    </font>
    <font>
      <b/>
      <i/>
      <sz val="10"/>
      <color indexed="10"/>
      <name val="Times New Roman"/>
      <family val="1"/>
    </font>
    <font>
      <b/>
      <sz val="10"/>
      <color rgb="FFFF0000"/>
      <name val="Times New Roman"/>
      <family val="1"/>
    </font>
    <font>
      <sz val="10"/>
      <color indexed="8"/>
      <name val="Times New Roman"/>
      <family val="1"/>
    </font>
    <font>
      <sz val="10"/>
      <color indexed="10"/>
      <name val="Times New Roman"/>
      <family val="1"/>
    </font>
    <font>
      <b/>
      <sz val="10"/>
      <color indexed="8"/>
      <name val="Times New Roman"/>
      <family val="1"/>
    </font>
    <font>
      <sz val="10"/>
      <color indexed="12"/>
      <name val="Times New Roman"/>
      <family val="1"/>
    </font>
    <font>
      <b/>
      <sz val="8"/>
      <name val="Helv"/>
    </font>
    <font>
      <b/>
      <vertAlign val="superscript"/>
      <sz val="8"/>
      <name val="Times New Roman"/>
      <family val="1"/>
    </font>
    <font>
      <i/>
      <vertAlign val="superscript"/>
      <sz val="10"/>
      <name val="Times New Roman"/>
      <family val="1"/>
    </font>
    <font>
      <b/>
      <vertAlign val="superscript"/>
      <sz val="12"/>
      <name val="Times New Roman"/>
      <family val="1"/>
    </font>
    <font>
      <sz val="10"/>
      <name val="MS Sans Serif"/>
      <family val="2"/>
    </font>
    <font>
      <sz val="10"/>
      <color theme="1"/>
      <name val="Times New Roman"/>
      <family val="1"/>
    </font>
    <font>
      <b/>
      <sz val="10"/>
      <color theme="1"/>
      <name val="Times New Roman"/>
      <family val="1"/>
    </font>
    <font>
      <i/>
      <sz val="10"/>
      <color theme="1"/>
      <name val="Times New Roman"/>
      <family val="1"/>
    </font>
    <font>
      <u/>
      <sz val="10"/>
      <color theme="10"/>
      <name val="Helv"/>
    </font>
    <font>
      <b/>
      <sz val="9"/>
      <name val="Times New Roman"/>
      <family val="1"/>
    </font>
    <font>
      <b/>
      <vertAlign val="superscript"/>
      <sz val="9"/>
      <name val="Times New Roman"/>
      <family val="1"/>
    </font>
    <font>
      <sz val="9"/>
      <name val="Times New Roman"/>
      <family val="1"/>
    </font>
    <font>
      <i/>
      <sz val="9"/>
      <name val="Times New Roman"/>
      <family val="1"/>
    </font>
    <font>
      <i/>
      <sz val="8"/>
      <name val="Times New Roman"/>
      <family val="1"/>
    </font>
    <font>
      <sz val="8"/>
      <name val="Helv"/>
    </font>
    <font>
      <b/>
      <i/>
      <sz val="9"/>
      <name val="Times New Roman"/>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0">
    <xf numFmtId="0" fontId="0" fillId="0" borderId="0">
      <alignment horizontal="left" vertical="top" wrapText="1"/>
    </xf>
    <xf numFmtId="0" fontId="2" fillId="0" borderId="0">
      <alignment horizontal="left" vertical="top" wrapText="1"/>
    </xf>
    <xf numFmtId="0" fontId="2" fillId="0" borderId="0">
      <alignment horizontal="left" vertical="top" wrapText="1"/>
    </xf>
    <xf numFmtId="0" fontId="36" fillId="0" borderId="0"/>
    <xf numFmtId="0" fontId="16" fillId="0" borderId="0"/>
    <xf numFmtId="0" fontId="2" fillId="0" borderId="0">
      <alignment horizontal="left" vertical="top" wrapText="1"/>
    </xf>
    <xf numFmtId="4" fontId="2" fillId="0" borderId="0" applyFont="0" applyFill="0" applyBorder="0" applyAlignment="0" applyProtection="0"/>
    <xf numFmtId="43" fontId="2" fillId="0" borderId="0" applyFont="0" applyFill="0" applyBorder="0" applyAlignment="0" applyProtection="0"/>
    <xf numFmtId="0" fontId="16" fillId="0" borderId="0"/>
    <xf numFmtId="0" fontId="40" fillId="0" borderId="0" applyNumberFormat="0" applyFill="0" applyBorder="0" applyAlignment="0" applyProtection="0">
      <alignment horizontal="left" vertical="top" wrapText="1"/>
    </xf>
  </cellStyleXfs>
  <cellXfs count="907">
    <xf numFmtId="0" fontId="0" fillId="0" borderId="0" xfId="0">
      <alignment horizontal="left" vertical="top" wrapText="1"/>
    </xf>
    <xf numFmtId="0" fontId="3" fillId="0" borderId="0" xfId="0" applyFont="1">
      <alignment horizontal="left" vertical="top" wrapText="1"/>
    </xf>
    <xf numFmtId="0" fontId="3" fillId="0" borderId="1" xfId="0" applyFont="1" applyBorder="1">
      <alignment horizontal="left" vertical="top" wrapText="1"/>
    </xf>
    <xf numFmtId="0" fontId="3" fillId="0" borderId="2" xfId="0" applyFont="1" applyBorder="1">
      <alignment horizontal="left" vertical="top" wrapText="1"/>
    </xf>
    <xf numFmtId="0" fontId="3" fillId="0" borderId="3" xfId="0" applyFont="1" applyBorder="1">
      <alignment horizontal="left" vertical="top" wrapText="1"/>
    </xf>
    <xf numFmtId="0" fontId="3" fillId="0" borderId="4" xfId="0" applyFont="1" applyBorder="1">
      <alignment horizontal="left" vertical="top" wrapText="1"/>
    </xf>
    <xf numFmtId="0" fontId="3" fillId="0" borderId="5" xfId="0" applyFont="1" applyBorder="1">
      <alignment horizontal="left" vertical="top" wrapText="1"/>
    </xf>
    <xf numFmtId="0" fontId="6" fillId="0" borderId="0" xfId="0" applyFont="1" applyAlignment="1">
      <alignment wrapText="1"/>
    </xf>
    <xf numFmtId="0" fontId="3" fillId="0" borderId="4" xfId="0" applyFont="1" applyBorder="1" applyAlignment="1">
      <alignment horizontal="left" vertical="center" wrapText="1"/>
    </xf>
    <xf numFmtId="0" fontId="7" fillId="0" borderId="0" xfId="0" applyFont="1">
      <alignment horizontal="left" vertical="top" wrapText="1"/>
    </xf>
    <xf numFmtId="0" fontId="0" fillId="0" borderId="4" xfId="0" applyBorder="1">
      <alignment horizontal="left" vertical="top" wrapText="1"/>
    </xf>
    <xf numFmtId="0" fontId="0" fillId="0" borderId="5" xfId="0" applyBorder="1">
      <alignment horizontal="left" vertical="top" wrapText="1"/>
    </xf>
    <xf numFmtId="0" fontId="0" fillId="0" borderId="4" xfId="0" applyBorder="1" applyAlignment="1">
      <alignment horizontal="left" vertical="top"/>
    </xf>
    <xf numFmtId="17" fontId="8" fillId="0" borderId="0" xfId="0" quotePrefix="1" applyNumberFormat="1" applyFont="1" applyAlignment="1">
      <alignment horizontal="left"/>
    </xf>
    <xf numFmtId="0" fontId="8" fillId="0" borderId="0" xfId="0" applyFont="1">
      <alignment horizontal="left" vertical="top" wrapText="1"/>
    </xf>
    <xf numFmtId="17" fontId="9" fillId="0" borderId="0" xfId="0" applyNumberFormat="1" applyFont="1" applyAlignment="1">
      <alignment horizontal="left"/>
    </xf>
    <xf numFmtId="0" fontId="3" fillId="0" borderId="6" xfId="0" applyFont="1" applyBorder="1">
      <alignment horizontal="left" vertical="top" wrapText="1"/>
    </xf>
    <xf numFmtId="0" fontId="3" fillId="0" borderId="7" xfId="0" applyFont="1" applyBorder="1">
      <alignment horizontal="left" vertical="top" wrapText="1"/>
    </xf>
    <xf numFmtId="0" fontId="3" fillId="0" borderId="8" xfId="0" applyFont="1" applyBorder="1">
      <alignment horizontal="left" vertical="top" wrapText="1"/>
    </xf>
    <xf numFmtId="0" fontId="10" fillId="0" borderId="0" xfId="0" applyFont="1">
      <alignment horizontal="left" vertical="top" wrapText="1"/>
    </xf>
    <xf numFmtId="0" fontId="11" fillId="0" borderId="0" xfId="0" applyFont="1">
      <alignment horizontal="left" vertical="top" wrapText="1"/>
    </xf>
    <xf numFmtId="0" fontId="11" fillId="0" borderId="0" xfId="0" applyFont="1" applyAlignment="1">
      <alignment horizontal="center"/>
    </xf>
    <xf numFmtId="0" fontId="12" fillId="0" borderId="0" xfId="0" applyFont="1">
      <alignment horizontal="left" vertical="top" wrapText="1"/>
    </xf>
    <xf numFmtId="0" fontId="13" fillId="0" borderId="0" xfId="0" applyFont="1">
      <alignment horizontal="left" vertical="top" wrapText="1"/>
    </xf>
    <xf numFmtId="0" fontId="12" fillId="0" borderId="0" xfId="0" applyFont="1" applyAlignment="1">
      <alignment horizontal="center"/>
    </xf>
    <xf numFmtId="0" fontId="13" fillId="0" borderId="0" xfId="0" applyFont="1" applyAlignment="1">
      <alignment horizontal="center"/>
    </xf>
    <xf numFmtId="0" fontId="11" fillId="0" borderId="0" xfId="0" quotePrefix="1" applyFont="1">
      <alignment horizontal="left" vertical="top" wrapText="1"/>
    </xf>
    <xf numFmtId="0" fontId="15" fillId="0" borderId="0" xfId="0" applyFont="1">
      <alignment horizontal="left" vertical="top" wrapText="1"/>
    </xf>
    <xf numFmtId="0" fontId="11" fillId="0" borderId="0" xfId="0" quotePrefix="1" applyFont="1" applyAlignment="1">
      <alignment horizontal="left"/>
    </xf>
    <xf numFmtId="0" fontId="11" fillId="0" borderId="0" xfId="0" applyFont="1" applyAlignment="1">
      <alignment horizontal="left"/>
    </xf>
    <xf numFmtId="0" fontId="17" fillId="0" borderId="15" xfId="0" quotePrefix="1" applyFont="1" applyBorder="1" applyAlignment="1">
      <alignment horizontal="left"/>
    </xf>
    <xf numFmtId="0" fontId="17" fillId="0" borderId="0" xfId="0" applyFont="1">
      <alignment horizontal="left" vertical="top" wrapText="1"/>
    </xf>
    <xf numFmtId="0" fontId="18" fillId="0" borderId="0" xfId="0" applyFont="1">
      <alignment horizontal="left" vertical="top" wrapText="1"/>
    </xf>
    <xf numFmtId="0" fontId="19" fillId="0" borderId="0" xfId="0" applyFont="1">
      <alignment horizontal="left" vertical="top" wrapText="1"/>
    </xf>
    <xf numFmtId="0" fontId="19" fillId="0" borderId="18" xfId="0" applyFont="1" applyBorder="1" applyAlignment="1">
      <alignment vertical="top"/>
    </xf>
    <xf numFmtId="0" fontId="19" fillId="0" borderId="18" xfId="0" applyFont="1" applyBorder="1" applyAlignment="1"/>
    <xf numFmtId="0" fontId="19" fillId="0" borderId="9" xfId="0" applyFont="1" applyBorder="1" applyAlignment="1">
      <alignment horizontal="center"/>
    </xf>
    <xf numFmtId="1" fontId="19" fillId="0" borderId="9" xfId="0" applyNumberFormat="1" applyFont="1" applyBorder="1" applyAlignment="1">
      <alignment horizontal="center"/>
    </xf>
    <xf numFmtId="0" fontId="19" fillId="0" borderId="11" xfId="0" applyFont="1" applyBorder="1" applyAlignment="1">
      <alignment horizontal="right" indent="1"/>
    </xf>
    <xf numFmtId="0" fontId="19" fillId="0" borderId="12" xfId="0" applyFont="1" applyBorder="1" applyAlignment="1">
      <alignment horizontal="right" indent="1"/>
    </xf>
    <xf numFmtId="0" fontId="19" fillId="0" borderId="13" xfId="0" quotePrefix="1" applyFont="1" applyBorder="1" applyAlignment="1">
      <alignment horizontal="left"/>
    </xf>
    <xf numFmtId="3" fontId="19" fillId="0" borderId="13" xfId="0" applyNumberFormat="1" applyFont="1" applyBorder="1" applyAlignment="1">
      <alignment horizontal="center"/>
    </xf>
    <xf numFmtId="164" fontId="19" fillId="0" borderId="14" xfId="0" applyNumberFormat="1" applyFont="1" applyBorder="1" applyAlignment="1"/>
    <xf numFmtId="164" fontId="19" fillId="0" borderId="0" xfId="0" applyNumberFormat="1" applyFont="1" applyAlignment="1"/>
    <xf numFmtId="164" fontId="19" fillId="0" borderId="15" xfId="0" applyNumberFormat="1" applyFont="1" applyBorder="1" applyAlignment="1"/>
    <xf numFmtId="3" fontId="19" fillId="0" borderId="13" xfId="0" quotePrefix="1" applyNumberFormat="1" applyFont="1" applyBorder="1" applyAlignment="1">
      <alignment horizontal="left"/>
    </xf>
    <xf numFmtId="0" fontId="19" fillId="0" borderId="13" xfId="0" quotePrefix="1" applyFont="1" applyBorder="1" applyAlignment="1">
      <alignment horizontal="left" wrapText="1"/>
    </xf>
    <xf numFmtId="3" fontId="11" fillId="0" borderId="13" xfId="0" applyNumberFormat="1" applyFont="1" applyBorder="1" applyAlignment="1">
      <alignment horizontal="center"/>
    </xf>
    <xf numFmtId="164" fontId="11" fillId="0" borderId="14" xfId="0" applyNumberFormat="1" applyFont="1" applyBorder="1" applyAlignment="1"/>
    <xf numFmtId="164" fontId="11" fillId="0" borderId="0" xfId="0" applyNumberFormat="1" applyFont="1" applyAlignment="1"/>
    <xf numFmtId="164" fontId="11" fillId="0" borderId="15" xfId="0" applyNumberFormat="1" applyFont="1" applyBorder="1" applyAlignment="1"/>
    <xf numFmtId="0" fontId="11" fillId="0" borderId="13" xfId="0" applyFont="1" applyBorder="1" applyAlignment="1">
      <alignment horizontal="left"/>
    </xf>
    <xf numFmtId="3" fontId="11" fillId="0" borderId="13" xfId="0" applyNumberFormat="1" applyFont="1" applyBorder="1" applyAlignment="1">
      <alignment horizontal="left"/>
    </xf>
    <xf numFmtId="0" fontId="11" fillId="0" borderId="13" xfId="0" applyFont="1" applyBorder="1" applyAlignment="1">
      <alignment horizontal="left" indent="3"/>
    </xf>
    <xf numFmtId="0" fontId="11" fillId="0" borderId="16" xfId="0" applyFont="1" applyBorder="1" applyAlignment="1">
      <alignment horizontal="left" indent="3"/>
    </xf>
    <xf numFmtId="3" fontId="11" fillId="0" borderId="16" xfId="0" applyNumberFormat="1" applyFont="1" applyBorder="1" applyAlignment="1">
      <alignment horizontal="center"/>
    </xf>
    <xf numFmtId="164" fontId="11" fillId="0" borderId="17" xfId="0" applyNumberFormat="1" applyFont="1" applyBorder="1" applyAlignment="1"/>
    <xf numFmtId="164" fontId="11" fillId="0" borderId="18" xfId="0" applyNumberFormat="1" applyFont="1" applyBorder="1" applyAlignment="1"/>
    <xf numFmtId="164" fontId="11" fillId="0" borderId="19" xfId="0" applyNumberFormat="1" applyFont="1" applyBorder="1" applyAlignment="1"/>
    <xf numFmtId="0" fontId="21" fillId="0" borderId="0" xfId="0" applyFont="1" applyAlignment="1">
      <alignment horizontal="left"/>
    </xf>
    <xf numFmtId="0" fontId="22" fillId="0" borderId="0" xfId="0" applyFont="1">
      <alignment horizontal="left" vertical="top" wrapText="1"/>
    </xf>
    <xf numFmtId="0" fontId="21" fillId="0" borderId="0" xfId="0" applyFont="1" applyAlignment="1">
      <alignment wrapText="1"/>
    </xf>
    <xf numFmtId="0" fontId="19" fillId="0" borderId="11" xfId="0" applyFont="1" applyBorder="1" applyAlignment="1">
      <alignment horizontal="center"/>
    </xf>
    <xf numFmtId="0" fontId="19" fillId="0" borderId="12" xfId="0" applyFont="1" applyBorder="1" applyAlignment="1">
      <alignment horizontal="center"/>
    </xf>
    <xf numFmtId="0" fontId="17" fillId="0" borderId="0" xfId="0" quotePrefix="1" applyFont="1" applyAlignment="1">
      <alignment horizontal="left"/>
    </xf>
    <xf numFmtId="0" fontId="19" fillId="0" borderId="9" xfId="0" applyFont="1" applyBorder="1">
      <alignment horizontal="left" vertical="top" wrapText="1"/>
    </xf>
    <xf numFmtId="0" fontId="19" fillId="0" borderId="13" xfId="0" applyFont="1" applyBorder="1">
      <alignment horizontal="left" vertical="top" wrapText="1"/>
    </xf>
    <xf numFmtId="1" fontId="11" fillId="0" borderId="22" xfId="0" applyNumberFormat="1" applyFont="1" applyBorder="1" applyAlignment="1">
      <alignment horizontal="center"/>
    </xf>
    <xf numFmtId="1" fontId="11" fillId="0" borderId="20" xfId="0" applyNumberFormat="1" applyFont="1" applyBorder="1" applyAlignment="1">
      <alignment horizontal="center"/>
    </xf>
    <xf numFmtId="1" fontId="11" fillId="0" borderId="0" xfId="0" applyNumberFormat="1" applyFont="1" applyAlignment="1">
      <alignment horizontal="center"/>
    </xf>
    <xf numFmtId="1" fontId="11" fillId="0" borderId="21" xfId="0" applyNumberFormat="1" applyFont="1" applyBorder="1" applyAlignment="1">
      <alignment horizontal="center"/>
    </xf>
    <xf numFmtId="0" fontId="19" fillId="0" borderId="13" xfId="0" applyFont="1" applyBorder="1" applyAlignment="1">
      <alignment horizontal="left"/>
    </xf>
    <xf numFmtId="168" fontId="19" fillId="0" borderId="14" xfId="0" applyNumberFormat="1" applyFont="1" applyBorder="1" applyAlignment="1">
      <alignment horizontal="center"/>
    </xf>
    <xf numFmtId="168" fontId="19" fillId="0" borderId="0" xfId="0" applyNumberFormat="1" applyFont="1" applyAlignment="1">
      <alignment horizontal="center"/>
    </xf>
    <xf numFmtId="0" fontId="19" fillId="0" borderId="15" xfId="0" applyFont="1" applyBorder="1">
      <alignment horizontal="left" vertical="top" wrapText="1"/>
    </xf>
    <xf numFmtId="169" fontId="11" fillId="0" borderId="14" xfId="0" applyNumberFormat="1" applyFont="1" applyBorder="1" applyAlignment="1">
      <alignment horizontal="center"/>
    </xf>
    <xf numFmtId="169" fontId="11" fillId="0" borderId="0" xfId="0" applyNumberFormat="1" applyFont="1" applyAlignment="1">
      <alignment horizontal="center"/>
    </xf>
    <xf numFmtId="169" fontId="11" fillId="0" borderId="15" xfId="0" applyNumberFormat="1" applyFont="1" applyBorder="1" applyAlignment="1">
      <alignment horizontal="center"/>
    </xf>
    <xf numFmtId="0" fontId="22" fillId="0" borderId="13" xfId="0" applyFont="1" applyBorder="1" applyAlignment="1">
      <alignment horizontal="left"/>
    </xf>
    <xf numFmtId="169" fontId="22" fillId="0" borderId="14" xfId="0" applyNumberFormat="1" applyFont="1" applyBorder="1" applyAlignment="1">
      <alignment horizontal="center"/>
    </xf>
    <xf numFmtId="169" fontId="22" fillId="0" borderId="0" xfId="0" applyNumberFormat="1" applyFont="1" applyAlignment="1">
      <alignment horizontal="center"/>
    </xf>
    <xf numFmtId="0" fontId="22" fillId="0" borderId="0" xfId="0" applyFont="1" applyAlignment="1">
      <alignment horizontal="center"/>
    </xf>
    <xf numFmtId="169" fontId="22" fillId="0" borderId="15" xfId="0" applyNumberFormat="1" applyFont="1" applyBorder="1" applyAlignment="1">
      <alignment horizontal="center"/>
    </xf>
    <xf numFmtId="168" fontId="11" fillId="0" borderId="0" xfId="0" applyNumberFormat="1" applyFont="1" applyAlignment="1">
      <alignment horizontal="center"/>
    </xf>
    <xf numFmtId="168" fontId="22" fillId="0" borderId="0" xfId="0" applyNumberFormat="1" applyFont="1" applyAlignment="1">
      <alignment horizontal="center"/>
    </xf>
    <xf numFmtId="168" fontId="22" fillId="0" borderId="14" xfId="0" applyNumberFormat="1" applyFont="1" applyBorder="1" applyAlignment="1">
      <alignment horizontal="center"/>
    </xf>
    <xf numFmtId="172" fontId="22" fillId="0" borderId="0" xfId="0" applyNumberFormat="1" applyFont="1" applyAlignment="1">
      <alignment horizontal="center"/>
    </xf>
    <xf numFmtId="170" fontId="22" fillId="0" borderId="0" xfId="0" applyNumberFormat="1" applyFont="1" applyAlignment="1">
      <alignment horizontal="center"/>
    </xf>
    <xf numFmtId="170" fontId="22" fillId="0" borderId="15" xfId="0" applyNumberFormat="1" applyFont="1" applyBorder="1" applyAlignment="1">
      <alignment horizontal="center"/>
    </xf>
    <xf numFmtId="170" fontId="11" fillId="0" borderId="0" xfId="0" applyNumberFormat="1" applyFont="1" applyAlignment="1">
      <alignment horizontal="center"/>
    </xf>
    <xf numFmtId="170" fontId="11" fillId="0" borderId="15" xfId="0" applyNumberFormat="1" applyFont="1" applyBorder="1" applyAlignment="1">
      <alignment horizontal="center"/>
    </xf>
    <xf numFmtId="173" fontId="22" fillId="0" borderId="0" xfId="0" applyNumberFormat="1" applyFont="1" applyAlignment="1">
      <alignment horizontal="center"/>
    </xf>
    <xf numFmtId="168" fontId="11" fillId="0" borderId="14" xfId="0" applyNumberFormat="1" applyFont="1" applyBorder="1" applyAlignment="1">
      <alignment horizontal="center"/>
    </xf>
    <xf numFmtId="172" fontId="11" fillId="0" borderId="0" xfId="0" applyNumberFormat="1" applyFont="1" applyAlignment="1">
      <alignment horizontal="center"/>
    </xf>
    <xf numFmtId="172" fontId="11" fillId="0" borderId="15" xfId="0" applyNumberFormat="1" applyFont="1" applyBorder="1" applyAlignment="1">
      <alignment horizontal="center"/>
    </xf>
    <xf numFmtId="0" fontId="19" fillId="0" borderId="0" xfId="0" quotePrefix="1" applyFont="1">
      <alignment horizontal="left" vertical="top" wrapText="1"/>
    </xf>
    <xf numFmtId="0" fontId="23" fillId="0" borderId="0" xfId="0" applyFont="1">
      <alignment horizontal="left" vertical="top" wrapText="1"/>
    </xf>
    <xf numFmtId="0" fontId="11" fillId="0" borderId="18" xfId="0" applyFont="1" applyBorder="1">
      <alignment horizontal="left" vertical="top" wrapText="1"/>
    </xf>
    <xf numFmtId="0" fontId="19" fillId="0" borderId="11" xfId="0" applyFont="1" applyBorder="1" applyAlignment="1">
      <alignment horizontal="center" vertical="center"/>
    </xf>
    <xf numFmtId="0" fontId="11" fillId="0" borderId="14" xfId="0" applyFont="1" applyBorder="1">
      <alignment horizontal="left" vertical="top" wrapText="1"/>
    </xf>
    <xf numFmtId="0" fontId="11" fillId="0" borderId="15" xfId="0" applyFont="1" applyBorder="1">
      <alignment horizontal="left" vertical="top" wrapText="1"/>
    </xf>
    <xf numFmtId="171" fontId="11" fillId="0" borderId="14" xfId="0" applyNumberFormat="1" applyFont="1" applyBorder="1" applyAlignment="1">
      <alignment horizontal="center"/>
    </xf>
    <xf numFmtId="171" fontId="11" fillId="0" borderId="0" xfId="0" applyNumberFormat="1" applyFont="1" applyAlignment="1">
      <alignment horizontal="center"/>
    </xf>
    <xf numFmtId="171" fontId="11" fillId="0" borderId="15" xfId="0" applyNumberFormat="1" applyFont="1" applyBorder="1" applyAlignment="1">
      <alignment horizontal="center"/>
    </xf>
    <xf numFmtId="171" fontId="22" fillId="0" borderId="14" xfId="0" applyNumberFormat="1" applyFont="1" applyBorder="1" applyAlignment="1">
      <alignment horizontal="center"/>
    </xf>
    <xf numFmtId="171" fontId="22" fillId="0" borderId="0" xfId="0" applyNumberFormat="1" applyFont="1" applyAlignment="1">
      <alignment horizontal="center"/>
    </xf>
    <xf numFmtId="171" fontId="22" fillId="0" borderId="15" xfId="0" applyNumberFormat="1" applyFont="1" applyBorder="1" applyAlignment="1">
      <alignment horizontal="center"/>
    </xf>
    <xf numFmtId="0" fontId="11" fillId="0" borderId="16" xfId="0" applyFont="1" applyBorder="1" applyAlignment="1">
      <alignment horizontal="left"/>
    </xf>
    <xf numFmtId="171" fontId="11" fillId="0" borderId="17" xfId="0" applyNumberFormat="1" applyFont="1" applyBorder="1" applyAlignment="1">
      <alignment horizontal="center"/>
    </xf>
    <xf numFmtId="171" fontId="11" fillId="0" borderId="18" xfId="0" applyNumberFormat="1" applyFont="1" applyBorder="1" applyAlignment="1">
      <alignment horizontal="center"/>
    </xf>
    <xf numFmtId="171" fontId="11" fillId="0" borderId="19" xfId="0" applyNumberFormat="1" applyFont="1" applyBorder="1" applyAlignment="1">
      <alignment horizontal="center"/>
    </xf>
    <xf numFmtId="0" fontId="19" fillId="0" borderId="0" xfId="0" quotePrefix="1" applyFont="1" applyAlignment="1">
      <alignment horizontal="left"/>
    </xf>
    <xf numFmtId="0" fontId="19" fillId="0" borderId="11" xfId="0" quotePrefix="1" applyFont="1" applyBorder="1" applyAlignment="1">
      <alignment horizontal="center"/>
    </xf>
    <xf numFmtId="0" fontId="11" fillId="0" borderId="0" xfId="0" applyFont="1" applyAlignment="1">
      <alignment horizontal="left" wrapText="1"/>
    </xf>
    <xf numFmtId="167" fontId="19" fillId="0" borderId="14" xfId="0" applyNumberFormat="1" applyFont="1" applyBorder="1" applyAlignment="1">
      <alignment horizontal="center" wrapText="1"/>
    </xf>
    <xf numFmtId="167" fontId="19" fillId="0" borderId="0" xfId="0" applyNumberFormat="1" applyFont="1" applyAlignment="1">
      <alignment horizontal="center" wrapText="1"/>
    </xf>
    <xf numFmtId="167" fontId="19" fillId="0" borderId="20" xfId="0" applyNumberFormat="1" applyFont="1" applyBorder="1" applyAlignment="1">
      <alignment horizontal="center" wrapText="1"/>
    </xf>
    <xf numFmtId="167" fontId="19" fillId="0" borderId="21" xfId="0" applyNumberFormat="1" applyFont="1" applyBorder="1" applyAlignment="1">
      <alignment horizontal="center" wrapText="1"/>
    </xf>
    <xf numFmtId="167" fontId="11" fillId="0" borderId="14" xfId="0" applyNumberFormat="1" applyFont="1" applyBorder="1" applyAlignment="1">
      <alignment horizontal="center" wrapText="1"/>
    </xf>
    <xf numFmtId="167" fontId="11" fillId="0" borderId="0" xfId="0" applyNumberFormat="1" applyFont="1" applyAlignment="1">
      <alignment horizontal="center" wrapText="1"/>
    </xf>
    <xf numFmtId="167" fontId="11" fillId="0" borderId="15" xfId="0" applyNumberFormat="1" applyFont="1" applyBorder="1" applyAlignment="1">
      <alignment horizontal="center" wrapText="1"/>
    </xf>
    <xf numFmtId="167" fontId="19" fillId="0" borderId="15" xfId="0" applyNumberFormat="1" applyFont="1" applyBorder="1" applyAlignment="1">
      <alignment horizontal="center" wrapText="1"/>
    </xf>
    <xf numFmtId="0" fontId="11" fillId="0" borderId="13" xfId="0" quotePrefix="1" applyFont="1" applyBorder="1" applyAlignment="1">
      <alignment horizontal="left"/>
    </xf>
    <xf numFmtId="0" fontId="22" fillId="0" borderId="13" xfId="0" quotePrefix="1" applyFont="1" applyBorder="1" applyAlignment="1">
      <alignment horizontal="left" indent="4"/>
    </xf>
    <xf numFmtId="167" fontId="22" fillId="0" borderId="14" xfId="0" applyNumberFormat="1" applyFont="1" applyBorder="1" applyAlignment="1">
      <alignment horizontal="center" wrapText="1"/>
    </xf>
    <xf numFmtId="167" fontId="22" fillId="0" borderId="0" xfId="0" applyNumberFormat="1" applyFont="1" applyAlignment="1">
      <alignment horizontal="center" wrapText="1"/>
    </xf>
    <xf numFmtId="167" fontId="22" fillId="0" borderId="15" xfId="0" applyNumberFormat="1" applyFont="1" applyBorder="1" applyAlignment="1">
      <alignment horizontal="center" wrapText="1"/>
    </xf>
    <xf numFmtId="0" fontId="19" fillId="0" borderId="13" xfId="0" quotePrefix="1" applyFont="1" applyBorder="1" applyAlignment="1">
      <alignment wrapText="1"/>
    </xf>
    <xf numFmtId="0" fontId="19" fillId="0" borderId="23" xfId="0" quotePrefix="1" applyFont="1" applyBorder="1" applyAlignment="1">
      <alignment horizontal="left"/>
    </xf>
    <xf numFmtId="167" fontId="19" fillId="0" borderId="10" xfId="0" applyNumberFormat="1" applyFont="1" applyBorder="1" applyAlignment="1">
      <alignment horizontal="center" wrapText="1"/>
    </xf>
    <xf numFmtId="167" fontId="19" fillId="0" borderId="11" xfId="0" applyNumberFormat="1" applyFont="1" applyBorder="1" applyAlignment="1">
      <alignment horizontal="center" wrapText="1"/>
    </xf>
    <xf numFmtId="167" fontId="19" fillId="0" borderId="12" xfId="0" applyNumberFormat="1" applyFont="1" applyBorder="1" applyAlignment="1">
      <alignment horizontal="center" wrapText="1"/>
    </xf>
    <xf numFmtId="0" fontId="19" fillId="0" borderId="23" xfId="0" applyFont="1" applyBorder="1" applyAlignment="1">
      <alignment horizontal="left"/>
    </xf>
    <xf numFmtId="0" fontId="19" fillId="0" borderId="23" xfId="0" applyFont="1" applyBorder="1" applyAlignment="1">
      <alignment horizontal="left" wrapText="1"/>
    </xf>
    <xf numFmtId="0" fontId="21" fillId="0" borderId="0" xfId="0" quotePrefix="1" applyFont="1" applyAlignment="1">
      <alignment horizontal="left"/>
    </xf>
    <xf numFmtId="168" fontId="11" fillId="0" borderId="0" xfId="0" applyNumberFormat="1" applyFont="1">
      <alignment horizontal="left" vertical="top" wrapText="1"/>
    </xf>
    <xf numFmtId="0" fontId="19" fillId="0" borderId="0" xfId="0" applyFont="1" applyAlignment="1">
      <alignment horizontal="left" wrapText="1"/>
    </xf>
    <xf numFmtId="0" fontId="19" fillId="0" borderId="18" xfId="0" applyFont="1" applyBorder="1" applyAlignment="1">
      <alignment horizontal="right"/>
    </xf>
    <xf numFmtId="0" fontId="19" fillId="0" borderId="0" xfId="0" applyFont="1" applyAlignment="1"/>
    <xf numFmtId="0" fontId="19" fillId="0" borderId="23"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xf>
    <xf numFmtId="167" fontId="11" fillId="0" borderId="20" xfId="0" applyNumberFormat="1" applyFont="1" applyBorder="1" applyAlignment="1">
      <alignment horizontal="center" vertical="center"/>
    </xf>
    <xf numFmtId="167" fontId="11" fillId="0" borderId="21" xfId="0" applyNumberFormat="1" applyFont="1" applyBorder="1" applyAlignment="1">
      <alignment horizontal="center" vertical="center"/>
    </xf>
    <xf numFmtId="167" fontId="11" fillId="0" borderId="0" xfId="0" applyNumberFormat="1" applyFont="1" applyAlignment="1">
      <alignment horizontal="center" vertical="center"/>
    </xf>
    <xf numFmtId="167" fontId="11" fillId="0" borderId="15" xfId="0" applyNumberFormat="1" applyFont="1" applyBorder="1" applyAlignment="1">
      <alignment horizontal="center" vertical="center"/>
    </xf>
    <xf numFmtId="0" fontId="19" fillId="0" borderId="23" xfId="0" applyFont="1" applyBorder="1" applyAlignment="1">
      <alignment horizontal="left" vertical="center"/>
    </xf>
    <xf numFmtId="167" fontId="19" fillId="0" borderId="11" xfId="0" applyNumberFormat="1" applyFont="1" applyBorder="1" applyAlignment="1">
      <alignment horizontal="center" vertical="center" wrapText="1"/>
    </xf>
    <xf numFmtId="167" fontId="19" fillId="0" borderId="12" xfId="0" applyNumberFormat="1" applyFont="1" applyBorder="1" applyAlignment="1">
      <alignment horizontal="center" vertical="center" wrapText="1"/>
    </xf>
    <xf numFmtId="0" fontId="19" fillId="0" borderId="20" xfId="0" applyFont="1" applyBorder="1" applyAlignment="1">
      <alignment horizontal="right" vertical="center" indent="1"/>
    </xf>
    <xf numFmtId="175" fontId="11" fillId="0" borderId="20" xfId="0" applyNumberFormat="1" applyFont="1" applyBorder="1" applyAlignment="1">
      <alignment horizontal="center" vertical="center"/>
    </xf>
    <xf numFmtId="176" fontId="11" fillId="0" borderId="20" xfId="0" applyNumberFormat="1" applyFont="1" applyBorder="1" applyAlignment="1">
      <alignment horizontal="center" vertical="center"/>
    </xf>
    <xf numFmtId="175" fontId="11" fillId="0" borderId="0" xfId="0" applyNumberFormat="1" applyFont="1" applyAlignment="1">
      <alignment horizontal="center" vertical="center"/>
    </xf>
    <xf numFmtId="176" fontId="11" fillId="0" borderId="21"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15" xfId="0" applyNumberFormat="1" applyFont="1" applyBorder="1" applyAlignment="1">
      <alignment horizontal="center" vertical="center"/>
    </xf>
    <xf numFmtId="176" fontId="11" fillId="0" borderId="18" xfId="0" applyNumberFormat="1" applyFont="1" applyBorder="1" applyAlignment="1">
      <alignment horizontal="center" vertical="center"/>
    </xf>
    <xf numFmtId="175" fontId="11" fillId="0" borderId="18"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11" xfId="0" applyNumberFormat="1" applyFont="1" applyBorder="1" applyAlignment="1">
      <alignment horizontal="center" vertical="center"/>
    </xf>
    <xf numFmtId="168" fontId="19" fillId="0" borderId="11" xfId="0" applyNumberFormat="1" applyFont="1" applyBorder="1" applyAlignment="1">
      <alignment horizontal="center" vertical="center"/>
    </xf>
    <xf numFmtId="176" fontId="19" fillId="0" borderId="12" xfId="0" applyNumberFormat="1" applyFont="1" applyBorder="1" applyAlignment="1">
      <alignment horizontal="center" vertical="center"/>
    </xf>
    <xf numFmtId="175" fontId="11" fillId="0" borderId="15" xfId="0" applyNumberFormat="1" applyFont="1" applyBorder="1" applyAlignment="1">
      <alignment horizontal="center" vertical="center"/>
    </xf>
    <xf numFmtId="175" fontId="19" fillId="0" borderId="10" xfId="0" applyNumberFormat="1" applyFont="1" applyBorder="1" applyAlignment="1">
      <alignment horizontal="center" vertical="center"/>
    </xf>
    <xf numFmtId="175" fontId="19" fillId="0" borderId="11" xfId="0" applyNumberFormat="1" applyFont="1" applyBorder="1" applyAlignment="1">
      <alignment horizontal="center" vertical="center"/>
    </xf>
    <xf numFmtId="175" fontId="19" fillId="0" borderId="12" xfId="0" applyNumberFormat="1" applyFont="1" applyBorder="1" applyAlignment="1">
      <alignment horizontal="center" vertical="center"/>
    </xf>
    <xf numFmtId="168" fontId="22" fillId="0" borderId="0" xfId="0" applyNumberFormat="1" applyFont="1" applyAlignment="1">
      <alignment horizontal="center" vertical="top" wrapText="1"/>
    </xf>
    <xf numFmtId="0" fontId="21" fillId="0" borderId="0" xfId="0" applyFont="1" applyAlignment="1">
      <alignment horizontal="left" vertical="top"/>
    </xf>
    <xf numFmtId="0" fontId="19" fillId="0" borderId="0" xfId="0" applyFont="1" applyAlignment="1">
      <alignment horizontal="justify" vertical="top" wrapText="1"/>
    </xf>
    <xf numFmtId="178" fontId="19" fillId="0" borderId="20" xfId="0" applyNumberFormat="1" applyFont="1" applyBorder="1" applyAlignment="1">
      <alignment horizontal="center" vertical="center"/>
    </xf>
    <xf numFmtId="178" fontId="19" fillId="0" borderId="21" xfId="0" applyNumberFormat="1" applyFont="1" applyBorder="1" applyAlignment="1">
      <alignment horizontal="center" vertical="center"/>
    </xf>
    <xf numFmtId="178" fontId="11" fillId="0" borderId="0" xfId="0" applyNumberFormat="1" applyFont="1" applyAlignment="1">
      <alignment horizontal="center" vertical="center"/>
    </xf>
    <xf numFmtId="178" fontId="11" fillId="0" borderId="15" xfId="0" applyNumberFormat="1" applyFont="1" applyBorder="1" applyAlignment="1">
      <alignment horizontal="center" vertical="center"/>
    </xf>
    <xf numFmtId="178" fontId="19" fillId="0" borderId="0" xfId="0" applyNumberFormat="1" applyFont="1" applyAlignment="1">
      <alignment horizontal="center" vertical="center"/>
    </xf>
    <xf numFmtId="178" fontId="19" fillId="0" borderId="15" xfId="0" applyNumberFormat="1" applyFont="1" applyBorder="1" applyAlignment="1">
      <alignment horizontal="center" vertical="center"/>
    </xf>
    <xf numFmtId="0" fontId="19" fillId="0" borderId="13" xfId="0" applyFont="1" applyBorder="1" applyAlignment="1">
      <alignment horizontal="left" wrapText="1"/>
    </xf>
    <xf numFmtId="178" fontId="19" fillId="0" borderId="11" xfId="0" applyNumberFormat="1" applyFont="1" applyBorder="1" applyAlignment="1">
      <alignment horizontal="center" vertical="center"/>
    </xf>
    <xf numFmtId="178" fontId="19" fillId="0" borderId="12" xfId="0" applyNumberFormat="1" applyFont="1" applyBorder="1" applyAlignment="1">
      <alignment horizontal="center" vertical="center"/>
    </xf>
    <xf numFmtId="0" fontId="19" fillId="0" borderId="20" xfId="0" applyFont="1" applyBorder="1">
      <alignment horizontal="left" vertical="top" wrapText="1"/>
    </xf>
    <xf numFmtId="0" fontId="19" fillId="2" borderId="23" xfId="0" applyFont="1" applyFill="1" applyBorder="1" applyAlignment="1">
      <alignment horizontal="left" wrapText="1"/>
    </xf>
    <xf numFmtId="0" fontId="11" fillId="0" borderId="0" xfId="0" applyFont="1" applyAlignment="1">
      <alignment vertical="top"/>
    </xf>
    <xf numFmtId="0" fontId="17" fillId="0" borderId="0" xfId="0" applyFont="1" applyAlignment="1">
      <alignment horizontal="left"/>
    </xf>
    <xf numFmtId="0" fontId="18" fillId="0" borderId="0" xfId="0" applyFont="1" applyAlignment="1">
      <alignment horizontal="center"/>
    </xf>
    <xf numFmtId="0" fontId="18" fillId="0" borderId="0" xfId="0" applyFont="1" applyAlignment="1"/>
    <xf numFmtId="0" fontId="11" fillId="0" borderId="0" xfId="0" applyFont="1" applyAlignment="1"/>
    <xf numFmtId="0" fontId="19" fillId="0" borderId="22" xfId="0" applyFont="1" applyBorder="1" applyAlignment="1">
      <alignment horizontal="center" vertical="center"/>
    </xf>
    <xf numFmtId="0" fontId="19" fillId="0" borderId="0" xfId="0" applyFont="1" applyAlignment="1">
      <alignment vertical="center"/>
    </xf>
    <xf numFmtId="0" fontId="19" fillId="0" borderId="10" xfId="0" applyFont="1" applyBorder="1" applyAlignment="1">
      <alignment horizontal="center"/>
    </xf>
    <xf numFmtId="0" fontId="19" fillId="0" borderId="0" xfId="0" applyFont="1" applyAlignment="1">
      <alignment horizontal="center"/>
    </xf>
    <xf numFmtId="0" fontId="11" fillId="0" borderId="22" xfId="0" applyFont="1" applyBorder="1" applyAlignment="1"/>
    <xf numFmtId="168" fontId="11" fillId="0" borderId="20" xfId="0" applyNumberFormat="1" applyFont="1" applyBorder="1" applyAlignment="1">
      <alignment horizontal="center"/>
    </xf>
    <xf numFmtId="3" fontId="11" fillId="0" borderId="14" xfId="0" applyNumberFormat="1" applyFont="1" applyBorder="1" applyAlignment="1">
      <alignment horizontal="center"/>
    </xf>
    <xf numFmtId="3" fontId="11" fillId="0" borderId="0" xfId="0" applyNumberFormat="1" applyFont="1" applyAlignment="1">
      <alignment horizontal="center"/>
    </xf>
    <xf numFmtId="3" fontId="11" fillId="0" borderId="20" xfId="0" applyNumberFormat="1" applyFont="1" applyBorder="1" applyAlignment="1">
      <alignment horizontal="center"/>
    </xf>
    <xf numFmtId="169" fontId="11" fillId="0" borderId="20" xfId="0" applyNumberFormat="1" applyFont="1" applyBorder="1" applyAlignment="1">
      <alignment horizontal="center"/>
    </xf>
    <xf numFmtId="0" fontId="11" fillId="0" borderId="14" xfId="0" applyFont="1" applyBorder="1" applyAlignment="1"/>
    <xf numFmtId="179" fontId="11" fillId="0" borderId="0" xfId="0" applyNumberFormat="1" applyFont="1" applyAlignment="1">
      <alignment horizontal="center"/>
    </xf>
    <xf numFmtId="179" fontId="11" fillId="0" borderId="15" xfId="0" applyNumberFormat="1" applyFont="1" applyBorder="1" applyAlignment="1">
      <alignment horizontal="center"/>
    </xf>
    <xf numFmtId="0" fontId="11" fillId="0" borderId="17" xfId="0" applyFont="1" applyBorder="1" applyAlignment="1">
      <alignment horizontal="left" wrapText="1"/>
    </xf>
    <xf numFmtId="168" fontId="11" fillId="0" borderId="17" xfId="0" applyNumberFormat="1" applyFont="1" applyBorder="1" applyAlignment="1">
      <alignment horizontal="center"/>
    </xf>
    <xf numFmtId="168" fontId="11" fillId="0" borderId="18" xfId="0" applyNumberFormat="1" applyFont="1" applyBorder="1" applyAlignment="1">
      <alignment horizontal="center"/>
    </xf>
    <xf numFmtId="3" fontId="11" fillId="0" borderId="17" xfId="0" applyNumberFormat="1" applyFont="1" applyBorder="1" applyAlignment="1">
      <alignment horizontal="center"/>
    </xf>
    <xf numFmtId="3" fontId="11" fillId="0" borderId="18" xfId="0" applyNumberFormat="1" applyFont="1" applyBorder="1" applyAlignment="1">
      <alignment horizontal="center"/>
    </xf>
    <xf numFmtId="169" fontId="11" fillId="0" borderId="17" xfId="0" applyNumberFormat="1" applyFont="1" applyBorder="1" applyAlignment="1">
      <alignment horizontal="center"/>
    </xf>
    <xf numFmtId="169" fontId="11" fillId="0" borderId="18" xfId="0" applyNumberFormat="1" applyFont="1" applyBorder="1" applyAlignment="1">
      <alignment horizontal="center"/>
    </xf>
    <xf numFmtId="179" fontId="11" fillId="0" borderId="18" xfId="0" applyNumberFormat="1" applyFont="1" applyBorder="1" applyAlignment="1">
      <alignment horizontal="center"/>
    </xf>
    <xf numFmtId="179" fontId="11" fillId="0" borderId="19" xfId="0" applyNumberFormat="1" applyFont="1" applyBorder="1" applyAlignment="1">
      <alignment horizontal="center"/>
    </xf>
    <xf numFmtId="0" fontId="22" fillId="0" borderId="0" xfId="0" applyFont="1" applyAlignment="1">
      <alignment horizontal="left"/>
    </xf>
    <xf numFmtId="0" fontId="11" fillId="0" borderId="0" xfId="0" quotePrefix="1" applyFont="1" applyAlignment="1">
      <alignment horizontal="center"/>
    </xf>
    <xf numFmtId="3" fontId="19" fillId="0" borderId="20" xfId="0" applyNumberFormat="1" applyFont="1" applyBorder="1" applyAlignment="1">
      <alignment horizontal="center"/>
    </xf>
    <xf numFmtId="3" fontId="19" fillId="0" borderId="0" xfId="0" applyNumberFormat="1" applyFont="1" applyAlignment="1">
      <alignment horizontal="center"/>
    </xf>
    <xf numFmtId="3" fontId="19" fillId="0" borderId="21" xfId="0" applyNumberFormat="1" applyFont="1" applyBorder="1" applyAlignment="1">
      <alignment horizontal="center"/>
    </xf>
    <xf numFmtId="3" fontId="11" fillId="0" borderId="15" xfId="0" applyNumberFormat="1" applyFont="1" applyBorder="1" applyAlignment="1">
      <alignment horizontal="center"/>
    </xf>
    <xf numFmtId="3" fontId="19" fillId="0" borderId="15" xfId="0" applyNumberFormat="1" applyFont="1" applyBorder="1" applyAlignment="1">
      <alignment horizontal="center"/>
    </xf>
    <xf numFmtId="0" fontId="11" fillId="0" borderId="0" xfId="0" applyFont="1" applyAlignment="1">
      <alignment horizontal="left" vertical="top"/>
    </xf>
    <xf numFmtId="3" fontId="19" fillId="0" borderId="18" xfId="0" applyNumberFormat="1" applyFont="1" applyBorder="1" applyAlignment="1">
      <alignment horizontal="center"/>
    </xf>
    <xf numFmtId="3" fontId="19" fillId="0" borderId="11" xfId="0" applyNumberFormat="1" applyFont="1" applyBorder="1" applyAlignment="1">
      <alignment horizontal="center"/>
    </xf>
    <xf numFmtId="3" fontId="19" fillId="0" borderId="12" xfId="0" applyNumberFormat="1" applyFont="1" applyBorder="1" applyAlignment="1">
      <alignment horizontal="center"/>
    </xf>
    <xf numFmtId="3" fontId="11" fillId="0" borderId="0" xfId="0" applyNumberFormat="1" applyFont="1" applyAlignment="1"/>
    <xf numFmtId="0" fontId="17" fillId="0" borderId="0" xfId="0" applyFont="1" applyAlignment="1">
      <alignment horizontal="center" vertical="top" wrapText="1"/>
    </xf>
    <xf numFmtId="0" fontId="19" fillId="0" borderId="0" xfId="0" applyFont="1" applyAlignment="1">
      <alignment horizontal="center" vertical="top" wrapText="1"/>
    </xf>
    <xf numFmtId="172" fontId="19" fillId="0" borderId="22" xfId="0" applyNumberFormat="1" applyFont="1" applyBorder="1" applyAlignment="1">
      <alignment horizontal="center"/>
    </xf>
    <xf numFmtId="172" fontId="19" fillId="0" borderId="20" xfId="0" applyNumberFormat="1" applyFont="1" applyBorder="1" applyAlignment="1">
      <alignment horizontal="center"/>
    </xf>
    <xf numFmtId="172" fontId="19" fillId="0" borderId="21" xfId="0" applyNumberFormat="1" applyFont="1" applyBorder="1" applyAlignment="1">
      <alignment horizontal="center"/>
    </xf>
    <xf numFmtId="172" fontId="11" fillId="0" borderId="14" xfId="0" applyNumberFormat="1" applyFont="1" applyBorder="1" applyAlignment="1">
      <alignment horizontal="center"/>
    </xf>
    <xf numFmtId="172" fontId="19" fillId="0" borderId="14" xfId="0" applyNumberFormat="1" applyFont="1" applyBorder="1" applyAlignment="1">
      <alignment horizontal="center"/>
    </xf>
    <xf numFmtId="172" fontId="19" fillId="0" borderId="0" xfId="0" applyNumberFormat="1" applyFont="1" applyAlignment="1">
      <alignment horizontal="center"/>
    </xf>
    <xf numFmtId="180" fontId="19" fillId="0" borderId="0" xfId="0" applyNumberFormat="1" applyFont="1" applyAlignment="1">
      <alignment horizontal="center"/>
    </xf>
    <xf numFmtId="172" fontId="19" fillId="0" borderId="15" xfId="0" applyNumberFormat="1" applyFont="1" applyBorder="1" applyAlignment="1">
      <alignment horizontal="center"/>
    </xf>
    <xf numFmtId="180" fontId="11" fillId="0" borderId="0" xfId="0" applyNumberFormat="1" applyFont="1" applyAlignment="1">
      <alignment horizontal="center"/>
    </xf>
    <xf numFmtId="181" fontId="11" fillId="0" borderId="0" xfId="0" applyNumberFormat="1" applyFont="1" applyAlignment="1">
      <alignment horizontal="right"/>
    </xf>
    <xf numFmtId="172" fontId="19" fillId="0" borderId="14" xfId="0" applyNumberFormat="1" applyFont="1" applyBorder="1" applyAlignment="1">
      <alignment horizontal="center" vertical="center"/>
    </xf>
    <xf numFmtId="172" fontId="19" fillId="0" borderId="0" xfId="0" applyNumberFormat="1" applyFont="1" applyAlignment="1">
      <alignment horizontal="center" vertical="center"/>
    </xf>
    <xf numFmtId="172" fontId="19" fillId="0" borderId="15" xfId="0" applyNumberFormat="1" applyFont="1" applyBorder="1" applyAlignment="1">
      <alignment horizontal="center" vertical="center"/>
    </xf>
    <xf numFmtId="172" fontId="22" fillId="0" borderId="14" xfId="0" applyNumberFormat="1" applyFont="1" applyBorder="1" applyAlignment="1">
      <alignment horizontal="center"/>
    </xf>
    <xf numFmtId="172" fontId="22" fillId="0" borderId="15" xfId="0" applyNumberFormat="1" applyFont="1" applyBorder="1" applyAlignment="1">
      <alignment horizontal="center"/>
    </xf>
    <xf numFmtId="180" fontId="19" fillId="0" borderId="14" xfId="0" applyNumberFormat="1" applyFont="1" applyBorder="1" applyAlignment="1">
      <alignment horizontal="center"/>
    </xf>
    <xf numFmtId="172" fontId="19" fillId="0" borderId="17" xfId="0" applyNumberFormat="1" applyFont="1" applyBorder="1" applyAlignment="1">
      <alignment horizontal="center"/>
    </xf>
    <xf numFmtId="172" fontId="19" fillId="0" borderId="18" xfId="0" applyNumberFormat="1" applyFont="1" applyBorder="1" applyAlignment="1">
      <alignment horizontal="center"/>
    </xf>
    <xf numFmtId="0" fontId="21" fillId="0" borderId="0" xfId="0" applyFont="1">
      <alignment horizontal="left" vertical="top" wrapText="1"/>
    </xf>
    <xf numFmtId="172" fontId="19" fillId="0" borderId="11" xfId="0" applyNumberFormat="1" applyFont="1" applyBorder="1" applyAlignment="1">
      <alignment horizontal="center"/>
    </xf>
    <xf numFmtId="172" fontId="19" fillId="0" borderId="12" xfId="0" applyNumberFormat="1" applyFont="1" applyBorder="1" applyAlignment="1">
      <alignment horizontal="center"/>
    </xf>
    <xf numFmtId="172" fontId="19" fillId="0" borderId="10" xfId="0" applyNumberFormat="1" applyFont="1" applyBorder="1" applyAlignment="1">
      <alignment horizontal="center"/>
    </xf>
    <xf numFmtId="0" fontId="19" fillId="0" borderId="0" xfId="0" applyFont="1" applyAlignment="1">
      <alignment horizontal="left"/>
    </xf>
    <xf numFmtId="180" fontId="11" fillId="0" borderId="15" xfId="0" applyNumberFormat="1" applyFont="1" applyBorder="1" applyAlignment="1">
      <alignment horizontal="center"/>
    </xf>
    <xf numFmtId="182" fontId="11" fillId="0" borderId="0" xfId="0" applyNumberFormat="1" applyFont="1" applyAlignment="1">
      <alignment horizontal="center"/>
    </xf>
    <xf numFmtId="180" fontId="19" fillId="0" borderId="11" xfId="0" applyNumberFormat="1" applyFont="1" applyBorder="1" applyAlignment="1">
      <alignment horizontal="center"/>
    </xf>
    <xf numFmtId="0" fontId="19" fillId="0" borderId="16" xfId="0" applyFont="1" applyBorder="1" applyAlignment="1">
      <alignment horizontal="left"/>
    </xf>
    <xf numFmtId="183" fontId="19" fillId="0" borderId="11" xfId="0" applyNumberFormat="1" applyFont="1" applyBorder="1" applyAlignment="1">
      <alignment horizontal="center"/>
    </xf>
    <xf numFmtId="168" fontId="19" fillId="0" borderId="11" xfId="0" applyNumberFormat="1" applyFont="1" applyBorder="1" applyAlignment="1">
      <alignment horizontal="center"/>
    </xf>
    <xf numFmtId="183" fontId="19" fillId="0" borderId="12" xfId="0" applyNumberFormat="1" applyFont="1" applyBorder="1" applyAlignment="1">
      <alignment horizontal="center"/>
    </xf>
    <xf numFmtId="172" fontId="19" fillId="0" borderId="14" xfId="0" applyNumberFormat="1" applyFont="1" applyBorder="1" applyAlignment="1">
      <alignment horizontal="center" wrapText="1"/>
    </xf>
    <xf numFmtId="172" fontId="19" fillId="0" borderId="0" xfId="0" applyNumberFormat="1" applyFont="1" applyAlignment="1">
      <alignment horizontal="center" wrapText="1"/>
    </xf>
    <xf numFmtId="180" fontId="19" fillId="0" borderId="0" xfId="0" applyNumberFormat="1" applyFont="1" applyAlignment="1">
      <alignment horizontal="center" wrapText="1"/>
    </xf>
    <xf numFmtId="180" fontId="19" fillId="0" borderId="20" xfId="0" applyNumberFormat="1" applyFont="1" applyBorder="1" applyAlignment="1">
      <alignment horizontal="center" wrapText="1"/>
    </xf>
    <xf numFmtId="172" fontId="19" fillId="0" borderId="20" xfId="0" applyNumberFormat="1" applyFont="1" applyBorder="1" applyAlignment="1">
      <alignment horizontal="center" wrapText="1"/>
    </xf>
    <xf numFmtId="172" fontId="19" fillId="0" borderId="15" xfId="0" applyNumberFormat="1" applyFont="1" applyBorder="1" applyAlignment="1">
      <alignment horizontal="center" wrapText="1"/>
    </xf>
    <xf numFmtId="172" fontId="11" fillId="0" borderId="14" xfId="0" applyNumberFormat="1" applyFont="1" applyBorder="1" applyAlignment="1">
      <alignment horizontal="center" wrapText="1"/>
    </xf>
    <xf numFmtId="172" fontId="11" fillId="0" borderId="0" xfId="0" applyNumberFormat="1" applyFont="1" applyAlignment="1">
      <alignment horizontal="center" wrapText="1"/>
    </xf>
    <xf numFmtId="180" fontId="11" fillId="0" borderId="0" xfId="0" applyNumberFormat="1" applyFont="1" applyAlignment="1">
      <alignment horizontal="center" wrapText="1"/>
    </xf>
    <xf numFmtId="180" fontId="11" fillId="0" borderId="15" xfId="0" applyNumberFormat="1" applyFont="1" applyBorder="1" applyAlignment="1">
      <alignment horizontal="center" wrapText="1"/>
    </xf>
    <xf numFmtId="172" fontId="11" fillId="0" borderId="15" xfId="0" applyNumberFormat="1" applyFont="1" applyBorder="1" applyAlignment="1">
      <alignment horizontal="center" wrapText="1"/>
    </xf>
    <xf numFmtId="180" fontId="19" fillId="0" borderId="15" xfId="0" applyNumberFormat="1" applyFont="1" applyBorder="1" applyAlignment="1">
      <alignment horizontal="center" wrapText="1"/>
    </xf>
    <xf numFmtId="182" fontId="19" fillId="0" borderId="0" xfId="0" applyNumberFormat="1" applyFont="1" applyAlignment="1">
      <alignment horizontal="center" wrapText="1"/>
    </xf>
    <xf numFmtId="182" fontId="11" fillId="0" borderId="0" xfId="0" applyNumberFormat="1" applyFont="1" applyAlignment="1">
      <alignment horizontal="center" wrapText="1"/>
    </xf>
    <xf numFmtId="182" fontId="11" fillId="0" borderId="15" xfId="0" applyNumberFormat="1" applyFont="1" applyBorder="1" applyAlignment="1">
      <alignment horizontal="center" wrapText="1"/>
    </xf>
    <xf numFmtId="180" fontId="19" fillId="0" borderId="14" xfId="0" applyNumberFormat="1" applyFont="1" applyBorder="1" applyAlignment="1">
      <alignment horizontal="center" wrapText="1"/>
    </xf>
    <xf numFmtId="182" fontId="19" fillId="0" borderId="15" xfId="0" applyNumberFormat="1" applyFont="1" applyBorder="1" applyAlignment="1">
      <alignment horizontal="center" wrapText="1"/>
    </xf>
    <xf numFmtId="184" fontId="19" fillId="0" borderId="18" xfId="0" applyNumberFormat="1" applyFont="1" applyBorder="1" applyAlignment="1">
      <alignment horizontal="center" wrapText="1"/>
    </xf>
    <xf numFmtId="180" fontId="19" fillId="0" borderId="18" xfId="0" applyNumberFormat="1" applyFont="1" applyBorder="1" applyAlignment="1">
      <alignment horizontal="center" wrapText="1"/>
    </xf>
    <xf numFmtId="177" fontId="19" fillId="0" borderId="18" xfId="0" applyNumberFormat="1" applyFont="1" applyBorder="1" applyAlignment="1">
      <alignment horizontal="center" wrapText="1"/>
    </xf>
    <xf numFmtId="180" fontId="19" fillId="0" borderId="19" xfId="0" applyNumberFormat="1" applyFont="1" applyBorder="1" applyAlignment="1">
      <alignment horizontal="center" wrapText="1"/>
    </xf>
    <xf numFmtId="172" fontId="19" fillId="0" borderId="10" xfId="0" applyNumberFormat="1" applyFont="1" applyBorder="1" applyAlignment="1">
      <alignment horizontal="center" wrapText="1"/>
    </xf>
    <xf numFmtId="172" fontId="19" fillId="0" borderId="11" xfId="0" applyNumberFormat="1" applyFont="1" applyBorder="1" applyAlignment="1">
      <alignment horizontal="center" wrapText="1"/>
    </xf>
    <xf numFmtId="172" fontId="19" fillId="0" borderId="12" xfId="0" applyNumberFormat="1" applyFont="1" applyBorder="1" applyAlignment="1">
      <alignment horizontal="center" wrapText="1"/>
    </xf>
    <xf numFmtId="0" fontId="19" fillId="3" borderId="23" xfId="0" applyFont="1" applyFill="1" applyBorder="1" applyAlignment="1">
      <alignment horizontal="left" wrapText="1"/>
    </xf>
    <xf numFmtId="172" fontId="19" fillId="3" borderId="11" xfId="0" applyNumberFormat="1" applyFont="1" applyFill="1" applyBorder="1" applyAlignment="1">
      <alignment horizontal="center" wrapText="1"/>
    </xf>
    <xf numFmtId="184" fontId="19" fillId="3" borderId="11" xfId="0" applyNumberFormat="1" applyFont="1" applyFill="1" applyBorder="1" applyAlignment="1">
      <alignment horizontal="center" wrapText="1"/>
    </xf>
    <xf numFmtId="185" fontId="19" fillId="3" borderId="11" xfId="0" applyNumberFormat="1" applyFont="1" applyFill="1" applyBorder="1" applyAlignment="1">
      <alignment horizontal="center" wrapText="1"/>
    </xf>
    <xf numFmtId="168" fontId="19" fillId="3" borderId="11" xfId="0" applyNumberFormat="1" applyFont="1" applyFill="1" applyBorder="1" applyAlignment="1">
      <alignment horizontal="center" wrapText="1"/>
    </xf>
    <xf numFmtId="0" fontId="19" fillId="3" borderId="11" xfId="0" applyFont="1" applyFill="1" applyBorder="1" applyAlignment="1">
      <alignment horizontal="center" wrapText="1"/>
    </xf>
    <xf numFmtId="184" fontId="19" fillId="3" borderId="12" xfId="0" applyNumberFormat="1" applyFont="1" applyFill="1" applyBorder="1" applyAlignment="1">
      <alignment horizontal="center" wrapText="1"/>
    </xf>
    <xf numFmtId="0" fontId="19" fillId="0" borderId="0" xfId="0" applyFont="1" applyAlignment="1">
      <alignment horizontal="right" vertical="top"/>
    </xf>
    <xf numFmtId="0" fontId="11" fillId="0" borderId="0" xfId="0" applyFont="1" applyAlignment="1">
      <alignment horizontal="center" wrapText="1"/>
    </xf>
    <xf numFmtId="0" fontId="19" fillId="0" borderId="9" xfId="0" quotePrefix="1" applyFont="1" applyBorder="1" applyAlignment="1">
      <alignment horizontal="left"/>
    </xf>
    <xf numFmtId="0" fontId="19" fillId="0" borderId="20" xfId="0" applyFont="1" applyBorder="1" applyAlignment="1">
      <alignment horizontal="center"/>
    </xf>
    <xf numFmtId="167" fontId="19" fillId="0" borderId="0" xfId="0" applyNumberFormat="1" applyFont="1">
      <alignment horizontal="left" vertical="top" wrapText="1"/>
    </xf>
    <xf numFmtId="167" fontId="21" fillId="0" borderId="0" xfId="0" applyNumberFormat="1" applyFont="1">
      <alignment horizontal="left" vertical="top" wrapText="1"/>
    </xf>
    <xf numFmtId="186" fontId="22" fillId="0" borderId="0" xfId="0" applyNumberFormat="1" applyFont="1">
      <alignment horizontal="left" vertical="top" wrapText="1"/>
    </xf>
    <xf numFmtId="0" fontId="19" fillId="0" borderId="0" xfId="0" applyFont="1" applyAlignment="1">
      <alignment horizontal="left" vertical="top"/>
    </xf>
    <xf numFmtId="0" fontId="11" fillId="0" borderId="20" xfId="0" applyFont="1" applyBorder="1">
      <alignment horizontal="left" vertical="top" wrapText="1"/>
    </xf>
    <xf numFmtId="0" fontId="19" fillId="0" borderId="18" xfId="0" applyFont="1" applyBorder="1" applyAlignment="1">
      <alignment horizontal="right" vertical="top"/>
    </xf>
    <xf numFmtId="187" fontId="19" fillId="0" borderId="0" xfId="0" applyNumberFormat="1" applyFont="1" applyAlignment="1">
      <alignment horizontal="center" wrapText="1"/>
    </xf>
    <xf numFmtId="187" fontId="19" fillId="0" borderId="20" xfId="0" applyNumberFormat="1" applyFont="1" applyBorder="1" applyAlignment="1">
      <alignment horizontal="center" wrapText="1"/>
    </xf>
    <xf numFmtId="187" fontId="19" fillId="0" borderId="21" xfId="0" applyNumberFormat="1" applyFont="1" applyBorder="1" applyAlignment="1">
      <alignment horizontal="center" wrapText="1"/>
    </xf>
    <xf numFmtId="187" fontId="11" fillId="0" borderId="0" xfId="0" applyNumberFormat="1" applyFont="1" applyAlignment="1">
      <alignment horizontal="center" wrapText="1"/>
    </xf>
    <xf numFmtId="187" fontId="11" fillId="0" borderId="15" xfId="0" applyNumberFormat="1" applyFont="1" applyBorder="1" applyAlignment="1">
      <alignment horizontal="center" wrapText="1"/>
    </xf>
    <xf numFmtId="188" fontId="22" fillId="0" borderId="0" xfId="0" applyNumberFormat="1" applyFont="1" applyAlignment="1"/>
    <xf numFmtId="188" fontId="22" fillId="0" borderId="15" xfId="0" applyNumberFormat="1" applyFont="1" applyBorder="1" applyAlignment="1"/>
    <xf numFmtId="187" fontId="19" fillId="0" borderId="15" xfId="0" applyNumberFormat="1" applyFont="1" applyBorder="1" applyAlignment="1">
      <alignment horizontal="center" wrapText="1"/>
    </xf>
    <xf numFmtId="0" fontId="22" fillId="0" borderId="13" xfId="0" applyFont="1" applyBorder="1" applyAlignment="1">
      <alignment horizontal="left" indent="4"/>
    </xf>
    <xf numFmtId="187" fontId="22" fillId="0" borderId="0" xfId="0" applyNumberFormat="1" applyFont="1" applyAlignment="1">
      <alignment horizontal="center" wrapText="1"/>
    </xf>
    <xf numFmtId="187" fontId="22" fillId="0" borderId="15" xfId="0" applyNumberFormat="1" applyFont="1" applyBorder="1" applyAlignment="1">
      <alignment horizontal="center" wrapText="1"/>
    </xf>
    <xf numFmtId="187" fontId="19" fillId="0" borderId="18" xfId="0" applyNumberFormat="1" applyFont="1" applyBorder="1" applyAlignment="1">
      <alignment horizontal="center" wrapText="1"/>
    </xf>
    <xf numFmtId="189" fontId="22" fillId="0" borderId="18" xfId="0" applyNumberFormat="1" applyFont="1" applyBorder="1" applyAlignment="1">
      <alignment horizontal="center" wrapText="1"/>
    </xf>
    <xf numFmtId="189" fontId="22" fillId="0" borderId="0" xfId="0" applyNumberFormat="1" applyFont="1" applyAlignment="1">
      <alignment horizontal="center" wrapText="1"/>
    </xf>
    <xf numFmtId="189" fontId="22" fillId="0" borderId="15" xfId="0" applyNumberFormat="1" applyFont="1" applyBorder="1" applyAlignment="1">
      <alignment horizontal="center" wrapText="1"/>
    </xf>
    <xf numFmtId="187" fontId="19" fillId="0" borderId="10" xfId="0" applyNumberFormat="1" applyFont="1" applyBorder="1" applyAlignment="1">
      <alignment horizontal="center" vertical="center" wrapText="1"/>
    </xf>
    <xf numFmtId="187" fontId="19" fillId="0" borderId="11" xfId="0" applyNumberFormat="1" applyFont="1" applyBorder="1" applyAlignment="1">
      <alignment horizontal="center" vertical="center" wrapText="1"/>
    </xf>
    <xf numFmtId="187" fontId="19" fillId="0" borderId="12" xfId="0" applyNumberFormat="1"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wrapText="1"/>
    </xf>
    <xf numFmtId="168" fontId="19" fillId="0" borderId="0" xfId="0" applyNumberFormat="1" applyFont="1">
      <alignment horizontal="left" vertical="top" wrapText="1"/>
    </xf>
    <xf numFmtId="190" fontId="19" fillId="0" borderId="0" xfId="0" applyNumberFormat="1" applyFont="1" applyAlignment="1">
      <alignment horizontal="center" wrapText="1"/>
    </xf>
    <xf numFmtId="190" fontId="11" fillId="0" borderId="0" xfId="0" applyNumberFormat="1" applyFont="1" applyAlignment="1">
      <alignment horizontal="center" wrapText="1"/>
    </xf>
    <xf numFmtId="181" fontId="11" fillId="0" borderId="0" xfId="0" applyNumberFormat="1" applyFont="1" applyAlignment="1">
      <alignment horizontal="center" wrapText="1"/>
    </xf>
    <xf numFmtId="181" fontId="22" fillId="0" borderId="0" xfId="0" applyNumberFormat="1" applyFont="1" applyAlignment="1">
      <alignment horizontal="center" wrapText="1"/>
    </xf>
    <xf numFmtId="190" fontId="22" fillId="0" borderId="0" xfId="0" applyNumberFormat="1" applyFont="1" applyAlignment="1">
      <alignment horizontal="center" wrapText="1"/>
    </xf>
    <xf numFmtId="168" fontId="22" fillId="0" borderId="0" xfId="0" applyNumberFormat="1" applyFont="1" applyAlignment="1">
      <alignment horizontal="center" wrapText="1"/>
    </xf>
    <xf numFmtId="0" fontId="22" fillId="0" borderId="0" xfId="0" applyFont="1" applyAlignment="1">
      <alignment horizontal="center" wrapText="1"/>
    </xf>
    <xf numFmtId="181" fontId="19" fillId="0" borderId="0" xfId="0" applyNumberFormat="1" applyFont="1" applyAlignment="1">
      <alignment horizontal="center" wrapText="1"/>
    </xf>
    <xf numFmtId="191" fontId="11" fillId="0" borderId="0" xfId="0" applyNumberFormat="1" applyFont="1" applyAlignment="1">
      <alignment horizontal="center" wrapText="1"/>
    </xf>
    <xf numFmtId="168" fontId="11" fillId="0" borderId="0" xfId="0" applyNumberFormat="1" applyFont="1" applyAlignment="1">
      <alignment horizontal="center" wrapText="1"/>
    </xf>
    <xf numFmtId="177" fontId="19" fillId="0" borderId="0" xfId="0" applyNumberFormat="1" applyFont="1" applyAlignment="1">
      <alignment horizontal="center" wrapText="1"/>
    </xf>
    <xf numFmtId="168" fontId="19" fillId="0" borderId="0" xfId="0" applyNumberFormat="1" applyFont="1" applyAlignment="1">
      <alignment horizontal="center" wrapText="1"/>
    </xf>
    <xf numFmtId="0" fontId="11" fillId="0" borderId="13" xfId="0" quotePrefix="1" applyFont="1" applyBorder="1" applyAlignment="1">
      <alignment horizontal="left" indent="3"/>
    </xf>
    <xf numFmtId="171" fontId="11" fillId="0" borderId="0" xfId="0" applyNumberFormat="1" applyFont="1" applyAlignment="1">
      <alignment horizontal="center" wrapText="1"/>
    </xf>
    <xf numFmtId="0" fontId="19" fillId="0" borderId="16" xfId="0" applyFont="1" applyBorder="1" applyAlignment="1">
      <alignment horizontal="left" wrapText="1"/>
    </xf>
    <xf numFmtId="0" fontId="19" fillId="0" borderId="18" xfId="0" applyFont="1" applyBorder="1">
      <alignment horizontal="left" vertical="top" wrapText="1"/>
    </xf>
    <xf numFmtId="0" fontId="19" fillId="0" borderId="19" xfId="0" applyFont="1" applyBorder="1">
      <alignment horizontal="left" vertical="top" wrapText="1"/>
    </xf>
    <xf numFmtId="169" fontId="19" fillId="0" borderId="0" xfId="0" applyNumberFormat="1" applyFont="1" applyAlignment="1">
      <alignment horizontal="center" wrapText="1"/>
    </xf>
    <xf numFmtId="169" fontId="11" fillId="0" borderId="0" xfId="0" applyNumberFormat="1" applyFont="1" applyAlignment="1">
      <alignment horizontal="center" wrapText="1"/>
    </xf>
    <xf numFmtId="169" fontId="22" fillId="0" borderId="0" xfId="0" applyNumberFormat="1" applyFont="1" applyAlignment="1">
      <alignment horizontal="center" wrapText="1"/>
    </xf>
    <xf numFmtId="179" fontId="11" fillId="0" borderId="0" xfId="0" applyNumberFormat="1" applyFont="1" applyAlignment="1">
      <alignment horizontal="center" wrapText="1"/>
    </xf>
    <xf numFmtId="168" fontId="19" fillId="0" borderId="18" xfId="0" applyNumberFormat="1" applyFont="1" applyBorder="1">
      <alignment horizontal="left" vertical="top" wrapText="1"/>
    </xf>
    <xf numFmtId="187" fontId="19" fillId="0" borderId="20" xfId="0" applyNumberFormat="1" applyFont="1" applyBorder="1" applyAlignment="1"/>
    <xf numFmtId="171" fontId="11" fillId="0" borderId="0" xfId="0" applyNumberFormat="1" applyFont="1" applyAlignment="1">
      <alignment horizontal="left" wrapText="1"/>
    </xf>
    <xf numFmtId="187" fontId="11" fillId="0" borderId="0" xfId="0" applyNumberFormat="1" applyFont="1" applyAlignment="1"/>
    <xf numFmtId="187" fontId="22" fillId="0" borderId="0" xfId="0" applyNumberFormat="1" applyFont="1" applyAlignment="1"/>
    <xf numFmtId="187" fontId="19" fillId="0" borderId="0" xfId="0" applyNumberFormat="1" applyFont="1" applyAlignment="1"/>
    <xf numFmtId="0" fontId="11" fillId="0" borderId="13" xfId="0" applyFont="1" applyBorder="1" applyAlignment="1">
      <alignment horizontal="left" indent="4"/>
    </xf>
    <xf numFmtId="187" fontId="11" fillId="0" borderId="0" xfId="0" applyNumberFormat="1" applyFont="1" applyAlignment="1">
      <alignment horizontal="center"/>
    </xf>
    <xf numFmtId="189" fontId="22" fillId="0" borderId="18" xfId="0" applyNumberFormat="1" applyFont="1" applyBorder="1" applyAlignment="1"/>
    <xf numFmtId="187" fontId="19" fillId="0" borderId="11" xfId="0" applyNumberFormat="1" applyFont="1" applyBorder="1" applyAlignment="1"/>
    <xf numFmtId="0" fontId="19" fillId="4" borderId="14" xfId="0" applyFont="1" applyFill="1" applyBorder="1" applyAlignment="1">
      <alignment vertical="top" wrapText="1"/>
    </xf>
    <xf numFmtId="0" fontId="11" fillId="0" borderId="19" xfId="0" applyFont="1" applyBorder="1">
      <alignment horizontal="left" vertical="top" wrapText="1"/>
    </xf>
    <xf numFmtId="0" fontId="19" fillId="0" borderId="9" xfId="0" applyFont="1" applyBorder="1" applyAlignment="1">
      <alignment horizontal="center" vertical="center"/>
    </xf>
    <xf numFmtId="0" fontId="19" fillId="0" borderId="0" xfId="0" applyFont="1" applyAlignment="1">
      <alignment horizontal="center" vertical="center"/>
    </xf>
    <xf numFmtId="164" fontId="19" fillId="0" borderId="22" xfId="0" applyNumberFormat="1" applyFont="1" applyBorder="1" applyAlignment="1">
      <alignment horizontal="center"/>
    </xf>
    <xf numFmtId="164" fontId="19" fillId="0" borderId="20" xfId="0" applyNumberFormat="1" applyFont="1" applyBorder="1" applyAlignment="1">
      <alignment horizontal="center"/>
    </xf>
    <xf numFmtId="164" fontId="19" fillId="0" borderId="0" xfId="0" applyNumberFormat="1" applyFont="1" applyAlignment="1">
      <alignment horizontal="center"/>
    </xf>
    <xf numFmtId="164" fontId="19" fillId="0" borderId="21" xfId="0" applyNumberFormat="1" applyFont="1" applyBorder="1" applyAlignment="1">
      <alignment horizontal="center"/>
    </xf>
    <xf numFmtId="164" fontId="11" fillId="0" borderId="14" xfId="0" applyNumberFormat="1" applyFont="1" applyBorder="1" applyAlignment="1">
      <alignment horizontal="center"/>
    </xf>
    <xf numFmtId="164" fontId="11" fillId="0" borderId="0" xfId="0" applyNumberFormat="1" applyFont="1" applyAlignment="1">
      <alignment horizontal="center"/>
    </xf>
    <xf numFmtId="164" fontId="11" fillId="0" borderId="15"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1" fillId="0" borderId="0" xfId="0" applyNumberFormat="1" applyFont="1">
      <alignment horizontal="left" vertical="top" wrapText="1"/>
    </xf>
    <xf numFmtId="0" fontId="19" fillId="0" borderId="23" xfId="0" applyFont="1" applyBorder="1" applyAlignment="1"/>
    <xf numFmtId="164" fontId="19" fillId="0" borderId="10" xfId="0" applyNumberFormat="1" applyFont="1" applyBorder="1" applyAlignment="1">
      <alignment horizontal="center"/>
    </xf>
    <xf numFmtId="164" fontId="19" fillId="0" borderId="11" xfId="0" applyNumberFormat="1" applyFont="1" applyBorder="1" applyAlignment="1">
      <alignment horizontal="center"/>
    </xf>
    <xf numFmtId="164" fontId="19" fillId="0" borderId="12" xfId="0" applyNumberFormat="1" applyFont="1" applyBorder="1" applyAlignment="1">
      <alignment horizontal="center"/>
    </xf>
    <xf numFmtId="194" fontId="11" fillId="0" borderId="14" xfId="0" applyNumberFormat="1" applyFont="1" applyBorder="1" applyAlignment="1">
      <alignment horizontal="center"/>
    </xf>
    <xf numFmtId="194" fontId="11" fillId="0" borderId="0" xfId="0" applyNumberFormat="1" applyFont="1" applyAlignment="1">
      <alignment horizontal="center"/>
    </xf>
    <xf numFmtId="164" fontId="11" fillId="0" borderId="18" xfId="0" applyNumberFormat="1" applyFont="1" applyBorder="1" applyAlignment="1">
      <alignment horizontal="center"/>
    </xf>
    <xf numFmtId="164" fontId="11" fillId="0" borderId="19" xfId="0" applyNumberFormat="1" applyFont="1" applyBorder="1" applyAlignment="1">
      <alignment horizontal="center"/>
    </xf>
    <xf numFmtId="3" fontId="19" fillId="0" borderId="23" xfId="0" quotePrefix="1" applyNumberFormat="1" applyFont="1" applyBorder="1" applyAlignment="1">
      <alignment horizontal="left"/>
    </xf>
    <xf numFmtId="0" fontId="19" fillId="0" borderId="9" xfId="0" applyFont="1" applyBorder="1" applyAlignment="1">
      <alignment horizontal="left"/>
    </xf>
    <xf numFmtId="194" fontId="19" fillId="0" borderId="22" xfId="0" applyNumberFormat="1" applyFont="1" applyBorder="1" applyAlignment="1"/>
    <xf numFmtId="194" fontId="19" fillId="0" borderId="20" xfId="0" applyNumberFormat="1" applyFont="1" applyBorder="1" applyAlignment="1"/>
    <xf numFmtId="194" fontId="19" fillId="0" borderId="21" xfId="0" applyNumberFormat="1" applyFont="1" applyBorder="1" applyAlignment="1"/>
    <xf numFmtId="164" fontId="19" fillId="0" borderId="0" xfId="0" applyNumberFormat="1" applyFont="1">
      <alignment horizontal="left" vertical="top" wrapText="1"/>
    </xf>
    <xf numFmtId="195" fontId="11" fillId="0" borderId="17" xfId="0" applyNumberFormat="1" applyFont="1" applyBorder="1" applyAlignment="1"/>
    <xf numFmtId="195" fontId="11" fillId="0" borderId="18" xfId="0" applyNumberFormat="1" applyFont="1" applyBorder="1" applyAlignment="1"/>
    <xf numFmtId="194" fontId="11" fillId="0" borderId="18" xfId="0" applyNumberFormat="1" applyFont="1" applyBorder="1" applyAlignment="1"/>
    <xf numFmtId="194" fontId="11" fillId="0" borderId="19" xfId="0" applyNumberFormat="1" applyFont="1" applyBorder="1" applyAlignment="1"/>
    <xf numFmtId="0" fontId="26" fillId="0" borderId="0" xfId="0" applyFont="1">
      <alignment horizontal="left" vertical="top" wrapText="1"/>
    </xf>
    <xf numFmtId="0" fontId="21" fillId="0" borderId="0" xfId="0" applyFont="1" applyAlignment="1"/>
    <xf numFmtId="3" fontId="21" fillId="0" borderId="0" xfId="0" applyNumberFormat="1" applyFont="1">
      <alignment horizontal="left" vertical="top" wrapText="1"/>
    </xf>
    <xf numFmtId="3" fontId="19" fillId="0" borderId="0" xfId="0" applyNumberFormat="1" applyFont="1">
      <alignment horizontal="left" vertical="top" wrapText="1"/>
    </xf>
    <xf numFmtId="0" fontId="19" fillId="0" borderId="13" xfId="0" applyFont="1" applyBorder="1" applyAlignment="1"/>
    <xf numFmtId="0" fontId="11" fillId="0" borderId="13" xfId="0" applyFont="1" applyBorder="1" applyAlignment="1">
      <alignment horizontal="center"/>
    </xf>
    <xf numFmtId="194" fontId="11" fillId="0" borderId="14" xfId="0" applyNumberFormat="1" applyFont="1" applyBorder="1" applyAlignment="1"/>
    <xf numFmtId="194" fontId="11" fillId="0" borderId="0" xfId="0" applyNumberFormat="1" applyFont="1" applyAlignment="1"/>
    <xf numFmtId="0" fontId="11" fillId="0" borderId="13" xfId="0" quotePrefix="1" applyFont="1" applyBorder="1" applyAlignment="1">
      <alignment horizontal="center"/>
    </xf>
    <xf numFmtId="164" fontId="11" fillId="0" borderId="17" xfId="0" applyNumberFormat="1" applyFont="1" applyBorder="1" applyAlignment="1">
      <alignment horizontal="center"/>
    </xf>
    <xf numFmtId="0" fontId="21" fillId="0" borderId="0" xfId="0" applyFont="1" applyAlignment="1">
      <alignment horizontal="left" vertical="center"/>
    </xf>
    <xf numFmtId="0" fontId="18" fillId="0" borderId="0" xfId="0" applyFont="1" applyAlignment="1">
      <alignment vertical="top" wrapText="1"/>
    </xf>
    <xf numFmtId="167" fontId="18" fillId="0" borderId="0" xfId="0" applyNumberFormat="1" applyFont="1">
      <alignment horizontal="left" vertical="top" wrapText="1"/>
    </xf>
    <xf numFmtId="0" fontId="11" fillId="0" borderId="18" xfId="0" applyFont="1" applyBorder="1" applyAlignment="1"/>
    <xf numFmtId="0" fontId="19" fillId="0" borderId="0" xfId="0" applyFont="1" applyAlignment="1">
      <alignment horizontal="right"/>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9" fillId="0" borderId="13" xfId="0" quotePrefix="1" applyFont="1" applyBorder="1" applyAlignment="1">
      <alignment horizontal="left" vertical="center"/>
    </xf>
    <xf numFmtId="196" fontId="19" fillId="0" borderId="20" xfId="0" applyNumberFormat="1" applyFont="1" applyBorder="1" applyAlignment="1">
      <alignment horizontal="center"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9" fillId="0" borderId="13" xfId="0" applyFont="1" applyBorder="1" applyAlignment="1">
      <alignment horizontal="left" vertical="center"/>
    </xf>
    <xf numFmtId="167" fontId="19" fillId="0" borderId="0" xfId="0" applyNumberFormat="1" applyFont="1" applyAlignment="1">
      <alignment vertical="center"/>
    </xf>
    <xf numFmtId="167" fontId="19" fillId="0" borderId="15" xfId="0" applyNumberFormat="1" applyFont="1" applyBorder="1" applyAlignment="1">
      <alignment vertical="center"/>
    </xf>
    <xf numFmtId="0" fontId="11" fillId="0" borderId="13" xfId="0" quotePrefix="1" applyFont="1" applyBorder="1" applyAlignment="1">
      <alignment horizontal="left" vertical="center"/>
    </xf>
    <xf numFmtId="167" fontId="11" fillId="0" borderId="0" xfId="0" applyNumberFormat="1" applyFont="1" applyAlignment="1">
      <alignment vertical="center"/>
    </xf>
    <xf numFmtId="167" fontId="11" fillId="0" borderId="15" xfId="0" applyNumberFormat="1" applyFont="1" applyBorder="1" applyAlignment="1">
      <alignment vertical="center"/>
    </xf>
    <xf numFmtId="167" fontId="11" fillId="0" borderId="18" xfId="0" applyNumberFormat="1" applyFont="1" applyBorder="1" applyAlignment="1">
      <alignment vertical="center"/>
    </xf>
    <xf numFmtId="167" fontId="19" fillId="0" borderId="11" xfId="0" applyNumberFormat="1" applyFont="1" applyBorder="1" applyAlignment="1">
      <alignment vertical="center"/>
    </xf>
    <xf numFmtId="167" fontId="19" fillId="0" borderId="12" xfId="0" applyNumberFormat="1" applyFont="1" applyBorder="1" applyAlignment="1">
      <alignment vertical="center"/>
    </xf>
    <xf numFmtId="0" fontId="25" fillId="0" borderId="0" xfId="0" applyFont="1" applyAlignment="1">
      <alignment horizontal="left" vertical="center"/>
    </xf>
    <xf numFmtId="0" fontId="19" fillId="0" borderId="23" xfId="0" quotePrefix="1" applyFont="1" applyBorder="1" applyAlignment="1">
      <alignment horizontal="left" vertical="center"/>
    </xf>
    <xf numFmtId="167" fontId="19" fillId="0" borderId="18" xfId="0" applyNumberFormat="1" applyFont="1" applyBorder="1" applyAlignment="1">
      <alignment vertical="center"/>
    </xf>
    <xf numFmtId="167" fontId="19" fillId="0" borderId="19" xfId="0" applyNumberFormat="1" applyFont="1" applyBorder="1" applyAlignment="1">
      <alignment vertical="center"/>
    </xf>
    <xf numFmtId="167" fontId="11" fillId="0" borderId="20" xfId="0" applyNumberFormat="1" applyFont="1" applyBorder="1" applyAlignment="1">
      <alignment vertical="center"/>
    </xf>
    <xf numFmtId="0" fontId="22" fillId="0" borderId="13" xfId="0" quotePrefix="1" applyFont="1" applyBorder="1" applyAlignment="1">
      <alignment horizontal="left" vertical="center"/>
    </xf>
    <xf numFmtId="167" fontId="22" fillId="0" borderId="0" xfId="0" applyNumberFormat="1" applyFont="1" applyAlignment="1">
      <alignment vertical="center"/>
    </xf>
    <xf numFmtId="167" fontId="22" fillId="0" borderId="15" xfId="0" applyNumberFormat="1" applyFont="1" applyBorder="1" applyAlignment="1">
      <alignment vertical="center"/>
    </xf>
    <xf numFmtId="0" fontId="22" fillId="0" borderId="13" xfId="0" applyFont="1" applyBorder="1" applyAlignment="1">
      <alignment horizontal="left" vertical="center"/>
    </xf>
    <xf numFmtId="0" fontId="11" fillId="0" borderId="13" xfId="0" applyFont="1" applyBorder="1" applyAlignment="1">
      <alignment horizontal="left" vertical="center" wrapText="1"/>
    </xf>
    <xf numFmtId="0" fontId="19" fillId="0" borderId="23" xfId="0" applyFont="1" applyBorder="1" applyAlignment="1">
      <alignment horizontal="left" vertical="top"/>
    </xf>
    <xf numFmtId="0" fontId="19" fillId="0" borderId="23" xfId="0" quotePrefix="1" applyFont="1" applyBorder="1" applyAlignment="1">
      <alignment horizontal="left" vertical="top"/>
    </xf>
    <xf numFmtId="175" fontId="19" fillId="0" borderId="11" xfId="0" applyNumberFormat="1" applyFont="1" applyBorder="1" applyAlignment="1">
      <alignment vertical="center"/>
    </xf>
    <xf numFmtId="175" fontId="19" fillId="0" borderId="12" xfId="0" applyNumberFormat="1" applyFont="1" applyBorder="1" applyAlignment="1">
      <alignment vertical="center"/>
    </xf>
    <xf numFmtId="167" fontId="11" fillId="0" borderId="0" xfId="0" applyNumberFormat="1" applyFont="1">
      <alignment horizontal="left" vertical="top" wrapText="1"/>
    </xf>
    <xf numFmtId="0" fontId="19" fillId="0" borderId="23" xfId="0" applyFont="1" applyBorder="1" applyAlignment="1">
      <alignment horizontal="center" vertical="center"/>
    </xf>
    <xf numFmtId="197" fontId="19" fillId="0" borderId="0" xfId="0" applyNumberFormat="1" applyFont="1" applyAlignment="1">
      <alignment horizontal="right"/>
    </xf>
    <xf numFmtId="173" fontId="11" fillId="0" borderId="0" xfId="0" applyNumberFormat="1" applyFont="1" applyAlignment="1">
      <alignment horizontal="right"/>
    </xf>
    <xf numFmtId="0" fontId="22" fillId="0" borderId="13" xfId="0" quotePrefix="1" applyFont="1" applyBorder="1" applyAlignment="1">
      <alignment horizontal="left"/>
    </xf>
    <xf numFmtId="198" fontId="11" fillId="0" borderId="0" xfId="0" applyNumberFormat="1" applyFont="1" applyAlignment="1">
      <alignment horizontal="right"/>
    </xf>
    <xf numFmtId="0" fontId="17" fillId="0" borderId="0" xfId="0" quotePrefix="1" applyFont="1" applyAlignment="1">
      <alignment horizontal="left" vertical="top"/>
    </xf>
    <xf numFmtId="0" fontId="19" fillId="0" borderId="22" xfId="0" applyFont="1" applyBorder="1" applyAlignment="1">
      <alignment horizontal="center" wrapText="1"/>
    </xf>
    <xf numFmtId="0" fontId="19" fillId="0" borderId="21" xfId="0" applyFont="1" applyBorder="1" applyAlignment="1">
      <alignment horizontal="center" wrapText="1"/>
    </xf>
    <xf numFmtId="0" fontId="11" fillId="0" borderId="15" xfId="0" applyFont="1" applyBorder="1" applyAlignment="1">
      <alignment horizontal="left" wrapText="1"/>
    </xf>
    <xf numFmtId="0" fontId="11" fillId="0" borderId="10" xfId="0" applyFont="1" applyBorder="1">
      <alignment horizontal="left" vertical="top" wrapText="1"/>
    </xf>
    <xf numFmtId="0" fontId="19" fillId="0" borderId="12" xfId="0" applyFont="1" applyBorder="1" applyAlignment="1">
      <alignment horizontal="left" wrapText="1"/>
    </xf>
    <xf numFmtId="173" fontId="19" fillId="0" borderId="11" xfId="0" applyNumberFormat="1" applyFont="1" applyBorder="1" applyAlignment="1">
      <alignment horizontal="right"/>
    </xf>
    <xf numFmtId="199" fontId="11" fillId="0" borderId="20" xfId="1" applyNumberFormat="1" applyFont="1" applyBorder="1" applyAlignment="1">
      <alignment horizontal="center" vertical="top" wrapText="1"/>
    </xf>
    <xf numFmtId="199" fontId="11" fillId="0" borderId="0" xfId="1" applyNumberFormat="1" applyFont="1" applyAlignment="1">
      <alignment horizontal="center" vertical="top" wrapText="1"/>
    </xf>
    <xf numFmtId="0" fontId="19" fillId="0" borderId="0" xfId="0" quotePrefix="1" applyFont="1" applyAlignment="1">
      <alignment horizontal="left" vertical="top"/>
    </xf>
    <xf numFmtId="0" fontId="31" fillId="0" borderId="20" xfId="0" applyFont="1" applyBorder="1">
      <alignment horizontal="left" vertical="top" wrapText="1"/>
    </xf>
    <xf numFmtId="0" fontId="11" fillId="0" borderId="22" xfId="0" applyFont="1" applyBorder="1" applyAlignment="1">
      <alignment horizontal="center"/>
    </xf>
    <xf numFmtId="0" fontId="11" fillId="0" borderId="20" xfId="0" applyFont="1" applyBorder="1" applyAlignment="1">
      <alignment horizontal="center"/>
    </xf>
    <xf numFmtId="169" fontId="19" fillId="0" borderId="14" xfId="0" applyNumberFormat="1" applyFont="1" applyBorder="1" applyAlignment="1">
      <alignment horizontal="center"/>
    </xf>
    <xf numFmtId="169" fontId="19" fillId="0" borderId="0" xfId="0" applyNumberFormat="1" applyFont="1" applyAlignment="1">
      <alignment horizontal="center"/>
    </xf>
    <xf numFmtId="192" fontId="19" fillId="0" borderId="0" xfId="0" applyNumberFormat="1" applyFont="1" applyAlignment="1">
      <alignment horizontal="center"/>
    </xf>
    <xf numFmtId="192" fontId="11" fillId="0" borderId="0" xfId="0" applyNumberFormat="1" applyFont="1" applyAlignment="1">
      <alignment horizontal="center"/>
    </xf>
    <xf numFmtId="170" fontId="19" fillId="0" borderId="0" xfId="0" applyNumberFormat="1" applyFont="1" applyAlignment="1">
      <alignment horizontal="center"/>
    </xf>
    <xf numFmtId="169" fontId="19" fillId="0" borderId="10" xfId="0" applyNumberFormat="1" applyFont="1" applyBorder="1" applyAlignment="1">
      <alignment horizontal="center" vertical="center"/>
    </xf>
    <xf numFmtId="169" fontId="19" fillId="0" borderId="11" xfId="0" applyNumberFormat="1" applyFont="1" applyBorder="1" applyAlignment="1">
      <alignment horizontal="center" vertical="center"/>
    </xf>
    <xf numFmtId="0" fontId="11" fillId="0" borderId="18" xfId="0" applyFont="1" applyBorder="1" applyAlignment="1">
      <alignment vertical="top"/>
    </xf>
    <xf numFmtId="0" fontId="11" fillId="0" borderId="23" xfId="0" applyFont="1" applyBorder="1">
      <alignment horizontal="left" vertical="top" wrapText="1"/>
    </xf>
    <xf numFmtId="167" fontId="19" fillId="0" borderId="20" xfId="0" applyNumberFormat="1" applyFont="1" applyBorder="1" applyAlignment="1">
      <alignment horizontal="center"/>
    </xf>
    <xf numFmtId="167" fontId="19" fillId="0" borderId="0" xfId="0" applyNumberFormat="1" applyFont="1" applyAlignment="1">
      <alignment horizontal="center"/>
    </xf>
    <xf numFmtId="0" fontId="11" fillId="0" borderId="13" xfId="0" applyFont="1" applyBorder="1" applyAlignment="1">
      <alignment horizontal="left" wrapText="1"/>
    </xf>
    <xf numFmtId="167" fontId="11" fillId="0" borderId="0" xfId="0" applyNumberFormat="1" applyFont="1" applyAlignment="1">
      <alignment horizontal="center"/>
    </xf>
    <xf numFmtId="174" fontId="11" fillId="0" borderId="0" xfId="0" applyNumberFormat="1" applyFont="1" applyAlignment="1">
      <alignment horizontal="center"/>
    </xf>
    <xf numFmtId="3" fontId="11" fillId="0" borderId="0" xfId="1" applyNumberFormat="1" applyFont="1" applyAlignment="1">
      <alignment horizontal="center" wrapText="1"/>
    </xf>
    <xf numFmtId="1" fontId="11" fillId="0" borderId="0" xfId="0" applyNumberFormat="1" applyFont="1">
      <alignment horizontal="left" vertical="top" wrapText="1"/>
    </xf>
    <xf numFmtId="0" fontId="11" fillId="0" borderId="16" xfId="0" applyFont="1" applyBorder="1" applyAlignment="1">
      <alignment horizontal="left" wrapText="1"/>
    </xf>
    <xf numFmtId="167" fontId="11" fillId="0" borderId="18" xfId="0" applyNumberFormat="1" applyFont="1" applyBorder="1" applyAlignment="1">
      <alignment horizontal="right"/>
    </xf>
    <xf numFmtId="0" fontId="11" fillId="0" borderId="0" xfId="0" applyFont="1" applyAlignment="1">
      <alignment horizontal="right" vertical="top" wrapText="1"/>
    </xf>
    <xf numFmtId="0" fontId="11" fillId="0" borderId="18" xfId="0" applyFont="1" applyBorder="1" applyAlignment="1">
      <alignment horizontal="right" vertical="top" wrapText="1"/>
    </xf>
    <xf numFmtId="0" fontId="11" fillId="0" borderId="18" xfId="0" applyFont="1" applyBorder="1" applyAlignment="1">
      <alignment horizontal="left" wrapText="1"/>
    </xf>
    <xf numFmtId="0" fontId="19" fillId="0" borderId="9" xfId="0" applyFont="1" applyBorder="1" applyAlignment="1">
      <alignment horizontal="left" wrapText="1"/>
    </xf>
    <xf numFmtId="167" fontId="11" fillId="0" borderId="18" xfId="0" applyNumberFormat="1" applyFont="1" applyBorder="1" applyAlignment="1">
      <alignment horizontal="center" vertical="top"/>
    </xf>
    <xf numFmtId="167" fontId="11" fillId="0" borderId="0" xfId="0" applyNumberFormat="1" applyFont="1" applyAlignment="1">
      <alignment horizontal="center" vertical="top"/>
    </xf>
    <xf numFmtId="0" fontId="19" fillId="0" borderId="23" xfId="0" applyFont="1" applyBorder="1" applyAlignment="1">
      <alignment horizontal="center" wrapText="1"/>
    </xf>
    <xf numFmtId="167" fontId="19" fillId="0" borderId="11" xfId="0" applyNumberFormat="1" applyFont="1" applyBorder="1" applyAlignment="1">
      <alignment horizontal="center"/>
    </xf>
    <xf numFmtId="3" fontId="11" fillId="0" borderId="0" xfId="0" applyNumberFormat="1" applyFont="1" applyAlignment="1">
      <alignment horizontal="center" wrapText="1"/>
    </xf>
    <xf numFmtId="0" fontId="11" fillId="0" borderId="9" xfId="0" applyFont="1" applyBorder="1" applyAlignment="1">
      <alignment horizontal="left" wrapText="1"/>
    </xf>
    <xf numFmtId="3" fontId="11" fillId="0" borderId="20" xfId="0" applyNumberFormat="1" applyFont="1" applyBorder="1" applyAlignment="1">
      <alignment horizontal="center" wrapText="1"/>
    </xf>
    <xf numFmtId="1" fontId="11" fillId="0" borderId="0" xfId="0" applyNumberFormat="1" applyFont="1" applyAlignment="1">
      <alignment horizontal="center" wrapText="1"/>
    </xf>
    <xf numFmtId="167" fontId="31" fillId="0" borderId="0" xfId="0" applyNumberFormat="1" applyFont="1" applyAlignment="1">
      <alignment horizontal="center"/>
    </xf>
    <xf numFmtId="167" fontId="19" fillId="0" borderId="11" xfId="0" applyNumberFormat="1" applyFont="1" applyBorder="1" applyAlignment="1">
      <alignment horizontal="center" vertical="center"/>
    </xf>
    <xf numFmtId="167" fontId="19" fillId="0" borderId="12" xfId="0" applyNumberFormat="1" applyFont="1" applyBorder="1" applyAlignment="1">
      <alignment horizontal="center" vertical="center"/>
    </xf>
    <xf numFmtId="0" fontId="19" fillId="0" borderId="0" xfId="0" applyFont="1" applyAlignment="1">
      <alignment horizontal="left" vertical="center"/>
    </xf>
    <xf numFmtId="0" fontId="11" fillId="0" borderId="18" xfId="0" applyFont="1" applyBorder="1" applyAlignment="1">
      <alignment horizontal="left"/>
    </xf>
    <xf numFmtId="0" fontId="11" fillId="0" borderId="16" xfId="0" applyFont="1" applyBorder="1" applyAlignment="1">
      <alignment horizontal="left" vertical="center"/>
    </xf>
    <xf numFmtId="166" fontId="11" fillId="0" borderId="22" xfId="0" applyNumberFormat="1" applyFont="1" applyBorder="1" applyAlignment="1"/>
    <xf numFmtId="166" fontId="11" fillId="0" borderId="20" xfId="0" applyNumberFormat="1" applyFont="1" applyBorder="1" applyAlignment="1"/>
    <xf numFmtId="166" fontId="11" fillId="0" borderId="21" xfId="0" applyNumberFormat="1" applyFont="1" applyBorder="1" applyAlignment="1"/>
    <xf numFmtId="166" fontId="11" fillId="0" borderId="15" xfId="0" applyNumberFormat="1" applyFont="1" applyBorder="1" applyAlignment="1"/>
    <xf numFmtId="200" fontId="11" fillId="0" borderId="0" xfId="0" applyNumberFormat="1" applyFont="1" applyAlignment="1">
      <alignment horizontal="center"/>
    </xf>
    <xf numFmtId="166" fontId="11" fillId="0" borderId="0" xfId="0" applyNumberFormat="1" applyFont="1" applyAlignment="1"/>
    <xf numFmtId="166" fontId="11" fillId="0" borderId="14" xfId="0" applyNumberFormat="1" applyFont="1" applyBorder="1" applyAlignment="1"/>
    <xf numFmtId="200" fontId="11" fillId="0" borderId="14" xfId="0" applyNumberFormat="1" applyFont="1" applyBorder="1" applyAlignment="1">
      <alignment horizontal="center"/>
    </xf>
    <xf numFmtId="166" fontId="22" fillId="0" borderId="14" xfId="0" applyNumberFormat="1" applyFont="1" applyBorder="1" applyAlignment="1"/>
    <xf numFmtId="166" fontId="22" fillId="0" borderId="0" xfId="0" applyNumberFormat="1" applyFont="1" applyAlignment="1"/>
    <xf numFmtId="166" fontId="22" fillId="0" borderId="15" xfId="0" applyNumberFormat="1" applyFont="1" applyBorder="1" applyAlignment="1"/>
    <xf numFmtId="166" fontId="11" fillId="0" borderId="14" xfId="1" applyNumberFormat="1" applyFont="1" applyBorder="1" applyAlignment="1">
      <alignment horizontal="right"/>
    </xf>
    <xf numFmtId="166" fontId="11" fillId="0" borderId="0" xfId="1" applyNumberFormat="1" applyFont="1" applyAlignment="1">
      <alignment horizontal="right"/>
    </xf>
    <xf numFmtId="166" fontId="11" fillId="0" borderId="15" xfId="1" applyNumberFormat="1" applyFont="1" applyBorder="1" applyAlignment="1">
      <alignment horizontal="right"/>
    </xf>
    <xf numFmtId="200" fontId="22" fillId="0" borderId="0" xfId="0" applyNumberFormat="1" applyFont="1" applyAlignment="1">
      <alignment horizontal="center"/>
    </xf>
    <xf numFmtId="200" fontId="11" fillId="0" borderId="15" xfId="0" applyNumberFormat="1" applyFont="1" applyBorder="1" applyAlignment="1">
      <alignment horizontal="center"/>
    </xf>
    <xf numFmtId="166" fontId="11" fillId="0" borderId="14" xfId="0" applyNumberFormat="1" applyFont="1" applyBorder="1" applyAlignment="1">
      <alignment vertical="center"/>
    </xf>
    <xf numFmtId="166" fontId="11" fillId="0" borderId="0" xfId="0" applyNumberFormat="1" applyFont="1" applyAlignment="1">
      <alignment vertical="center"/>
    </xf>
    <xf numFmtId="166" fontId="11" fillId="0" borderId="15" xfId="0" applyNumberFormat="1" applyFont="1" applyBorder="1" applyAlignment="1">
      <alignment vertical="center"/>
    </xf>
    <xf numFmtId="0" fontId="11" fillId="0" borderId="13" xfId="0" quotePrefix="1" applyFont="1" applyBorder="1" applyAlignment="1">
      <alignment horizontal="left" wrapText="1"/>
    </xf>
    <xf numFmtId="166" fontId="11" fillId="0" borderId="19" xfId="0" applyNumberFormat="1" applyFont="1" applyBorder="1" applyAlignment="1">
      <alignment vertical="center"/>
    </xf>
    <xf numFmtId="166" fontId="11" fillId="0" borderId="18" xfId="0" applyNumberFormat="1" applyFont="1" applyBorder="1" applyAlignment="1">
      <alignment vertical="center"/>
    </xf>
    <xf numFmtId="166" fontId="11" fillId="0" borderId="17" xfId="0" applyNumberFormat="1" applyFont="1" applyBorder="1" applyAlignment="1">
      <alignment vertical="center"/>
    </xf>
    <xf numFmtId="166" fontId="19" fillId="0" borderId="11" xfId="0" applyNumberFormat="1" applyFont="1" applyBorder="1" applyAlignment="1"/>
    <xf numFmtId="166" fontId="19" fillId="0" borderId="12" xfId="0" applyNumberFormat="1" applyFont="1" applyBorder="1" applyAlignment="1"/>
    <xf numFmtId="166" fontId="19" fillId="0" borderId="10" xfId="0" applyNumberFormat="1" applyFont="1" applyBorder="1" applyAlignment="1"/>
    <xf numFmtId="166" fontId="11" fillId="0" borderId="0" xfId="0" applyNumberFormat="1" applyFont="1">
      <alignment horizontal="left" vertical="top" wrapText="1"/>
    </xf>
    <xf numFmtId="0" fontId="18" fillId="0" borderId="0" xfId="0" applyFont="1" applyAlignment="1">
      <alignment horizontal="left" wrapText="1"/>
    </xf>
    <xf numFmtId="201" fontId="11" fillId="0" borderId="20" xfId="0" applyNumberFormat="1" applyFont="1" applyBorder="1" applyAlignment="1"/>
    <xf numFmtId="201" fontId="11" fillId="0" borderId="0" xfId="0" applyNumberFormat="1" applyFont="1" applyAlignment="1"/>
    <xf numFmtId="202" fontId="11" fillId="0" borderId="0" xfId="0" applyNumberFormat="1" applyFont="1" applyAlignment="1"/>
    <xf numFmtId="201" fontId="22" fillId="0" borderId="0" xfId="0" applyNumberFormat="1" applyFont="1" applyAlignment="1"/>
    <xf numFmtId="0" fontId="22" fillId="0" borderId="0" xfId="0" applyFont="1" applyAlignment="1">
      <alignment horizontal="left" wrapText="1"/>
    </xf>
    <xf numFmtId="201" fontId="11" fillId="0" borderId="18" xfId="0" applyNumberFormat="1" applyFont="1" applyBorder="1" applyAlignment="1"/>
    <xf numFmtId="201" fontId="19" fillId="0" borderId="11" xfId="0" applyNumberFormat="1" applyFont="1" applyBorder="1" applyAlignment="1"/>
    <xf numFmtId="0" fontId="11" fillId="0" borderId="0" xfId="0" quotePrefix="1" applyFont="1" applyAlignment="1">
      <alignment horizontal="left" wrapText="1"/>
    </xf>
    <xf numFmtId="201" fontId="19" fillId="0" borderId="18" xfId="0" applyNumberFormat="1" applyFont="1" applyBorder="1" applyAlignment="1"/>
    <xf numFmtId="201" fontId="19" fillId="0" borderId="0" xfId="0" applyNumberFormat="1" applyFont="1" applyAlignment="1"/>
    <xf numFmtId="0" fontId="21" fillId="0" borderId="0" xfId="0" applyFont="1" applyAlignment="1">
      <alignment horizontal="left" wrapText="1"/>
    </xf>
    <xf numFmtId="0" fontId="11" fillId="0" borderId="18" xfId="0" quotePrefix="1" applyFont="1" applyBorder="1" applyAlignment="1"/>
    <xf numFmtId="0" fontId="19" fillId="0" borderId="18" xfId="0" quotePrefix="1" applyFont="1" applyBorder="1" applyAlignment="1">
      <alignment horizontal="right"/>
    </xf>
    <xf numFmtId="0" fontId="11" fillId="0" borderId="13" xfId="0" applyFont="1" applyBorder="1">
      <alignment horizontal="left" vertical="top" wrapText="1"/>
    </xf>
    <xf numFmtId="166" fontId="11" fillId="0" borderId="18" xfId="0" applyNumberFormat="1" applyFont="1" applyBorder="1" applyAlignment="1"/>
    <xf numFmtId="166" fontId="19" fillId="0" borderId="11" xfId="0" applyNumberFormat="1" applyFont="1" applyBorder="1" applyAlignment="1">
      <alignment vertical="center"/>
    </xf>
    <xf numFmtId="0" fontId="19" fillId="0" borderId="0" xfId="0" quotePrefix="1" applyFont="1" applyAlignment="1">
      <alignment horizontal="center"/>
    </xf>
    <xf numFmtId="0" fontId="11" fillId="0" borderId="9" xfId="0" applyFont="1" applyBorder="1" applyAlignment="1">
      <alignment horizontal="left"/>
    </xf>
    <xf numFmtId="1" fontId="11" fillId="0" borderId="0" xfId="0" applyNumberFormat="1" applyFont="1" applyAlignment="1"/>
    <xf numFmtId="166" fontId="19" fillId="0" borderId="18" xfId="0" quotePrefix="1" applyNumberFormat="1" applyFont="1" applyBorder="1" applyAlignment="1">
      <alignment horizontal="right"/>
    </xf>
    <xf numFmtId="166" fontId="11" fillId="0" borderId="0" xfId="0" quotePrefix="1" applyNumberFormat="1" applyFont="1" applyAlignment="1">
      <alignment horizontal="left"/>
    </xf>
    <xf numFmtId="0" fontId="25" fillId="0" borderId="0" xfId="0" applyFont="1">
      <alignment horizontal="left" vertical="top" wrapText="1"/>
    </xf>
    <xf numFmtId="0" fontId="18"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horizontal="centerContinuous"/>
    </xf>
    <xf numFmtId="0" fontId="11" fillId="0" borderId="9" xfId="0" applyFont="1" applyBorder="1" applyAlignment="1">
      <alignment horizontal="left" vertical="center" wrapText="1"/>
    </xf>
    <xf numFmtId="0" fontId="11" fillId="0" borderId="20" xfId="0" applyFont="1" applyBorder="1" applyAlignment="1">
      <alignment horizontal="centerContinuous"/>
    </xf>
    <xf numFmtId="0" fontId="11" fillId="0" borderId="20" xfId="0" applyFont="1" applyBorder="1" applyAlignment="1">
      <alignment horizontal="left" wrapText="1"/>
    </xf>
    <xf numFmtId="203" fontId="11" fillId="0" borderId="0" xfId="0" applyNumberFormat="1" applyFont="1" applyAlignment="1"/>
    <xf numFmtId="203" fontId="11" fillId="0" borderId="18" xfId="0" applyNumberFormat="1" applyFont="1" applyBorder="1" applyAlignment="1"/>
    <xf numFmtId="0" fontId="22" fillId="0" borderId="0" xfId="0" applyFont="1" applyAlignment="1">
      <alignment horizontal="left" vertical="top"/>
    </xf>
    <xf numFmtId="0" fontId="2" fillId="0" borderId="0" xfId="0" applyFont="1">
      <alignment horizontal="left" vertical="top" wrapText="1"/>
    </xf>
    <xf numFmtId="0" fontId="11" fillId="0" borderId="23" xfId="0" applyFont="1" applyBorder="1" applyAlignment="1">
      <alignment horizontal="center" vertical="center"/>
    </xf>
    <xf numFmtId="0" fontId="0" fillId="0" borderId="0" xfId="0" applyAlignment="1">
      <alignment vertical="top"/>
    </xf>
    <xf numFmtId="0" fontId="11" fillId="0" borderId="0" xfId="0" applyFont="1" applyAlignment="1">
      <alignment horizontal="center" vertical="top"/>
    </xf>
    <xf numFmtId="0" fontId="11" fillId="0" borderId="13" xfId="0" applyFont="1" applyBorder="1" applyAlignment="1">
      <alignment horizontal="center" vertical="top"/>
    </xf>
    <xf numFmtId="0" fontId="0" fillId="0" borderId="0" xfId="0" applyAlignment="1">
      <alignment horizontal="center" vertical="top"/>
    </xf>
    <xf numFmtId="0" fontId="11" fillId="0" borderId="16" xfId="0" applyFont="1" applyBorder="1" applyAlignment="1">
      <alignment horizontal="center"/>
    </xf>
    <xf numFmtId="0" fontId="11" fillId="0" borderId="18" xfId="0" applyFont="1" applyBorder="1" applyAlignment="1">
      <alignment horizontal="center" vertical="top"/>
    </xf>
    <xf numFmtId="0" fontId="11" fillId="0" borderId="16" xfId="0" applyFont="1" applyBorder="1" applyAlignment="1">
      <alignment horizontal="center" vertical="top"/>
    </xf>
    <xf numFmtId="164" fontId="19" fillId="0" borderId="22" xfId="0" applyNumberFormat="1" applyFont="1" applyBorder="1" applyAlignment="1"/>
    <xf numFmtId="164" fontId="19" fillId="0" borderId="21" xfId="0" applyNumberFormat="1" applyFont="1" applyBorder="1" applyAlignment="1"/>
    <xf numFmtId="164" fontId="19" fillId="0" borderId="20" xfId="0" applyNumberFormat="1" applyFont="1" applyBorder="1" applyAlignment="1"/>
    <xf numFmtId="164" fontId="19" fillId="0" borderId="17" xfId="0" applyNumberFormat="1" applyFont="1" applyBorder="1" applyAlignment="1"/>
    <xf numFmtId="164" fontId="19" fillId="0" borderId="19" xfId="0" applyNumberFormat="1" applyFont="1" applyBorder="1" applyAlignment="1"/>
    <xf numFmtId="164" fontId="19" fillId="0" borderId="18" xfId="0" applyNumberFormat="1" applyFont="1" applyBorder="1" applyAlignment="1"/>
    <xf numFmtId="164" fontId="19" fillId="0" borderId="10" xfId="0" applyNumberFormat="1" applyFont="1" applyBorder="1" applyAlignment="1"/>
    <xf numFmtId="164" fontId="19" fillId="0" borderId="12" xfId="0" applyNumberFormat="1" applyFont="1" applyBorder="1" applyAlignment="1"/>
    <xf numFmtId="0" fontId="32" fillId="0" borderId="0" xfId="0" applyFont="1">
      <alignment horizontal="left" vertical="top" wrapText="1"/>
    </xf>
    <xf numFmtId="0" fontId="33" fillId="0" borderId="0" xfId="0" applyFont="1" applyAlignment="1">
      <alignment horizontal="right" vertical="top" wrapText="1"/>
    </xf>
    <xf numFmtId="0" fontId="0" fillId="0" borderId="0" xfId="0" quotePrefix="1">
      <alignment horizontal="left" vertical="top" wrapText="1"/>
    </xf>
    <xf numFmtId="164" fontId="0" fillId="0" borderId="0" xfId="0" applyNumberFormat="1">
      <alignment horizontal="left" vertical="top" wrapText="1"/>
    </xf>
    <xf numFmtId="3" fontId="17" fillId="0" borderId="0" xfId="0" quotePrefix="1" applyNumberFormat="1" applyFont="1" applyAlignment="1">
      <alignment horizontal="left"/>
    </xf>
    <xf numFmtId="3" fontId="11" fillId="0" borderId="0" xfId="0" applyNumberFormat="1" applyFont="1">
      <alignment horizontal="left" vertical="top" wrapText="1"/>
    </xf>
    <xf numFmtId="3" fontId="0" fillId="0" borderId="0" xfId="0" applyNumberFormat="1">
      <alignment horizontal="left" vertical="top" wrapText="1"/>
    </xf>
    <xf numFmtId="3" fontId="19" fillId="0" borderId="9" xfId="0" applyNumberFormat="1" applyFont="1" applyBorder="1" applyAlignment="1">
      <alignment horizontal="left" wrapText="1"/>
    </xf>
    <xf numFmtId="3" fontId="11" fillId="0" borderId="13" xfId="0" applyNumberFormat="1" applyFont="1" applyBorder="1" applyAlignment="1">
      <alignment horizontal="left" wrapText="1"/>
    </xf>
    <xf numFmtId="3" fontId="19" fillId="0" borderId="13" xfId="0" applyNumberFormat="1" applyFont="1" applyBorder="1" applyAlignment="1">
      <alignment horizontal="left" wrapText="1"/>
    </xf>
    <xf numFmtId="3" fontId="19" fillId="0" borderId="23" xfId="0" applyNumberFormat="1" applyFont="1" applyBorder="1" applyAlignment="1">
      <alignment horizontal="left"/>
    </xf>
    <xf numFmtId="164" fontId="19" fillId="0" borderId="11" xfId="0" applyNumberFormat="1" applyFont="1" applyBorder="1" applyAlignment="1"/>
    <xf numFmtId="3" fontId="14" fillId="0" borderId="0" xfId="0" applyNumberFormat="1" applyFont="1" applyAlignment="1">
      <alignment horizontal="left"/>
    </xf>
    <xf numFmtId="164" fontId="14" fillId="0" borderId="0" xfId="0" applyNumberFormat="1" applyFont="1" applyAlignment="1">
      <alignment horizontal="center"/>
    </xf>
    <xf numFmtId="164" fontId="14" fillId="0" borderId="0" xfId="0" applyNumberFormat="1" applyFont="1" applyAlignment="1"/>
    <xf numFmtId="0" fontId="34" fillId="0" borderId="0" xfId="0" applyFont="1">
      <alignment horizontal="left" vertical="top" wrapText="1"/>
    </xf>
    <xf numFmtId="0" fontId="20" fillId="0" borderId="0" xfId="0" applyFont="1" applyAlignment="1">
      <alignment horizontal="right" vertical="top" wrapText="1"/>
    </xf>
    <xf numFmtId="0" fontId="24" fillId="0" borderId="0" xfId="0" applyFont="1">
      <alignment horizontal="left" vertical="top" wrapText="1"/>
    </xf>
    <xf numFmtId="0" fontId="11" fillId="0" borderId="0" xfId="2" applyFont="1">
      <alignment horizontal="left" vertical="top" wrapText="1"/>
    </xf>
    <xf numFmtId="0" fontId="19" fillId="0" borderId="14" xfId="0" applyFont="1" applyBorder="1" applyAlignment="1">
      <alignment horizontal="left"/>
    </xf>
    <xf numFmtId="0" fontId="19" fillId="0" borderId="15"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0" fontId="19" fillId="0" borderId="17" xfId="0" applyFont="1" applyBorder="1" applyAlignment="1">
      <alignment horizontal="left"/>
    </xf>
    <xf numFmtId="0" fontId="19" fillId="0" borderId="16" xfId="0" applyFont="1" applyBorder="1" applyAlignment="1">
      <alignment horizontal="center"/>
    </xf>
    <xf numFmtId="0" fontId="19" fillId="0" borderId="19" xfId="0" applyFont="1" applyBorder="1" applyAlignment="1">
      <alignment horizontal="center"/>
    </xf>
    <xf numFmtId="0" fontId="19" fillId="0" borderId="14" xfId="0" quotePrefix="1" applyFont="1" applyBorder="1" applyAlignment="1">
      <alignment horizontal="left"/>
    </xf>
    <xf numFmtId="164" fontId="19" fillId="0" borderId="9" xfId="2" applyNumberFormat="1" applyFont="1" applyBorder="1" applyAlignment="1">
      <alignment horizontal="center"/>
    </xf>
    <xf numFmtId="0" fontId="11" fillId="0" borderId="14" xfId="0" quotePrefix="1" applyFont="1" applyBorder="1" applyAlignment="1">
      <alignment horizontal="left"/>
    </xf>
    <xf numFmtId="164" fontId="11" fillId="0" borderId="13" xfId="2" applyNumberFormat="1" applyFont="1" applyBorder="1" applyAlignment="1">
      <alignment horizontal="center"/>
    </xf>
    <xf numFmtId="164" fontId="11" fillId="0" borderId="15" xfId="2" applyNumberFormat="1" applyFont="1" applyBorder="1" applyAlignment="1">
      <alignment horizontal="center"/>
    </xf>
    <xf numFmtId="0" fontId="11" fillId="0" borderId="14" xfId="0" applyFont="1" applyBorder="1" applyAlignment="1">
      <alignment horizontal="left"/>
    </xf>
    <xf numFmtId="0" fontId="11" fillId="0" borderId="16" xfId="2" applyFont="1" applyBorder="1" applyAlignment="1">
      <alignment horizontal="center" vertical="top" wrapText="1"/>
    </xf>
    <xf numFmtId="0" fontId="11" fillId="0" borderId="15" xfId="2" applyFont="1" applyBorder="1" applyAlignment="1">
      <alignment horizontal="center" vertical="top" wrapText="1"/>
    </xf>
    <xf numFmtId="164" fontId="19" fillId="0" borderId="9" xfId="0" applyNumberFormat="1" applyFont="1" applyBorder="1" applyAlignment="1">
      <alignment horizontal="center"/>
    </xf>
    <xf numFmtId="3" fontId="11" fillId="0" borderId="14" xfId="0" applyNumberFormat="1" applyFont="1" applyBorder="1" applyAlignment="1"/>
    <xf numFmtId="3" fontId="11" fillId="0" borderId="13" xfId="2" applyNumberFormat="1" applyFont="1" applyBorder="1" applyAlignment="1">
      <alignment horizontal="center"/>
    </xf>
    <xf numFmtId="0" fontId="11" fillId="0" borderId="14" xfId="0" applyFont="1" applyBorder="1" applyAlignment="1">
      <alignment horizontal="center"/>
    </xf>
    <xf numFmtId="0" fontId="11" fillId="0" borderId="13" xfId="2" applyFont="1" applyBorder="1" applyAlignment="1">
      <alignment horizontal="center"/>
    </xf>
    <xf numFmtId="3" fontId="22" fillId="0" borderId="14" xfId="0" applyNumberFormat="1" applyFont="1" applyBorder="1" applyAlignment="1"/>
    <xf numFmtId="3" fontId="11" fillId="0" borderId="14" xfId="0" applyNumberFormat="1" applyFont="1" applyBorder="1" applyAlignment="1">
      <alignment wrapText="1"/>
    </xf>
    <xf numFmtId="3" fontId="11" fillId="0" borderId="14" xfId="0" quotePrefix="1" applyNumberFormat="1" applyFont="1" applyBorder="1" applyAlignment="1">
      <alignment horizontal="center"/>
    </xf>
    <xf numFmtId="3" fontId="11" fillId="0" borderId="16" xfId="2" applyNumberFormat="1" applyFont="1" applyBorder="1" applyAlignment="1">
      <alignment horizontal="center"/>
    </xf>
    <xf numFmtId="164" fontId="19" fillId="0" borderId="23" xfId="2" applyNumberFormat="1" applyFont="1" applyBorder="1" applyAlignment="1">
      <alignment horizontal="center"/>
    </xf>
    <xf numFmtId="3" fontId="11" fillId="0" borderId="0" xfId="3" applyNumberFormat="1" applyFont="1" applyAlignment="1">
      <alignment vertical="center"/>
    </xf>
    <xf numFmtId="164" fontId="11" fillId="0" borderId="0" xfId="2" applyNumberFormat="1" applyFont="1">
      <alignment horizontal="left" vertical="top" wrapText="1"/>
    </xf>
    <xf numFmtId="1" fontId="18" fillId="0" borderId="0" xfId="0" applyNumberFormat="1" applyFont="1">
      <alignment horizontal="left" vertical="top" wrapText="1"/>
    </xf>
    <xf numFmtId="0" fontId="11" fillId="0" borderId="9" xfId="0" applyFont="1" applyBorder="1">
      <alignment horizontal="left" vertical="top" wrapText="1"/>
    </xf>
    <xf numFmtId="0" fontId="11" fillId="0" borderId="12" xfId="0" applyFont="1" applyBorder="1" applyAlignment="1">
      <alignment horizontal="center" vertical="center"/>
    </xf>
    <xf numFmtId="1" fontId="11" fillId="0" borderId="23"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xf>
    <xf numFmtId="167" fontId="11" fillId="0" borderId="20" xfId="0" applyNumberFormat="1" applyFont="1" applyBorder="1" applyAlignment="1">
      <alignment horizontal="center" wrapText="1"/>
    </xf>
    <xf numFmtId="187" fontId="11" fillId="0" borderId="20" xfId="0" applyNumberFormat="1" applyFont="1" applyBorder="1" applyAlignment="1">
      <alignment horizontal="center" wrapText="1"/>
    </xf>
    <xf numFmtId="204" fontId="11" fillId="0" borderId="21" xfId="0" applyNumberFormat="1" applyFont="1" applyBorder="1" applyAlignment="1">
      <alignment horizontal="center"/>
    </xf>
    <xf numFmtId="3" fontId="11" fillId="0" borderId="21" xfId="0" applyNumberFormat="1" applyFont="1" applyBorder="1" applyAlignment="1">
      <alignment horizontal="center" wrapText="1"/>
    </xf>
    <xf numFmtId="1" fontId="11" fillId="0" borderId="15" xfId="0" applyNumberFormat="1" applyFont="1" applyBorder="1" applyAlignment="1">
      <alignment horizontal="center"/>
    </xf>
    <xf numFmtId="204" fontId="11" fillId="0" borderId="15" xfId="0" applyNumberFormat="1" applyFont="1" applyBorder="1" applyAlignment="1">
      <alignment horizontal="center"/>
    </xf>
    <xf numFmtId="3" fontId="11" fillId="0" borderId="15" xfId="0" applyNumberFormat="1" applyFont="1" applyBorder="1" applyAlignment="1">
      <alignment horizontal="center" wrapText="1"/>
    </xf>
    <xf numFmtId="0" fontId="11" fillId="0" borderId="13" xfId="0" quotePrefix="1" applyFont="1" applyBorder="1">
      <alignment horizontal="left" vertical="top" wrapText="1"/>
    </xf>
    <xf numFmtId="3" fontId="11" fillId="0" borderId="18" xfId="0" applyNumberFormat="1" applyFont="1" applyBorder="1" applyAlignment="1">
      <alignment horizontal="center" wrapText="1"/>
    </xf>
    <xf numFmtId="0" fontId="11" fillId="0" borderId="18" xfId="0" applyFont="1" applyBorder="1" applyAlignment="1">
      <alignment horizontal="center" wrapText="1"/>
    </xf>
    <xf numFmtId="167" fontId="11" fillId="0" borderId="18" xfId="0" applyNumberFormat="1" applyFont="1" applyBorder="1" applyAlignment="1">
      <alignment horizontal="center" wrapText="1"/>
    </xf>
    <xf numFmtId="3" fontId="11" fillId="0" borderId="18" xfId="0" applyNumberFormat="1" applyFont="1" applyBorder="1" applyAlignment="1">
      <alignment horizontal="left" wrapText="1"/>
    </xf>
    <xf numFmtId="3" fontId="11" fillId="0" borderId="19" xfId="0" applyNumberFormat="1" applyFont="1" applyBorder="1" applyAlignment="1">
      <alignment horizontal="left" wrapText="1"/>
    </xf>
    <xf numFmtId="3" fontId="11" fillId="0" borderId="18" xfId="0" applyNumberFormat="1" applyFont="1" applyBorder="1" applyAlignment="1">
      <alignment horizontal="center" vertical="top" wrapText="1"/>
    </xf>
    <xf numFmtId="0" fontId="11" fillId="0" borderId="18" xfId="0" applyFont="1" applyBorder="1" applyAlignment="1">
      <alignment horizontal="center" vertical="top" wrapText="1"/>
    </xf>
    <xf numFmtId="0" fontId="11" fillId="0" borderId="18" xfId="0" applyFont="1" applyBorder="1" applyAlignment="1">
      <alignment horizontal="center"/>
    </xf>
    <xf numFmtId="3" fontId="19" fillId="0" borderId="11" xfId="0" applyNumberFormat="1" applyFont="1" applyBorder="1" applyAlignment="1">
      <alignment horizontal="center" vertical="center"/>
    </xf>
    <xf numFmtId="1" fontId="19" fillId="0" borderId="12" xfId="0" applyNumberFormat="1" applyFont="1" applyBorder="1" applyAlignment="1">
      <alignment horizontal="center" vertical="center"/>
    </xf>
    <xf numFmtId="204" fontId="19" fillId="0" borderId="12" xfId="0" applyNumberFormat="1" applyFont="1" applyBorder="1" applyAlignment="1">
      <alignment horizontal="center" vertical="center"/>
    </xf>
    <xf numFmtId="0" fontId="23" fillId="0" borderId="0" xfId="0" applyFont="1" applyAlignment="1">
      <alignment horizontal="left" wrapText="1"/>
    </xf>
    <xf numFmtId="3" fontId="19" fillId="0" borderId="0" xfId="0" applyNumberFormat="1" applyFont="1" applyAlignment="1">
      <alignment vertical="center"/>
    </xf>
    <xf numFmtId="1" fontId="19" fillId="0" borderId="0" xfId="0" applyNumberFormat="1" applyFont="1" applyAlignment="1">
      <alignment horizontal="right" vertical="center"/>
    </xf>
    <xf numFmtId="167" fontId="19" fillId="0" borderId="0" xfId="0" applyNumberFormat="1" applyFont="1" applyAlignment="1">
      <alignment horizontal="right" vertical="center"/>
    </xf>
    <xf numFmtId="204" fontId="19" fillId="0" borderId="0" xfId="0" applyNumberFormat="1" applyFont="1" applyAlignment="1">
      <alignment vertical="center"/>
    </xf>
    <xf numFmtId="0" fontId="17" fillId="0" borderId="0" xfId="4" quotePrefix="1" applyFont="1" applyAlignment="1">
      <alignment vertical="center"/>
    </xf>
    <xf numFmtId="0" fontId="19" fillId="0" borderId="0" xfId="4" quotePrefix="1" applyFont="1" applyAlignment="1">
      <alignment vertical="center"/>
    </xf>
    <xf numFmtId="0" fontId="19" fillId="0" borderId="0" xfId="4"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19" fillId="0" borderId="0" xfId="4" applyFont="1" applyAlignment="1">
      <alignment horizontal="right" vertical="center"/>
    </xf>
    <xf numFmtId="0" fontId="19" fillId="0" borderId="0" xfId="4" applyFont="1" applyAlignment="1">
      <alignment horizontal="center" vertical="center"/>
    </xf>
    <xf numFmtId="0" fontId="11" fillId="0" borderId="13" xfId="5" applyFont="1" applyBorder="1" applyAlignment="1">
      <alignment horizontal="center" vertical="center"/>
    </xf>
    <xf numFmtId="0" fontId="11" fillId="0" borderId="0" xfId="5" applyFont="1" applyAlignment="1">
      <alignment vertical="center" wrapText="1"/>
    </xf>
    <xf numFmtId="205" fontId="37" fillId="5" borderId="13" xfId="6" applyNumberFormat="1" applyFont="1" applyFill="1" applyBorder="1" applyAlignment="1">
      <alignment vertical="center"/>
    </xf>
    <xf numFmtId="205" fontId="28" fillId="0" borderId="13" xfId="6" applyNumberFormat="1" applyFont="1" applyBorder="1" applyAlignment="1">
      <alignment vertical="center"/>
    </xf>
    <xf numFmtId="205" fontId="37" fillId="0" borderId="13" xfId="6" applyNumberFormat="1" applyFont="1" applyBorder="1" applyAlignment="1">
      <alignment vertical="center"/>
    </xf>
    <xf numFmtId="0" fontId="11" fillId="0" borderId="13" xfId="5" applyFont="1" applyBorder="1" applyAlignment="1">
      <alignment horizontal="center" vertical="center" wrapText="1"/>
    </xf>
    <xf numFmtId="205" fontId="37" fillId="5" borderId="13" xfId="6" quotePrefix="1" applyNumberFormat="1" applyFont="1" applyFill="1" applyBorder="1" applyAlignment="1">
      <alignment vertical="center"/>
    </xf>
    <xf numFmtId="0" fontId="11" fillId="0" borderId="14" xfId="5" applyFont="1" applyBorder="1" applyAlignment="1">
      <alignment vertical="center" wrapText="1"/>
    </xf>
    <xf numFmtId="0" fontId="28" fillId="0" borderId="13" xfId="5" applyFont="1" applyBorder="1" applyAlignment="1">
      <alignment vertical="center"/>
    </xf>
    <xf numFmtId="0" fontId="11" fillId="0" borderId="13" xfId="4" applyFont="1" applyBorder="1" applyAlignment="1">
      <alignment vertical="center"/>
    </xf>
    <xf numFmtId="205" fontId="28" fillId="0" borderId="16" xfId="6" applyNumberFormat="1" applyFont="1" applyBorder="1" applyAlignment="1">
      <alignment vertical="center"/>
    </xf>
    <xf numFmtId="3" fontId="38" fillId="5" borderId="23" xfId="6" applyNumberFormat="1" applyFont="1" applyFill="1" applyBorder="1" applyAlignment="1">
      <alignment vertical="center"/>
    </xf>
    <xf numFmtId="205" fontId="30" fillId="0" borderId="23" xfId="6" applyNumberFormat="1" applyFont="1" applyBorder="1" applyAlignment="1">
      <alignment vertical="center"/>
    </xf>
    <xf numFmtId="3" fontId="30" fillId="0" borderId="23" xfId="6" applyNumberFormat="1" applyFont="1" applyBorder="1" applyAlignment="1">
      <alignment vertical="center"/>
    </xf>
    <xf numFmtId="3" fontId="38" fillId="0" borderId="23" xfId="6" applyNumberFormat="1" applyFont="1" applyBorder="1" applyAlignment="1">
      <alignment vertical="center"/>
    </xf>
    <xf numFmtId="0" fontId="11" fillId="0" borderId="0" xfId="4" quotePrefix="1" applyFont="1" applyAlignment="1">
      <alignment horizontal="left" vertical="center"/>
    </xf>
    <xf numFmtId="171" fontId="11" fillId="0" borderId="0" xfId="4" applyNumberFormat="1" applyFont="1" applyAlignment="1">
      <alignment vertical="center"/>
    </xf>
    <xf numFmtId="0" fontId="22" fillId="0" borderId="0" xfId="5" quotePrefix="1" applyFont="1" applyAlignment="1">
      <alignment horizontal="left" vertical="center"/>
    </xf>
    <xf numFmtId="3" fontId="11" fillId="0" borderId="0" xfId="4" applyNumberFormat="1" applyFont="1" applyAlignment="1">
      <alignment vertical="center"/>
    </xf>
    <xf numFmtId="0" fontId="19" fillId="0" borderId="21" xfId="0" applyFont="1" applyBorder="1" applyAlignment="1">
      <alignment horizontal="center"/>
    </xf>
    <xf numFmtId="0" fontId="19" fillId="0" borderId="18" xfId="0" applyFont="1" applyBorder="1" applyAlignment="1">
      <alignment horizontal="left" vertical="top"/>
    </xf>
    <xf numFmtId="0" fontId="19" fillId="0" borderId="14" xfId="0" applyFont="1" applyBorder="1" applyAlignment="1">
      <alignment horizontal="left" vertical="top"/>
    </xf>
    <xf numFmtId="0" fontId="19" fillId="0" borderId="14" xfId="0" applyFont="1" applyBorder="1">
      <alignment horizontal="left" vertical="top" wrapText="1"/>
    </xf>
    <xf numFmtId="0" fontId="19" fillId="0" borderId="20" xfId="0" applyFont="1" applyBorder="1" applyAlignment="1">
      <alignment horizontal="left" vertical="top"/>
    </xf>
    <xf numFmtId="0" fontId="11" fillId="0" borderId="14" xfId="0" applyFont="1" applyBorder="1" applyAlignment="1">
      <alignment horizontal="center" wrapText="1"/>
    </xf>
    <xf numFmtId="0" fontId="19" fillId="0" borderId="21" xfId="0" applyFont="1" applyBorder="1" applyAlignment="1">
      <alignment horizontal="left" vertical="top"/>
    </xf>
    <xf numFmtId="0" fontId="11" fillId="0" borderId="14" xfId="0" applyFont="1" applyBorder="1" applyAlignment="1">
      <alignment horizontal="left" wrapText="1"/>
    </xf>
    <xf numFmtId="2" fontId="11" fillId="0" borderId="0" xfId="0" applyNumberFormat="1" applyFont="1">
      <alignment horizontal="left" vertical="top" wrapText="1"/>
    </xf>
    <xf numFmtId="169" fontId="11" fillId="0" borderId="19" xfId="0" applyNumberFormat="1" applyFont="1" applyBorder="1">
      <alignment horizontal="left" vertical="top" wrapText="1"/>
    </xf>
    <xf numFmtId="1" fontId="19" fillId="0" borderId="14" xfId="0" applyNumberFormat="1" applyFont="1" applyBorder="1">
      <alignment horizontal="left" vertical="top" wrapText="1"/>
    </xf>
    <xf numFmtId="167" fontId="11" fillId="0" borderId="14" xfId="0" applyNumberFormat="1" applyFont="1" applyBorder="1">
      <alignment horizontal="left" vertical="top" wrapText="1"/>
    </xf>
    <xf numFmtId="1" fontId="11" fillId="0" borderId="14" xfId="0" applyNumberFormat="1" applyFont="1" applyBorder="1">
      <alignment horizontal="left" vertical="top" wrapText="1"/>
    </xf>
    <xf numFmtId="0" fontId="25" fillId="0" borderId="14" xfId="0" applyFont="1" applyBorder="1" applyAlignment="1">
      <alignment horizontal="left" vertical="top"/>
    </xf>
    <xf numFmtId="0" fontId="19" fillId="0" borderId="14" xfId="0" applyFont="1" applyBorder="1" applyAlignment="1">
      <alignment horizontal="left" vertical="center"/>
    </xf>
    <xf numFmtId="0" fontId="22" fillId="0" borderId="14" xfId="0" applyFont="1" applyBorder="1">
      <alignment horizontal="left" vertical="top" wrapText="1"/>
    </xf>
    <xf numFmtId="171" fontId="11" fillId="0" borderId="14" xfId="0" applyNumberFormat="1" applyFont="1" applyBorder="1" applyAlignment="1">
      <alignment horizontal="left" wrapText="1"/>
    </xf>
    <xf numFmtId="166" fontId="19" fillId="0" borderId="0" xfId="0" applyNumberFormat="1" applyFont="1" applyAlignment="1">
      <alignment vertical="center"/>
    </xf>
    <xf numFmtId="1" fontId="11" fillId="0" borderId="18" xfId="0" applyNumberFormat="1" applyFont="1" applyBorder="1">
      <alignment horizontal="left" vertical="top" wrapText="1"/>
    </xf>
    <xf numFmtId="1" fontId="19" fillId="0" borderId="14" xfId="0" quotePrefix="1" applyNumberFormat="1" applyFont="1" applyBorder="1" applyAlignment="1">
      <alignment horizontal="center"/>
    </xf>
    <xf numFmtId="0" fontId="11" fillId="0" borderId="9" xfId="0" applyFont="1" applyBorder="1" applyAlignment="1">
      <alignment horizontal="center" vertical="top"/>
    </xf>
    <xf numFmtId="0" fontId="11" fillId="0" borderId="22" xfId="0" applyFont="1" applyBorder="1" applyAlignment="1">
      <alignment horizontal="center" vertical="top"/>
    </xf>
    <xf numFmtId="0" fontId="11" fillId="0" borderId="14" xfId="0" applyFont="1" applyBorder="1" applyAlignment="1">
      <alignment horizontal="center" vertical="top"/>
    </xf>
    <xf numFmtId="206" fontId="19" fillId="0" borderId="22" xfId="7" applyNumberFormat="1" applyFont="1" applyFill="1" applyBorder="1" applyAlignment="1">
      <alignment horizontal="right" wrapText="1"/>
    </xf>
    <xf numFmtId="206" fontId="19" fillId="0" borderId="20" xfId="7" applyNumberFormat="1" applyFont="1" applyFill="1" applyBorder="1" applyAlignment="1">
      <alignment horizontal="right" wrapText="1"/>
    </xf>
    <xf numFmtId="206" fontId="19" fillId="0" borderId="14" xfId="7" applyNumberFormat="1" applyFont="1" applyFill="1" applyBorder="1" applyAlignment="1">
      <alignment horizontal="right" wrapText="1"/>
    </xf>
    <xf numFmtId="206" fontId="19" fillId="0" borderId="0" xfId="7" applyNumberFormat="1" applyFont="1" applyFill="1" applyAlignment="1">
      <alignment horizontal="right" wrapText="1"/>
    </xf>
    <xf numFmtId="206" fontId="11" fillId="0" borderId="14" xfId="7" applyNumberFormat="1" applyFont="1" applyFill="1" applyBorder="1" applyAlignment="1">
      <alignment horizontal="right" wrapText="1"/>
    </xf>
    <xf numFmtId="206" fontId="11" fillId="0" borderId="0" xfId="7" applyNumberFormat="1" applyFont="1" applyFill="1" applyAlignment="1">
      <alignment horizontal="right" wrapText="1"/>
    </xf>
    <xf numFmtId="206" fontId="11" fillId="0" borderId="17" xfId="7" applyNumberFormat="1" applyFont="1" applyFill="1" applyBorder="1" applyAlignment="1">
      <alignment horizontal="right" wrapText="1"/>
    </xf>
    <xf numFmtId="206" fontId="11" fillId="0" borderId="18" xfId="7" applyNumberFormat="1" applyFont="1" applyFill="1" applyBorder="1" applyAlignment="1">
      <alignment horizontal="right" wrapText="1"/>
    </xf>
    <xf numFmtId="0" fontId="0" fillId="0" borderId="14" xfId="0" applyBorder="1" applyAlignment="1">
      <alignment horizontal="center" vertical="top"/>
    </xf>
    <xf numFmtId="0" fontId="0" fillId="0" borderId="14" xfId="0" applyBorder="1">
      <alignment horizontal="left" vertical="top" wrapText="1"/>
    </xf>
    <xf numFmtId="0" fontId="32" fillId="0" borderId="14" xfId="0" applyFont="1" applyBorder="1">
      <alignment horizontal="left" vertical="top" wrapText="1"/>
    </xf>
    <xf numFmtId="0" fontId="0" fillId="0" borderId="20" xfId="0" applyBorder="1">
      <alignment horizontal="left" vertical="top" wrapText="1"/>
    </xf>
    <xf numFmtId="206" fontId="19" fillId="0" borderId="22" xfId="7" applyNumberFormat="1" applyFont="1" applyFill="1" applyBorder="1" applyAlignment="1">
      <alignment wrapText="1"/>
    </xf>
    <xf numFmtId="206" fontId="19" fillId="0" borderId="20" xfId="7" applyNumberFormat="1" applyFont="1" applyFill="1" applyBorder="1" applyAlignment="1">
      <alignment wrapText="1"/>
    </xf>
    <xf numFmtId="206" fontId="19" fillId="0" borderId="14" xfId="7" applyNumberFormat="1" applyFont="1" applyFill="1" applyBorder="1" applyAlignment="1">
      <alignment wrapText="1"/>
    </xf>
    <xf numFmtId="206" fontId="19" fillId="0" borderId="0" xfId="7" applyNumberFormat="1" applyFont="1" applyFill="1" applyAlignment="1">
      <alignment wrapText="1"/>
    </xf>
    <xf numFmtId="206" fontId="11" fillId="0" borderId="14" xfId="7" applyNumberFormat="1" applyFont="1" applyFill="1" applyBorder="1" applyAlignment="1">
      <alignment wrapText="1"/>
    </xf>
    <xf numFmtId="206" fontId="11" fillId="0" borderId="0" xfId="7" applyNumberFormat="1" applyFont="1" applyFill="1" applyAlignment="1">
      <alignment wrapText="1"/>
    </xf>
    <xf numFmtId="206" fontId="11" fillId="0" borderId="17" xfId="7" applyNumberFormat="1" applyFont="1" applyFill="1" applyBorder="1" applyAlignment="1">
      <alignment wrapText="1"/>
    </xf>
    <xf numFmtId="206" fontId="11" fillId="0" borderId="18" xfId="7" applyNumberFormat="1" applyFont="1" applyFill="1" applyBorder="1" applyAlignment="1">
      <alignment wrapText="1"/>
    </xf>
    <xf numFmtId="3" fontId="19" fillId="0" borderId="10" xfId="0" applyNumberFormat="1" applyFont="1" applyBorder="1" applyAlignment="1">
      <alignment wrapText="1"/>
    </xf>
    <xf numFmtId="3" fontId="19" fillId="0" borderId="0" xfId="0" applyNumberFormat="1" applyFont="1" applyAlignment="1">
      <alignment wrapText="1"/>
    </xf>
    <xf numFmtId="206" fontId="11" fillId="0" borderId="14" xfId="7" applyNumberFormat="1" applyFont="1" applyFill="1" applyBorder="1" applyAlignment="1"/>
    <xf numFmtId="206" fontId="11" fillId="0" borderId="0" xfId="7" applyNumberFormat="1" applyFont="1" applyFill="1" applyBorder="1" applyAlignment="1"/>
    <xf numFmtId="206" fontId="11" fillId="0" borderId="0" xfId="7" applyNumberFormat="1" applyFont="1" applyFill="1" applyAlignment="1"/>
    <xf numFmtId="206" fontId="19" fillId="0" borderId="17" xfId="7" applyNumberFormat="1" applyFont="1" applyFill="1" applyBorder="1" applyAlignment="1">
      <alignment horizontal="right" wrapText="1"/>
    </xf>
    <xf numFmtId="164" fontId="11" fillId="0" borderId="0" xfId="0" applyNumberFormat="1" applyFont="1" applyAlignment="1">
      <alignment horizontal="right"/>
    </xf>
    <xf numFmtId="0" fontId="11" fillId="0" borderId="13" xfId="0" applyFont="1" applyBorder="1" applyAlignment="1">
      <alignment horizontal="center" wrapText="1"/>
    </xf>
    <xf numFmtId="3" fontId="11" fillId="0" borderId="13" xfId="2" applyNumberFormat="1" applyFont="1" applyBorder="1" applyAlignment="1">
      <alignment horizontal="center" vertical="center"/>
    </xf>
    <xf numFmtId="187" fontId="11" fillId="0" borderId="14" xfId="0" applyNumberFormat="1" applyFont="1" applyBorder="1" applyAlignment="1"/>
    <xf numFmtId="0" fontId="11" fillId="0" borderId="16" xfId="0" quotePrefix="1" applyFont="1" applyBorder="1" applyAlignment="1">
      <alignment horizontal="left" indent="3"/>
    </xf>
    <xf numFmtId="190" fontId="11" fillId="0" borderId="18" xfId="0" applyNumberFormat="1" applyFont="1" applyBorder="1" applyAlignment="1">
      <alignment horizontal="center" wrapText="1"/>
    </xf>
    <xf numFmtId="181" fontId="11" fillId="0" borderId="18" xfId="0" applyNumberFormat="1" applyFont="1" applyBorder="1" applyAlignment="1">
      <alignment horizontal="center" wrapText="1"/>
    </xf>
    <xf numFmtId="171" fontId="11" fillId="0" borderId="18" xfId="0" applyNumberFormat="1" applyFont="1" applyBorder="1" applyAlignment="1">
      <alignment horizontal="center" wrapText="1"/>
    </xf>
    <xf numFmtId="172" fontId="11" fillId="0" borderId="18" xfId="0" applyNumberFormat="1" applyFont="1" applyBorder="1" applyAlignment="1">
      <alignment horizontal="center"/>
    </xf>
    <xf numFmtId="172" fontId="11" fillId="0" borderId="19" xfId="0" applyNumberFormat="1" applyFont="1" applyBorder="1" applyAlignment="1">
      <alignment horizontal="center"/>
    </xf>
    <xf numFmtId="0" fontId="29" fillId="0" borderId="0" xfId="0" applyFont="1" applyAlignment="1">
      <alignment horizontal="left" vertical="top"/>
    </xf>
    <xf numFmtId="0" fontId="19" fillId="0" borderId="18" xfId="0" applyFont="1" applyBorder="1" applyAlignment="1">
      <alignment horizontal="left" wrapText="1"/>
    </xf>
    <xf numFmtId="0" fontId="19" fillId="0" borderId="14" xfId="0" applyFont="1" applyBorder="1" applyAlignment="1">
      <alignment horizontal="left" wrapText="1"/>
    </xf>
    <xf numFmtId="0" fontId="21" fillId="0" borderId="0" xfId="0" applyFont="1" applyAlignment="1">
      <alignment horizontal="center"/>
    </xf>
    <xf numFmtId="169" fontId="21" fillId="0" borderId="0" xfId="0" applyNumberFormat="1" applyFont="1" applyAlignment="1">
      <alignment horizontal="center"/>
    </xf>
    <xf numFmtId="0" fontId="19" fillId="0" borderId="16" xfId="0" quotePrefix="1" applyFont="1" applyBorder="1" applyAlignment="1">
      <alignment horizontal="left"/>
    </xf>
    <xf numFmtId="3" fontId="19" fillId="0" borderId="9" xfId="0" applyNumberFormat="1" applyFont="1" applyBorder="1" applyAlignment="1">
      <alignment horizontal="center" wrapText="1"/>
    </xf>
    <xf numFmtId="3" fontId="19" fillId="0" borderId="21" xfId="0" applyNumberFormat="1" applyFont="1" applyBorder="1" applyAlignment="1">
      <alignment horizontal="center" wrapText="1"/>
    </xf>
    <xf numFmtId="3" fontId="11" fillId="0" borderId="13" xfId="0" applyNumberFormat="1" applyFont="1" applyBorder="1" applyAlignment="1">
      <alignment horizontal="center" wrapText="1"/>
    </xf>
    <xf numFmtId="0" fontId="11" fillId="0" borderId="16" xfId="0" applyFont="1" applyBorder="1" applyAlignment="1">
      <alignment horizontal="center" wrapText="1"/>
    </xf>
    <xf numFmtId="0" fontId="11" fillId="0" borderId="19" xfId="0" applyFont="1" applyBorder="1" applyAlignment="1">
      <alignment horizontal="center" wrapText="1"/>
    </xf>
    <xf numFmtId="0" fontId="19" fillId="0" borderId="13" xfId="0" applyFont="1" applyBorder="1" applyAlignment="1">
      <alignment horizontal="center" wrapText="1"/>
    </xf>
    <xf numFmtId="3" fontId="19" fillId="0" borderId="23" xfId="0" applyNumberFormat="1" applyFont="1" applyBorder="1" applyAlignment="1">
      <alignment horizontal="center" wrapText="1"/>
    </xf>
    <xf numFmtId="164" fontId="19" fillId="0" borderId="23" xfId="0" applyNumberFormat="1" applyFont="1" applyBorder="1" applyAlignment="1">
      <alignment horizontal="center"/>
    </xf>
    <xf numFmtId="164" fontId="11" fillId="0" borderId="13" xfId="0" applyNumberFormat="1" applyFont="1" applyBorder="1" applyAlignment="1">
      <alignment horizontal="center"/>
    </xf>
    <xf numFmtId="0" fontId="11" fillId="0" borderId="15" xfId="0" applyFont="1" applyBorder="1" applyAlignment="1">
      <alignment horizontal="center" wrapText="1"/>
    </xf>
    <xf numFmtId="0" fontId="41" fillId="0" borderId="0" xfId="0" applyFont="1" applyAlignment="1"/>
    <xf numFmtId="0" fontId="41" fillId="0" borderId="18" xfId="0" applyFont="1" applyBorder="1" applyAlignment="1">
      <alignment horizontal="right" vertical="top"/>
    </xf>
    <xf numFmtId="0" fontId="11" fillId="0" borderId="14" xfId="0" applyFont="1" applyBorder="1" applyAlignment="1">
      <alignment horizontal="left" vertical="center" wrapText="1"/>
    </xf>
    <xf numFmtId="2" fontId="11" fillId="0" borderId="0" xfId="0" applyNumberFormat="1" applyFont="1" applyAlignment="1">
      <alignment horizontal="right"/>
    </xf>
    <xf numFmtId="2" fontId="11" fillId="0" borderId="0" xfId="0" applyNumberFormat="1" applyFont="1" applyAlignment="1">
      <alignment horizontal="right" wrapText="1"/>
    </xf>
    <xf numFmtId="0" fontId="13" fillId="0" borderId="0" xfId="0" applyFont="1" applyAlignment="1">
      <alignment horizontal="left" wrapText="1"/>
    </xf>
    <xf numFmtId="0" fontId="40" fillId="0" borderId="0" xfId="9" quotePrefix="1" applyAlignment="1">
      <alignment horizontal="left"/>
    </xf>
    <xf numFmtId="0" fontId="40" fillId="0" borderId="0" xfId="9" quotePrefix="1" applyFill="1" applyAlignment="1">
      <alignment horizontal="left"/>
    </xf>
    <xf numFmtId="0" fontId="40" fillId="0" borderId="0" xfId="9" applyFill="1" applyAlignment="1">
      <alignment horizontal="left"/>
    </xf>
    <xf numFmtId="0" fontId="40" fillId="0" borderId="0" xfId="9">
      <alignment horizontal="left" vertical="top" wrapText="1"/>
    </xf>
    <xf numFmtId="0" fontId="17" fillId="0" borderId="0" xfId="0" applyFont="1" applyAlignment="1">
      <alignment horizontal="left"/>
    </xf>
    <xf numFmtId="178" fontId="11" fillId="0" borderId="0" xfId="0" applyNumberFormat="1" applyFont="1">
      <alignment horizontal="left" vertical="top" wrapText="1"/>
    </xf>
    <xf numFmtId="178" fontId="19" fillId="2" borderId="11" xfId="0" applyNumberFormat="1" applyFont="1" applyFill="1" applyBorder="1" applyAlignment="1">
      <alignment horizontal="center"/>
    </xf>
    <xf numFmtId="178" fontId="19" fillId="2" borderId="12" xfId="0" applyNumberFormat="1" applyFont="1" applyFill="1" applyBorder="1" applyAlignment="1">
      <alignment horizontal="center"/>
    </xf>
    <xf numFmtId="199" fontId="19" fillId="0" borderId="0" xfId="0" applyNumberFormat="1" applyFont="1" applyAlignment="1">
      <alignment horizontal="center" wrapText="1"/>
    </xf>
    <xf numFmtId="199" fontId="19" fillId="0" borderId="20" xfId="0" applyNumberFormat="1" applyFont="1" applyBorder="1" applyAlignment="1">
      <alignment horizontal="center" wrapText="1"/>
    </xf>
    <xf numFmtId="199" fontId="19" fillId="0" borderId="21" xfId="0" applyNumberFormat="1" applyFont="1" applyBorder="1" applyAlignment="1">
      <alignment horizontal="center" wrapText="1"/>
    </xf>
    <xf numFmtId="199" fontId="11" fillId="0" borderId="0" xfId="0" applyNumberFormat="1" applyFont="1" applyAlignment="1">
      <alignment horizontal="center" wrapText="1"/>
    </xf>
    <xf numFmtId="199" fontId="11" fillId="0" borderId="15" xfId="0" applyNumberFormat="1" applyFont="1" applyBorder="1" applyAlignment="1">
      <alignment horizontal="center" wrapText="1"/>
    </xf>
    <xf numFmtId="199" fontId="22" fillId="0" borderId="0" xfId="0" applyNumberFormat="1" applyFont="1" applyAlignment="1">
      <alignment horizontal="center" wrapText="1"/>
    </xf>
    <xf numFmtId="199" fontId="22" fillId="0" borderId="15" xfId="0" applyNumberFormat="1" applyFont="1" applyBorder="1" applyAlignment="1">
      <alignment horizontal="center" wrapText="1"/>
    </xf>
    <xf numFmtId="199" fontId="19" fillId="0" borderId="15" xfId="0" applyNumberFormat="1" applyFont="1" applyBorder="1" applyAlignment="1">
      <alignment horizontal="center" wrapText="1"/>
    </xf>
    <xf numFmtId="0" fontId="19" fillId="0" borderId="23" xfId="0" applyFont="1" applyBorder="1" applyAlignment="1">
      <alignment wrapText="1"/>
    </xf>
    <xf numFmtId="165" fontId="11" fillId="0" borderId="14" xfId="0" applyNumberFormat="1" applyFont="1" applyBorder="1" applyAlignment="1"/>
    <xf numFmtId="165" fontId="11" fillId="0" borderId="0" xfId="0" applyNumberFormat="1" applyFont="1" applyAlignment="1"/>
    <xf numFmtId="193" fontId="11" fillId="0" borderId="0" xfId="0" applyNumberFormat="1" applyFont="1" applyAlignment="1"/>
    <xf numFmtId="193" fontId="11" fillId="0" borderId="15" xfId="0" applyNumberFormat="1" applyFont="1" applyBorder="1" applyAlignment="1"/>
    <xf numFmtId="164" fontId="19" fillId="0" borderId="21" xfId="0" applyNumberFormat="1" applyFont="1" applyFill="1" applyBorder="1" applyAlignment="1">
      <alignment horizontal="center"/>
    </xf>
    <xf numFmtId="199" fontId="19" fillId="0" borderId="0" xfId="0" applyNumberFormat="1" applyFont="1" applyAlignment="1">
      <alignment horizontal="center"/>
    </xf>
    <xf numFmtId="199" fontId="11" fillId="0" borderId="0" xfId="0" applyNumberFormat="1" applyFont="1" applyAlignment="1">
      <alignment horizontal="center" vertical="center" wrapText="1"/>
    </xf>
    <xf numFmtId="199" fontId="11" fillId="0" borderId="0" xfId="0" applyNumberFormat="1" applyFont="1" applyAlignment="1">
      <alignment horizontal="center"/>
    </xf>
    <xf numFmtId="199" fontId="22" fillId="0" borderId="0" xfId="0" applyNumberFormat="1" applyFont="1" applyAlignment="1">
      <alignment horizontal="center"/>
    </xf>
    <xf numFmtId="199" fontId="29" fillId="0" borderId="18" xfId="0" applyNumberFormat="1" applyFont="1" applyBorder="1" applyAlignment="1">
      <alignment horizontal="center"/>
    </xf>
    <xf numFmtId="199" fontId="11" fillId="0" borderId="0" xfId="0" applyNumberFormat="1" applyFont="1" applyAlignment="1">
      <alignment horizontal="center" vertical="top" wrapText="1"/>
    </xf>
    <xf numFmtId="199" fontId="19" fillId="0" borderId="11" xfId="0" applyNumberFormat="1" applyFont="1" applyBorder="1" applyAlignment="1">
      <alignment horizontal="center" vertical="center"/>
    </xf>
    <xf numFmtId="199" fontId="38" fillId="0" borderId="12" xfId="8" applyNumberFormat="1" applyFont="1" applyBorder="1" applyAlignment="1">
      <alignment horizontal="center" vertical="center"/>
    </xf>
    <xf numFmtId="199" fontId="30" fillId="0" borderId="0" xfId="0" applyNumberFormat="1" applyFont="1" applyAlignment="1">
      <alignment horizontal="center"/>
    </xf>
    <xf numFmtId="199" fontId="11" fillId="0" borderId="21" xfId="0" applyNumberFormat="1" applyFont="1" applyBorder="1" applyAlignment="1">
      <alignment horizontal="center" vertical="top" wrapText="1"/>
    </xf>
    <xf numFmtId="199" fontId="28" fillId="0" borderId="15" xfId="8" applyNumberFormat="1" applyFont="1" applyBorder="1" applyAlignment="1">
      <alignment horizontal="center"/>
    </xf>
    <xf numFmtId="199" fontId="11" fillId="0" borderId="0" xfId="0" quotePrefix="1" applyNumberFormat="1" applyFont="1" applyAlignment="1">
      <alignment horizontal="center"/>
    </xf>
    <xf numFmtId="199" fontId="11" fillId="0" borderId="18" xfId="0" applyNumberFormat="1" applyFont="1" applyBorder="1" applyAlignment="1">
      <alignment horizontal="center"/>
    </xf>
    <xf numFmtId="199" fontId="11" fillId="0" borderId="19" xfId="0" applyNumberFormat="1" applyFont="1" applyBorder="1" applyAlignment="1">
      <alignment horizontal="center"/>
    </xf>
    <xf numFmtId="168" fontId="15" fillId="0" borderId="0" xfId="0" applyNumberFormat="1" applyFont="1">
      <alignment horizontal="left" vertical="top" wrapText="1"/>
    </xf>
    <xf numFmtId="0" fontId="15" fillId="0" borderId="9" xfId="0" applyFont="1" applyBorder="1" applyAlignment="1">
      <alignment horizontal="left" vertical="center" wrapText="1"/>
    </xf>
    <xf numFmtId="0" fontId="41" fillId="0" borderId="11" xfId="0" applyFont="1" applyBorder="1" applyAlignment="1">
      <alignment horizontal="center"/>
    </xf>
    <xf numFmtId="0" fontId="41" fillId="0" borderId="12" xfId="0" applyFont="1" applyBorder="1" applyAlignment="1">
      <alignment horizontal="center"/>
    </xf>
    <xf numFmtId="0" fontId="41" fillId="0" borderId="0" xfId="0" applyFont="1" applyAlignment="1">
      <alignment horizontal="center"/>
    </xf>
    <xf numFmtId="0" fontId="15" fillId="0" borderId="0" xfId="0" applyFont="1" applyAlignment="1">
      <alignment horizontal="left" vertical="center" wrapText="1"/>
    </xf>
    <xf numFmtId="0" fontId="15" fillId="0" borderId="0" xfId="0" applyFont="1" applyAlignment="1">
      <alignment horizontal="center" vertical="center" wrapText="1"/>
    </xf>
    <xf numFmtId="168" fontId="15" fillId="0" borderId="0" xfId="0" applyNumberFormat="1" applyFont="1" applyAlignment="1">
      <alignment horizontal="left" vertical="center" wrapText="1"/>
    </xf>
    <xf numFmtId="0" fontId="41" fillId="0" borderId="13" xfId="0" quotePrefix="1" applyFont="1" applyBorder="1" applyAlignment="1">
      <alignment horizontal="left" vertical="center"/>
    </xf>
    <xf numFmtId="0" fontId="15" fillId="0" borderId="20" xfId="0" applyFont="1" applyBorder="1" applyAlignment="1">
      <alignment horizontal="left" vertical="center" wrapText="1"/>
    </xf>
    <xf numFmtId="0" fontId="15" fillId="0" borderId="15" xfId="0" applyFont="1" applyBorder="1" applyAlignment="1">
      <alignment horizontal="left" vertical="center" wrapText="1"/>
    </xf>
    <xf numFmtId="1" fontId="15" fillId="0" borderId="0" xfId="0" applyNumberFormat="1" applyFont="1" applyAlignment="1">
      <alignment horizontal="left" vertical="center" wrapText="1"/>
    </xf>
    <xf numFmtId="0" fontId="41" fillId="0" borderId="13" xfId="0" applyFont="1" applyBorder="1" applyAlignment="1">
      <alignment horizontal="left" vertical="center"/>
    </xf>
    <xf numFmtId="167" fontId="14" fillId="0" borderId="0" xfId="0" applyNumberFormat="1" applyFont="1" applyAlignment="1">
      <alignment vertical="center"/>
    </xf>
    <xf numFmtId="1" fontId="15" fillId="0" borderId="14" xfId="0" applyNumberFormat="1" applyFont="1" applyBorder="1" applyAlignment="1">
      <alignment horizontal="left" vertical="center" wrapText="1"/>
    </xf>
    <xf numFmtId="173" fontId="14" fillId="0" borderId="0" xfId="0" applyNumberFormat="1" applyFont="1" applyAlignment="1">
      <alignment horizontal="left"/>
    </xf>
    <xf numFmtId="0" fontId="43" fillId="0" borderId="13" xfId="0" quotePrefix="1" applyFont="1" applyBorder="1" applyAlignment="1">
      <alignment horizontal="left" vertical="center"/>
    </xf>
    <xf numFmtId="167" fontId="15" fillId="0" borderId="0" xfId="0" applyNumberFormat="1" applyFont="1" applyAlignment="1">
      <alignment vertical="center"/>
    </xf>
    <xf numFmtId="0" fontId="44" fillId="0" borderId="13" xfId="0" quotePrefix="1" applyFont="1" applyBorder="1" applyAlignment="1">
      <alignment horizontal="left" vertical="center" wrapText="1"/>
    </xf>
    <xf numFmtId="167" fontId="45" fillId="0" borderId="0" xfId="0" applyNumberFormat="1" applyFont="1" applyAlignment="1">
      <alignment vertical="center"/>
    </xf>
    <xf numFmtId="0" fontId="43" fillId="0" borderId="13" xfId="0" applyFont="1" applyBorder="1" applyAlignment="1">
      <alignment horizontal="left" vertical="center"/>
    </xf>
    <xf numFmtId="167" fontId="15" fillId="0" borderId="18" xfId="0" applyNumberFormat="1" applyFont="1" applyBorder="1" applyAlignment="1">
      <alignment vertical="center"/>
    </xf>
    <xf numFmtId="167" fontId="14" fillId="0" borderId="18" xfId="0" applyNumberFormat="1" applyFont="1" applyBorder="1" applyAlignment="1">
      <alignment vertical="center"/>
    </xf>
    <xf numFmtId="167" fontId="14" fillId="0" borderId="19" xfId="0" applyNumberFormat="1" applyFont="1" applyBorder="1" applyAlignment="1">
      <alignment vertical="center"/>
    </xf>
    <xf numFmtId="0" fontId="15" fillId="0" borderId="14" xfId="0" applyFont="1" applyBorder="1" applyAlignment="1">
      <alignment horizontal="left" vertical="center" wrapText="1"/>
    </xf>
    <xf numFmtId="0" fontId="41" fillId="0" borderId="23" xfId="0" applyFont="1" applyBorder="1" applyAlignment="1">
      <alignment horizontal="left" vertical="center"/>
    </xf>
    <xf numFmtId="167" fontId="14" fillId="0" borderId="11" xfId="0" applyNumberFormat="1" applyFont="1" applyBorder="1" applyAlignment="1">
      <alignment vertical="center"/>
    </xf>
    <xf numFmtId="167" fontId="14" fillId="0" borderId="12" xfId="0" applyNumberFormat="1" applyFont="1" applyBorder="1" applyAlignment="1">
      <alignment vertical="center"/>
    </xf>
    <xf numFmtId="0" fontId="41" fillId="0" borderId="23" xfId="0" quotePrefix="1" applyFont="1" applyBorder="1" applyAlignment="1">
      <alignment horizontal="left" vertical="center"/>
    </xf>
    <xf numFmtId="167" fontId="15" fillId="0" borderId="20" xfId="0" applyNumberFormat="1" applyFont="1" applyBorder="1" applyAlignment="1">
      <alignment vertical="center"/>
    </xf>
    <xf numFmtId="167" fontId="14" fillId="0" borderId="20" xfId="0" applyNumberFormat="1" applyFont="1" applyBorder="1" applyAlignment="1">
      <alignment vertical="center"/>
    </xf>
    <xf numFmtId="167" fontId="14" fillId="0" borderId="21" xfId="0" applyNumberFormat="1" applyFont="1" applyBorder="1" applyAlignment="1">
      <alignment vertical="center"/>
    </xf>
    <xf numFmtId="1" fontId="15" fillId="0" borderId="0" xfId="0" applyNumberFormat="1" applyFont="1" applyAlignment="1">
      <alignment horizontal="center" vertical="center" wrapText="1"/>
    </xf>
    <xf numFmtId="0" fontId="43" fillId="0" borderId="13" xfId="0" applyFont="1" applyBorder="1" applyAlignment="1">
      <alignment horizontal="left"/>
    </xf>
    <xf numFmtId="0" fontId="43" fillId="0" borderId="13" xfId="0" quotePrefix="1" applyFont="1" applyBorder="1" applyAlignment="1">
      <alignment horizontal="left"/>
    </xf>
    <xf numFmtId="0" fontId="44" fillId="0" borderId="13" xfId="0" quotePrefix="1" applyFont="1" applyBorder="1" applyAlignment="1">
      <alignment horizontal="left"/>
    </xf>
    <xf numFmtId="0" fontId="44" fillId="0" borderId="13" xfId="0" applyFont="1" applyBorder="1" applyAlignment="1">
      <alignment horizontal="left"/>
    </xf>
    <xf numFmtId="0" fontId="45" fillId="0" borderId="14" xfId="0" applyFont="1" applyBorder="1" applyAlignment="1">
      <alignment horizontal="left" vertical="center" wrapText="1"/>
    </xf>
    <xf numFmtId="0" fontId="45" fillId="0" borderId="0" xfId="0" applyFont="1" applyAlignment="1">
      <alignment horizontal="left" vertical="center" wrapText="1"/>
    </xf>
    <xf numFmtId="167" fontId="15" fillId="0" borderId="19" xfId="0" applyNumberFormat="1" applyFont="1" applyBorder="1" applyAlignment="1">
      <alignment vertical="center"/>
    </xf>
    <xf numFmtId="0" fontId="23" fillId="0" borderId="0" xfId="0" applyFont="1" applyAlignment="1">
      <alignment horizontal="left"/>
    </xf>
    <xf numFmtId="0" fontId="45" fillId="0" borderId="0" xfId="0" applyFont="1" applyAlignment="1">
      <alignment horizontal="left"/>
    </xf>
    <xf numFmtId="0" fontId="18" fillId="0" borderId="0" xfId="0" quotePrefix="1" applyFont="1" applyAlignment="1">
      <alignment horizontal="left"/>
    </xf>
    <xf numFmtId="168" fontId="18" fillId="0" borderId="0" xfId="0" applyNumberFormat="1" applyFont="1">
      <alignment horizontal="left" vertical="top" wrapText="1"/>
    </xf>
    <xf numFmtId="0" fontId="40" fillId="0" borderId="0" xfId="9" applyFont="1">
      <alignment horizontal="left" vertical="top" wrapText="1"/>
    </xf>
    <xf numFmtId="0" fontId="46" fillId="0" borderId="0" xfId="0" applyFont="1">
      <alignment horizontal="left" vertical="top" wrapText="1"/>
    </xf>
    <xf numFmtId="168" fontId="46" fillId="0" borderId="0" xfId="0" applyNumberFormat="1" applyFont="1">
      <alignment horizontal="left"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5" xfId="0" applyFont="1" applyBorder="1" applyAlignment="1">
      <alignment horizontal="center" vertical="top" wrapText="1"/>
    </xf>
    <xf numFmtId="0" fontId="5" fillId="0" borderId="4" xfId="0" quotePrefix="1" applyFont="1" applyBorder="1" applyAlignment="1">
      <alignment horizontal="center"/>
    </xf>
    <xf numFmtId="0" fontId="5" fillId="0" borderId="0" xfId="0" quotePrefix="1" applyFont="1" applyAlignment="1">
      <alignment horizontal="center"/>
    </xf>
    <xf numFmtId="0" fontId="5" fillId="0" borderId="5" xfId="0" quotePrefix="1" applyFont="1" applyBorder="1" applyAlignment="1">
      <alignment horizontal="center"/>
    </xf>
    <xf numFmtId="0" fontId="6" fillId="0" borderId="0" xfId="0" applyFont="1" applyAlignment="1">
      <alignment horizontal="center" wrapText="1"/>
    </xf>
    <xf numFmtId="0" fontId="0" fillId="0" borderId="4" xfId="0" applyBorder="1" applyAlignment="1">
      <alignment horizontal="justify" vertical="top" wrapText="1"/>
    </xf>
    <xf numFmtId="0" fontId="0" fillId="0" borderId="0" xfId="0" applyAlignment="1">
      <alignment horizontal="justify" vertical="top" wrapText="1"/>
    </xf>
    <xf numFmtId="0" fontId="0" fillId="0" borderId="5" xfId="0" applyBorder="1" applyAlignment="1">
      <alignment horizontal="justify" vertical="top" wrapText="1"/>
    </xf>
    <xf numFmtId="0" fontId="40" fillId="0" borderId="0" xfId="9" applyFill="1" applyAlignment="1">
      <alignment horizontal="left" wrapText="1"/>
    </xf>
    <xf numFmtId="0" fontId="21" fillId="0" borderId="0" xfId="0" applyFont="1" applyAlignment="1">
      <alignment horizontal="justify" vertical="top" wrapText="1"/>
    </xf>
    <xf numFmtId="0" fontId="19" fillId="0" borderId="22" xfId="0" applyFont="1" applyBorder="1" applyAlignment="1">
      <alignment horizontal="center" vertical="center"/>
    </xf>
    <xf numFmtId="0" fontId="19" fillId="0" borderId="17"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40" fillId="0" borderId="0" xfId="9" applyAlignment="1">
      <alignment horizontal="left" vertical="top" wrapText="1"/>
    </xf>
    <xf numFmtId="0" fontId="27" fillId="0" borderId="14" xfId="0" applyFont="1" applyBorder="1">
      <alignment horizontal="left" vertical="top" wrapText="1"/>
    </xf>
    <xf numFmtId="0" fontId="27" fillId="0" borderId="0" xfId="0" applyFont="1">
      <alignment horizontal="left" vertical="top" wrapText="1"/>
    </xf>
    <xf numFmtId="0" fontId="19" fillId="0" borderId="10" xfId="0" quotePrefix="1" applyFont="1" applyBorder="1" applyAlignment="1">
      <alignment horizontal="center"/>
    </xf>
    <xf numFmtId="1" fontId="19" fillId="0" borderId="11" xfId="0" quotePrefix="1" applyNumberFormat="1" applyFont="1" applyBorder="1" applyAlignment="1">
      <alignment horizontal="center"/>
    </xf>
    <xf numFmtId="1" fontId="19" fillId="0" borderId="12" xfId="0" quotePrefix="1" applyNumberFormat="1" applyFont="1" applyBorder="1" applyAlignment="1">
      <alignment horizontal="center"/>
    </xf>
    <xf numFmtId="1" fontId="19" fillId="0" borderId="10" xfId="0" quotePrefix="1" applyNumberFormat="1" applyFont="1" applyBorder="1" applyAlignment="1">
      <alignment horizontal="center" vertical="center"/>
    </xf>
    <xf numFmtId="1" fontId="19" fillId="0" borderId="11" xfId="0" quotePrefix="1" applyNumberFormat="1" applyFont="1" applyBorder="1" applyAlignment="1">
      <alignment horizontal="center" vertical="center"/>
    </xf>
    <xf numFmtId="1" fontId="19" fillId="0" borderId="12" xfId="0" quotePrefix="1" applyNumberFormat="1" applyFont="1" applyBorder="1" applyAlignment="1">
      <alignment horizontal="center" vertical="center"/>
    </xf>
    <xf numFmtId="0" fontId="19" fillId="0" borderId="10" xfId="0" quotePrefix="1" applyFont="1" applyBorder="1" applyAlignment="1">
      <alignment horizontal="center" vertical="center"/>
    </xf>
    <xf numFmtId="0" fontId="19" fillId="0" borderId="11" xfId="0" quotePrefix="1" applyFont="1" applyBorder="1" applyAlignment="1">
      <alignment horizontal="center" vertical="center"/>
    </xf>
    <xf numFmtId="0" fontId="19" fillId="0" borderId="12" xfId="0" quotePrefix="1" applyFont="1" applyBorder="1" applyAlignment="1">
      <alignment horizontal="center" vertical="center"/>
    </xf>
    <xf numFmtId="0" fontId="17" fillId="0" borderId="0" xfId="0" applyFont="1" applyAlignment="1">
      <alignment horizontal="left"/>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23" xfId="0" applyFont="1" applyBorder="1" applyAlignment="1">
      <alignment horizontal="center" vertical="top"/>
    </xf>
    <xf numFmtId="0" fontId="11" fillId="0" borderId="23" xfId="0" applyFont="1" applyBorder="1" applyAlignment="1">
      <alignment horizontal="center" vertical="center"/>
    </xf>
    <xf numFmtId="0" fontId="19" fillId="0" borderId="9" xfId="0" applyFont="1" applyBorder="1" applyAlignment="1">
      <alignment horizontal="center" vertical="top" wrapText="1"/>
    </xf>
    <xf numFmtId="0" fontId="19" fillId="0" borderId="10" xfId="2" quotePrefix="1" applyFont="1" applyBorder="1" applyAlignment="1">
      <alignment horizontal="center" vertical="center"/>
    </xf>
    <xf numFmtId="0" fontId="19" fillId="0" borderId="12" xfId="2" quotePrefix="1"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9" fillId="0" borderId="11" xfId="0" applyFont="1" applyBorder="1" applyAlignment="1">
      <alignment horizontal="center" vertical="center"/>
    </xf>
    <xf numFmtId="0" fontId="11" fillId="0" borderId="9"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6" xfId="4" applyFont="1" applyBorder="1" applyAlignment="1">
      <alignment horizontal="center" vertical="center" wrapText="1"/>
    </xf>
    <xf numFmtId="0" fontId="19" fillId="0" borderId="23" xfId="5" applyFont="1" applyBorder="1" applyAlignment="1">
      <alignment horizontal="center" vertical="center"/>
    </xf>
    <xf numFmtId="0" fontId="11" fillId="5" borderId="9" xfId="4" applyFont="1" applyFill="1" applyBorder="1" applyAlignment="1">
      <alignment horizontal="center" vertical="center"/>
    </xf>
    <xf numFmtId="0" fontId="11" fillId="5" borderId="13" xfId="4" applyFont="1" applyFill="1" applyBorder="1" applyAlignment="1">
      <alignment horizontal="center" vertical="center"/>
    </xf>
    <xf numFmtId="0" fontId="11" fillId="5" borderId="16" xfId="4" applyFont="1" applyFill="1" applyBorder="1" applyAlignment="1">
      <alignment horizontal="center" vertical="center"/>
    </xf>
    <xf numFmtId="0" fontId="19" fillId="0" borderId="10" xfId="4" applyFont="1" applyBorder="1" applyAlignment="1">
      <alignment horizontal="center" vertical="center"/>
    </xf>
    <xf numFmtId="0" fontId="19" fillId="0" borderId="11" xfId="4" applyFont="1" applyBorder="1" applyAlignment="1">
      <alignment horizontal="center" vertical="center"/>
    </xf>
    <xf numFmtId="0" fontId="19" fillId="0" borderId="12" xfId="4" applyFont="1" applyBorder="1" applyAlignment="1">
      <alignment horizontal="center" vertical="center"/>
    </xf>
    <xf numFmtId="0" fontId="11" fillId="0" borderId="9" xfId="4" applyFont="1" applyBorder="1" applyAlignment="1">
      <alignment horizontal="center" vertical="center"/>
    </xf>
    <xf numFmtId="0" fontId="11" fillId="0" borderId="13" xfId="4" applyFont="1" applyBorder="1" applyAlignment="1">
      <alignment horizontal="center" vertical="center"/>
    </xf>
    <xf numFmtId="0" fontId="11" fillId="0" borderId="16" xfId="4" applyFont="1" applyBorder="1" applyAlignment="1">
      <alignment horizontal="center" vertical="center"/>
    </xf>
    <xf numFmtId="169" fontId="19" fillId="0" borderId="0" xfId="8" applyNumberFormat="1" applyFont="1" applyAlignment="1">
      <alignment horizontal="center"/>
    </xf>
    <xf numFmtId="169" fontId="11" fillId="0" borderId="0" xfId="8" applyNumberFormat="1" applyFont="1" applyAlignment="1">
      <alignment horizontal="center"/>
    </xf>
    <xf numFmtId="169" fontId="19" fillId="0" borderId="12" xfId="8" applyNumberFormat="1" applyFont="1" applyBorder="1" applyAlignment="1">
      <alignment horizontal="center" vertical="center"/>
    </xf>
    <xf numFmtId="0" fontId="47" fillId="0" borderId="0" xfId="0" applyFont="1" applyAlignment="1">
      <alignment horizontal="left"/>
    </xf>
    <xf numFmtId="3" fontId="19" fillId="0" borderId="0" xfId="0" applyNumberFormat="1" applyFont="1" applyAlignment="1">
      <alignment horizontal="center" wrapText="1"/>
    </xf>
    <xf numFmtId="3" fontId="19" fillId="0" borderId="20" xfId="0" applyNumberFormat="1" applyFont="1" applyBorder="1" applyAlignment="1">
      <alignment horizontal="center" wrapText="1"/>
    </xf>
    <xf numFmtId="3" fontId="38" fillId="0" borderId="0" xfId="0" applyNumberFormat="1" applyFont="1" applyAlignment="1">
      <alignment horizontal="center"/>
    </xf>
    <xf numFmtId="167" fontId="31" fillId="0" borderId="18" xfId="0" applyNumberFormat="1" applyFont="1" applyBorder="1" applyAlignment="1">
      <alignment horizontal="center"/>
    </xf>
    <xf numFmtId="3" fontId="11" fillId="0" borderId="0" xfId="0" applyNumberFormat="1" applyFont="1" applyAlignment="1">
      <alignment horizontal="right" wrapText="1"/>
    </xf>
    <xf numFmtId="3" fontId="22" fillId="0" borderId="0" xfId="0" applyNumberFormat="1" applyFont="1" applyAlignment="1">
      <alignment horizontal="right" wrapText="1"/>
    </xf>
    <xf numFmtId="3" fontId="11" fillId="0" borderId="17" xfId="0" applyNumberFormat="1" applyFont="1" applyBorder="1" applyAlignment="1">
      <alignment horizontal="right" wrapText="1"/>
    </xf>
    <xf numFmtId="3" fontId="11" fillId="0" borderId="18" xfId="0" applyNumberFormat="1" applyFont="1" applyBorder="1" applyAlignment="1">
      <alignment horizontal="right" wrapText="1"/>
    </xf>
    <xf numFmtId="3" fontId="11" fillId="0" borderId="19" xfId="0" applyNumberFormat="1" applyFont="1" applyBorder="1" applyAlignment="1">
      <alignment horizontal="right" wrapText="1"/>
    </xf>
    <xf numFmtId="3" fontId="19" fillId="0" borderId="0" xfId="0" applyNumberFormat="1" applyFont="1" applyAlignment="1">
      <alignment horizontal="right" wrapText="1"/>
    </xf>
    <xf numFmtId="171" fontId="11" fillId="0" borderId="21" xfId="0" applyNumberFormat="1" applyFont="1" applyBorder="1" applyAlignment="1">
      <alignment horizontal="right" wrapText="1"/>
    </xf>
    <xf numFmtId="171" fontId="11" fillId="0" borderId="0" xfId="0" applyNumberFormat="1" applyFont="1" applyAlignment="1">
      <alignment horizontal="right" wrapText="1"/>
    </xf>
    <xf numFmtId="171" fontId="22" fillId="0" borderId="0" xfId="0" applyNumberFormat="1" applyFont="1" applyAlignment="1">
      <alignment horizontal="right" wrapText="1"/>
    </xf>
    <xf numFmtId="171" fontId="11" fillId="0" borderId="19" xfId="0" applyNumberFormat="1" applyFont="1" applyBorder="1" applyAlignment="1">
      <alignment horizontal="right" wrapText="1"/>
    </xf>
    <xf numFmtId="171" fontId="38" fillId="0" borderId="0" xfId="0" applyNumberFormat="1" applyFont="1" applyAlignment="1">
      <alignment horizontal="right"/>
    </xf>
    <xf numFmtId="171" fontId="37" fillId="0" borderId="21" xfId="0" applyNumberFormat="1" applyFont="1" applyBorder="1" applyAlignment="1">
      <alignment horizontal="right" wrapText="1"/>
    </xf>
    <xf numFmtId="171" fontId="37" fillId="0" borderId="0" xfId="0" applyNumberFormat="1" applyFont="1" applyAlignment="1">
      <alignment horizontal="right" wrapText="1"/>
    </xf>
    <xf numFmtId="171" fontId="39" fillId="0" borderId="0" xfId="0" applyNumberFormat="1" applyFont="1" applyAlignment="1">
      <alignment horizontal="right" wrapText="1"/>
    </xf>
    <xf numFmtId="171" fontId="11" fillId="0" borderId="15" xfId="0" applyNumberFormat="1" applyFont="1" applyBorder="1" applyAlignment="1"/>
    <xf numFmtId="171" fontId="37" fillId="0" borderId="19" xfId="0" applyNumberFormat="1" applyFont="1" applyBorder="1" applyAlignment="1">
      <alignment horizontal="right" wrapText="1"/>
    </xf>
    <xf numFmtId="171" fontId="37" fillId="0" borderId="0" xfId="0" applyNumberFormat="1" applyFont="1" applyAlignment="1">
      <alignment horizontal="right"/>
    </xf>
    <xf numFmtId="171" fontId="1" fillId="0" borderId="0" xfId="0" applyNumberFormat="1" applyFont="1" applyAlignment="1">
      <alignment horizontal="right"/>
    </xf>
    <xf numFmtId="171" fontId="38" fillId="0" borderId="0" xfId="0" applyNumberFormat="1" applyFont="1" applyAlignment="1"/>
    <xf numFmtId="171" fontId="38" fillId="0" borderId="12" xfId="0" applyNumberFormat="1" applyFont="1" applyBorder="1" applyAlignment="1"/>
    <xf numFmtId="0" fontId="18" fillId="0" borderId="0" xfId="0" applyFont="1" applyBorder="1" applyAlignment="1">
      <alignment horizontal="left" wrapText="1"/>
    </xf>
    <xf numFmtId="0" fontId="11" fillId="0" borderId="0" xfId="0" applyFont="1" applyBorder="1" applyAlignment="1">
      <alignment horizontal="left" wrapText="1"/>
    </xf>
    <xf numFmtId="3" fontId="11" fillId="0" borderId="20" xfId="0" applyNumberFormat="1" applyFont="1" applyBorder="1" applyAlignment="1">
      <alignment horizontal="right" wrapText="1"/>
    </xf>
    <xf numFmtId="3" fontId="11" fillId="0" borderId="18" xfId="0" applyNumberFormat="1" applyFont="1" applyBorder="1">
      <alignment horizontal="left" vertical="top" wrapText="1"/>
    </xf>
    <xf numFmtId="3" fontId="19" fillId="0" borderId="0" xfId="0" applyNumberFormat="1" applyFont="1" applyAlignment="1">
      <alignment horizontal="right" vertical="center" wrapText="1"/>
    </xf>
    <xf numFmtId="3" fontId="11" fillId="0" borderId="21" xfId="1" applyNumberFormat="1" applyFont="1" applyBorder="1" applyAlignment="1">
      <alignment horizontal="right"/>
    </xf>
    <xf numFmtId="3" fontId="11" fillId="0" borderId="15" xfId="1" applyNumberFormat="1" applyFont="1" applyBorder="1" applyAlignment="1">
      <alignment horizontal="right"/>
    </xf>
    <xf numFmtId="3" fontId="11" fillId="0" borderId="19" xfId="1" applyNumberFormat="1" applyFont="1" applyBorder="1" applyAlignment="1">
      <alignment horizontal="right"/>
    </xf>
    <xf numFmtId="3" fontId="19" fillId="0" borderId="12" xfId="1" applyNumberFormat="1" applyFont="1" applyBorder="1" applyAlignment="1">
      <alignment horizontal="right" vertical="center"/>
    </xf>
  </cellXfs>
  <cellStyles count="10">
    <cellStyle name="Comma" xfId="7" builtinId="3"/>
    <cellStyle name="Comma 2 3 2" xfId="6" xr:uid="{1115D047-9A97-41BA-8910-9B6BF09633A1}"/>
    <cellStyle name="Hyperlink" xfId="9" builtinId="8"/>
    <cellStyle name="Normal" xfId="0" builtinId="0"/>
    <cellStyle name="Normal 13 2" xfId="2" xr:uid="{ABB11962-4C2D-4661-AB78-639B5193514F}"/>
    <cellStyle name="Normal 2 2" xfId="8" xr:uid="{91B6C290-1964-404B-85A7-5B80109FA8D0}"/>
    <cellStyle name="Normal 2 3 3" xfId="5" xr:uid="{EBF86277-68C7-4FEA-B8B4-CE978CA96349}"/>
    <cellStyle name="Normal_GDFCF tables for series" xfId="1" xr:uid="{F3C69127-309B-4036-B91E-7530DF8F8E1E}"/>
    <cellStyle name="Normal_Tab 5.3c - Imp Div (2004)" xfId="4" xr:uid="{A0A07CE3-27DE-435E-916B-2B22C13A40F5}"/>
    <cellStyle name="Normal_Tab 5.7 -IPI % Pr Chg" xfId="3" xr:uid="{CA90EFC4-6855-4D71-9EB9-E4F8ABB25F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38100</xdr:rowOff>
    </xdr:from>
    <xdr:to>
      <xdr:col>1</xdr:col>
      <xdr:colOff>0</xdr:colOff>
      <xdr:row>2</xdr:row>
      <xdr:rowOff>238125</xdr:rowOff>
    </xdr:to>
    <xdr:sp macro="" textlink="">
      <xdr:nvSpPr>
        <xdr:cNvPr id="2" name="Text 4">
          <a:extLst>
            <a:ext uri="{FF2B5EF4-FFF2-40B4-BE49-F238E27FC236}">
              <a16:creationId xmlns:a16="http://schemas.microsoft.com/office/drawing/2014/main" id="{846AF909-3EE7-40C2-B121-81ECEB39872B}"/>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3" name="Text 2">
          <a:extLst>
            <a:ext uri="{FF2B5EF4-FFF2-40B4-BE49-F238E27FC236}">
              <a16:creationId xmlns:a16="http://schemas.microsoft.com/office/drawing/2014/main" id="{8459404B-942A-4D7E-B6A4-D223E7BB4826}"/>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4" name="Text 3">
          <a:extLst>
            <a:ext uri="{FF2B5EF4-FFF2-40B4-BE49-F238E27FC236}">
              <a16:creationId xmlns:a16="http://schemas.microsoft.com/office/drawing/2014/main" id="{80880F51-CE6F-40B9-B278-DF5F5ED14D16}"/>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5" name="Text 4">
          <a:extLst>
            <a:ext uri="{FF2B5EF4-FFF2-40B4-BE49-F238E27FC236}">
              <a16:creationId xmlns:a16="http://schemas.microsoft.com/office/drawing/2014/main" id="{52BC7186-94A7-4099-A643-1A57D0DFC96F}"/>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6" name="Text 5">
          <a:extLst>
            <a:ext uri="{FF2B5EF4-FFF2-40B4-BE49-F238E27FC236}">
              <a16:creationId xmlns:a16="http://schemas.microsoft.com/office/drawing/2014/main" id="{4B587D94-9B0B-4A08-A26A-630A2EBDBA49}"/>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7" name="Text 6">
          <a:extLst>
            <a:ext uri="{FF2B5EF4-FFF2-40B4-BE49-F238E27FC236}">
              <a16:creationId xmlns:a16="http://schemas.microsoft.com/office/drawing/2014/main" id="{E0C896FB-EBC7-4EF2-9DBF-628C2E8A37DE}"/>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8" name="Text 7">
          <a:extLst>
            <a:ext uri="{FF2B5EF4-FFF2-40B4-BE49-F238E27FC236}">
              <a16:creationId xmlns:a16="http://schemas.microsoft.com/office/drawing/2014/main" id="{5ECF54AE-E9B7-4829-8B3B-829E50BAF3D0}"/>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9" name="Text 8">
          <a:extLst>
            <a:ext uri="{FF2B5EF4-FFF2-40B4-BE49-F238E27FC236}">
              <a16:creationId xmlns:a16="http://schemas.microsoft.com/office/drawing/2014/main" id="{5F955EBD-86D3-41B3-9B53-645C9593500B}"/>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0" name="Text 9">
          <a:extLst>
            <a:ext uri="{FF2B5EF4-FFF2-40B4-BE49-F238E27FC236}">
              <a16:creationId xmlns:a16="http://schemas.microsoft.com/office/drawing/2014/main" id="{C629319F-FC9F-4B27-B76F-2CAC76824DE7}"/>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1" name="Text 10">
          <a:extLst>
            <a:ext uri="{FF2B5EF4-FFF2-40B4-BE49-F238E27FC236}">
              <a16:creationId xmlns:a16="http://schemas.microsoft.com/office/drawing/2014/main" id="{51FDF068-25C7-4174-B281-67F24310D4DE}"/>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12" name="Text 4">
          <a:extLst>
            <a:ext uri="{FF2B5EF4-FFF2-40B4-BE49-F238E27FC236}">
              <a16:creationId xmlns:a16="http://schemas.microsoft.com/office/drawing/2014/main" id="{54B3DC02-44D9-4EA0-ACBC-2646ED1546B2}"/>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13" name="Text 2">
          <a:extLst>
            <a:ext uri="{FF2B5EF4-FFF2-40B4-BE49-F238E27FC236}">
              <a16:creationId xmlns:a16="http://schemas.microsoft.com/office/drawing/2014/main" id="{E7BE19DC-989A-4F55-94D6-ED6FDE595A7A}"/>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4" name="Text 3">
          <a:extLst>
            <a:ext uri="{FF2B5EF4-FFF2-40B4-BE49-F238E27FC236}">
              <a16:creationId xmlns:a16="http://schemas.microsoft.com/office/drawing/2014/main" id="{E42AB1D9-A455-4C60-924A-6BA7CE069F3D}"/>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5" name="Text 4">
          <a:extLst>
            <a:ext uri="{FF2B5EF4-FFF2-40B4-BE49-F238E27FC236}">
              <a16:creationId xmlns:a16="http://schemas.microsoft.com/office/drawing/2014/main" id="{67C3E21F-BD61-46C0-83E2-C1410DC01CEF}"/>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16" name="Text 5">
          <a:extLst>
            <a:ext uri="{FF2B5EF4-FFF2-40B4-BE49-F238E27FC236}">
              <a16:creationId xmlns:a16="http://schemas.microsoft.com/office/drawing/2014/main" id="{82EC2411-058E-4ED3-A541-FF9A0FB4566B}"/>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17" name="Text 6">
          <a:extLst>
            <a:ext uri="{FF2B5EF4-FFF2-40B4-BE49-F238E27FC236}">
              <a16:creationId xmlns:a16="http://schemas.microsoft.com/office/drawing/2014/main" id="{F5B4883F-47AB-4908-85C8-34A857F90C28}"/>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18" name="Text 7">
          <a:extLst>
            <a:ext uri="{FF2B5EF4-FFF2-40B4-BE49-F238E27FC236}">
              <a16:creationId xmlns:a16="http://schemas.microsoft.com/office/drawing/2014/main" id="{F424997D-86A2-46A4-86DA-781B54775134}"/>
            </a:ext>
          </a:extLst>
        </xdr:cNvPr>
        <xdr:cNvSpPr txBox="1">
          <a:spLocks noChangeArrowheads="1"/>
        </xdr:cNvSpPr>
      </xdr:nvSpPr>
      <xdr:spPr bwMode="auto">
        <a:xfrm>
          <a:off x="3451860" y="44958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9" name="Text 8">
          <a:extLst>
            <a:ext uri="{FF2B5EF4-FFF2-40B4-BE49-F238E27FC236}">
              <a16:creationId xmlns:a16="http://schemas.microsoft.com/office/drawing/2014/main" id="{12125180-3B2B-4DF0-A8EF-628A018FA699}"/>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20" name="Text 9">
          <a:extLst>
            <a:ext uri="{FF2B5EF4-FFF2-40B4-BE49-F238E27FC236}">
              <a16:creationId xmlns:a16="http://schemas.microsoft.com/office/drawing/2014/main" id="{B3DFDFFC-E25D-47C3-A65D-3E391B82795E}"/>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21" name="Text 10">
          <a:extLst>
            <a:ext uri="{FF2B5EF4-FFF2-40B4-BE49-F238E27FC236}">
              <a16:creationId xmlns:a16="http://schemas.microsoft.com/office/drawing/2014/main" id="{C757D568-9921-4CF8-8909-F01924E6F26B}"/>
            </a:ext>
          </a:extLst>
        </xdr:cNvPr>
        <xdr:cNvSpPr txBox="1">
          <a:spLocks noChangeArrowheads="1"/>
        </xdr:cNvSpPr>
      </xdr:nvSpPr>
      <xdr:spPr bwMode="auto">
        <a:xfrm>
          <a:off x="3451860" y="7368540"/>
          <a:ext cx="0" cy="0"/>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38100</xdr:rowOff>
    </xdr:from>
    <xdr:to>
      <xdr:col>1</xdr:col>
      <xdr:colOff>0</xdr:colOff>
      <xdr:row>2</xdr:row>
      <xdr:rowOff>238125</xdr:rowOff>
    </xdr:to>
    <xdr:sp macro="" textlink="">
      <xdr:nvSpPr>
        <xdr:cNvPr id="2" name="Text 4">
          <a:extLst>
            <a:ext uri="{FF2B5EF4-FFF2-40B4-BE49-F238E27FC236}">
              <a16:creationId xmlns:a16="http://schemas.microsoft.com/office/drawing/2014/main" id="{CE3E14FC-E3A2-466B-B0BC-096E16EDF114}"/>
            </a:ext>
          </a:extLst>
        </xdr:cNvPr>
        <xdr:cNvSpPr txBox="1">
          <a:spLocks noChangeArrowheads="1"/>
        </xdr:cNvSpPr>
      </xdr:nvSpPr>
      <xdr:spPr bwMode="auto">
        <a:xfrm>
          <a:off x="3840480" y="59436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2</xdr:row>
      <xdr:rowOff>38100</xdr:rowOff>
    </xdr:from>
    <xdr:to>
      <xdr:col>1</xdr:col>
      <xdr:colOff>0</xdr:colOff>
      <xdr:row>2</xdr:row>
      <xdr:rowOff>238125</xdr:rowOff>
    </xdr:to>
    <xdr:sp macro="" textlink="">
      <xdr:nvSpPr>
        <xdr:cNvPr id="3" name="Text 4">
          <a:extLst>
            <a:ext uri="{FF2B5EF4-FFF2-40B4-BE49-F238E27FC236}">
              <a16:creationId xmlns:a16="http://schemas.microsoft.com/office/drawing/2014/main" id="{73A24BFC-0D5F-4892-9C4A-A6E6BDD676A0}"/>
            </a:ext>
          </a:extLst>
        </xdr:cNvPr>
        <xdr:cNvSpPr txBox="1">
          <a:spLocks noChangeArrowheads="1"/>
        </xdr:cNvSpPr>
      </xdr:nvSpPr>
      <xdr:spPr bwMode="auto">
        <a:xfrm>
          <a:off x="3840480" y="594360"/>
          <a:ext cx="0" cy="16954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38100</xdr:rowOff>
    </xdr:from>
    <xdr:to>
      <xdr:col>1</xdr:col>
      <xdr:colOff>0</xdr:colOff>
      <xdr:row>3</xdr:row>
      <xdr:rowOff>219075</xdr:rowOff>
    </xdr:to>
    <xdr:sp macro="" textlink="">
      <xdr:nvSpPr>
        <xdr:cNvPr id="2" name="Text 7">
          <a:extLst>
            <a:ext uri="{FF2B5EF4-FFF2-40B4-BE49-F238E27FC236}">
              <a16:creationId xmlns:a16="http://schemas.microsoft.com/office/drawing/2014/main" id="{EABE6FA6-4F2D-467E-BB23-DB1AEF5545D8}"/>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3" name="Text 11">
          <a:extLst>
            <a:ext uri="{FF2B5EF4-FFF2-40B4-BE49-F238E27FC236}">
              <a16:creationId xmlns:a16="http://schemas.microsoft.com/office/drawing/2014/main" id="{6ECCE1BE-FF84-43AA-B72A-2E78A5C65E4B}"/>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4" name="Text 7">
          <a:extLst>
            <a:ext uri="{FF2B5EF4-FFF2-40B4-BE49-F238E27FC236}">
              <a16:creationId xmlns:a16="http://schemas.microsoft.com/office/drawing/2014/main" id="{7886AF8C-4088-45D7-B09A-57593FDD8682}"/>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5" name="Text 11">
          <a:extLst>
            <a:ext uri="{FF2B5EF4-FFF2-40B4-BE49-F238E27FC236}">
              <a16:creationId xmlns:a16="http://schemas.microsoft.com/office/drawing/2014/main" id="{BD43EAD4-B0E9-4086-B291-F03F332A9A0C}"/>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6" name="Text 7">
          <a:extLst>
            <a:ext uri="{FF2B5EF4-FFF2-40B4-BE49-F238E27FC236}">
              <a16:creationId xmlns:a16="http://schemas.microsoft.com/office/drawing/2014/main" id="{0024FAE0-5BAD-471D-8E99-49118C77028A}"/>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7" name="Text 11">
          <a:extLst>
            <a:ext uri="{FF2B5EF4-FFF2-40B4-BE49-F238E27FC236}">
              <a16:creationId xmlns:a16="http://schemas.microsoft.com/office/drawing/2014/main" id="{DB166F65-CD18-4564-8D4D-9EDF88C55F30}"/>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8" name="Text 7">
          <a:extLst>
            <a:ext uri="{FF2B5EF4-FFF2-40B4-BE49-F238E27FC236}">
              <a16:creationId xmlns:a16="http://schemas.microsoft.com/office/drawing/2014/main" id="{93A4D219-4166-4F6A-91B4-74282F537E27}"/>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twoCellAnchor>
    <xdr:from>
      <xdr:col>1</xdr:col>
      <xdr:colOff>0</xdr:colOff>
      <xdr:row>3</xdr:row>
      <xdr:rowOff>38100</xdr:rowOff>
    </xdr:from>
    <xdr:to>
      <xdr:col>1</xdr:col>
      <xdr:colOff>0</xdr:colOff>
      <xdr:row>3</xdr:row>
      <xdr:rowOff>219075</xdr:rowOff>
    </xdr:to>
    <xdr:sp macro="" textlink="">
      <xdr:nvSpPr>
        <xdr:cNvPr id="9" name="Text 11">
          <a:extLst>
            <a:ext uri="{FF2B5EF4-FFF2-40B4-BE49-F238E27FC236}">
              <a16:creationId xmlns:a16="http://schemas.microsoft.com/office/drawing/2014/main" id="{F451408E-0500-47AC-BAF9-02C2455A8CD9}"/>
            </a:ext>
          </a:extLst>
        </xdr:cNvPr>
        <xdr:cNvSpPr txBox="1">
          <a:spLocks noChangeArrowheads="1"/>
        </xdr:cNvSpPr>
      </xdr:nvSpPr>
      <xdr:spPr bwMode="auto">
        <a:xfrm>
          <a:off x="2636520" y="403860"/>
          <a:ext cx="0" cy="180975"/>
        </a:xfrm>
        <a:prstGeom prst="rect">
          <a:avLst/>
        </a:prstGeom>
        <a:noFill/>
        <a:ln w="1">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Helv"/>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43</xdr:row>
      <xdr:rowOff>57150</xdr:rowOff>
    </xdr:from>
    <xdr:to>
      <xdr:col>2</xdr:col>
      <xdr:colOff>123825</xdr:colOff>
      <xdr:row>44</xdr:row>
      <xdr:rowOff>0</xdr:rowOff>
    </xdr:to>
    <xdr:sp macro="" textlink="">
      <xdr:nvSpPr>
        <xdr:cNvPr id="2" name="Text 1">
          <a:extLst>
            <a:ext uri="{FF2B5EF4-FFF2-40B4-BE49-F238E27FC236}">
              <a16:creationId xmlns:a16="http://schemas.microsoft.com/office/drawing/2014/main" id="{A1E60211-673C-49C4-A6F4-A378C2C16BC7}"/>
            </a:ext>
          </a:extLst>
        </xdr:cNvPr>
        <xdr:cNvSpPr txBox="1">
          <a:spLocks noChangeArrowheads="1"/>
        </xdr:cNvSpPr>
      </xdr:nvSpPr>
      <xdr:spPr bwMode="auto">
        <a:xfrm flipH="1">
          <a:off x="2777490" y="1104519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19050</xdr:colOff>
      <xdr:row>43</xdr:row>
      <xdr:rowOff>57150</xdr:rowOff>
    </xdr:from>
    <xdr:to>
      <xdr:col>3</xdr:col>
      <xdr:colOff>123825</xdr:colOff>
      <xdr:row>44</xdr:row>
      <xdr:rowOff>0</xdr:rowOff>
    </xdr:to>
    <xdr:sp macro="" textlink="">
      <xdr:nvSpPr>
        <xdr:cNvPr id="3" name="Text 1">
          <a:extLst>
            <a:ext uri="{FF2B5EF4-FFF2-40B4-BE49-F238E27FC236}">
              <a16:creationId xmlns:a16="http://schemas.microsoft.com/office/drawing/2014/main" id="{26F908F7-17F2-4984-A9B9-9FB2F179A8DC}"/>
            </a:ext>
          </a:extLst>
        </xdr:cNvPr>
        <xdr:cNvSpPr txBox="1">
          <a:spLocks noChangeArrowheads="1"/>
        </xdr:cNvSpPr>
      </xdr:nvSpPr>
      <xdr:spPr bwMode="auto">
        <a:xfrm flipH="1">
          <a:off x="3402330" y="1104519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19050</xdr:colOff>
      <xdr:row>43</xdr:row>
      <xdr:rowOff>57150</xdr:rowOff>
    </xdr:from>
    <xdr:to>
      <xdr:col>2</xdr:col>
      <xdr:colOff>123825</xdr:colOff>
      <xdr:row>44</xdr:row>
      <xdr:rowOff>0</xdr:rowOff>
    </xdr:to>
    <xdr:sp macro="" textlink="">
      <xdr:nvSpPr>
        <xdr:cNvPr id="4" name="Text 1">
          <a:extLst>
            <a:ext uri="{FF2B5EF4-FFF2-40B4-BE49-F238E27FC236}">
              <a16:creationId xmlns:a16="http://schemas.microsoft.com/office/drawing/2014/main" id="{16FEC650-109D-4DF9-B45A-ADF81AC82CF6}"/>
            </a:ext>
          </a:extLst>
        </xdr:cNvPr>
        <xdr:cNvSpPr txBox="1">
          <a:spLocks noChangeArrowheads="1"/>
        </xdr:cNvSpPr>
      </xdr:nvSpPr>
      <xdr:spPr bwMode="auto">
        <a:xfrm flipH="1">
          <a:off x="2777490" y="1104519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4</xdr:col>
      <xdr:colOff>19050</xdr:colOff>
      <xdr:row>43</xdr:row>
      <xdr:rowOff>57150</xdr:rowOff>
    </xdr:from>
    <xdr:to>
      <xdr:col>4</xdr:col>
      <xdr:colOff>123825</xdr:colOff>
      <xdr:row>44</xdr:row>
      <xdr:rowOff>0</xdr:rowOff>
    </xdr:to>
    <xdr:sp macro="" textlink="">
      <xdr:nvSpPr>
        <xdr:cNvPr id="5" name="Text 1">
          <a:extLst>
            <a:ext uri="{FF2B5EF4-FFF2-40B4-BE49-F238E27FC236}">
              <a16:creationId xmlns:a16="http://schemas.microsoft.com/office/drawing/2014/main" id="{2BE925F0-482E-4F4B-AD35-753213E17AA8}"/>
            </a:ext>
          </a:extLst>
        </xdr:cNvPr>
        <xdr:cNvSpPr txBox="1">
          <a:spLocks noChangeArrowheads="1"/>
        </xdr:cNvSpPr>
      </xdr:nvSpPr>
      <xdr:spPr bwMode="auto">
        <a:xfrm flipH="1">
          <a:off x="4027170" y="1104519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4</xdr:col>
      <xdr:colOff>19050</xdr:colOff>
      <xdr:row>43</xdr:row>
      <xdr:rowOff>57150</xdr:rowOff>
    </xdr:from>
    <xdr:to>
      <xdr:col>4</xdr:col>
      <xdr:colOff>123825</xdr:colOff>
      <xdr:row>44</xdr:row>
      <xdr:rowOff>0</xdr:rowOff>
    </xdr:to>
    <xdr:sp macro="" textlink="">
      <xdr:nvSpPr>
        <xdr:cNvPr id="6" name="Text 1">
          <a:extLst>
            <a:ext uri="{FF2B5EF4-FFF2-40B4-BE49-F238E27FC236}">
              <a16:creationId xmlns:a16="http://schemas.microsoft.com/office/drawing/2014/main" id="{EA71C1A7-98B1-44E7-B1B0-07CD9F423782}"/>
            </a:ext>
          </a:extLst>
        </xdr:cNvPr>
        <xdr:cNvSpPr txBox="1">
          <a:spLocks noChangeArrowheads="1"/>
        </xdr:cNvSpPr>
      </xdr:nvSpPr>
      <xdr:spPr bwMode="auto">
        <a:xfrm flipH="1">
          <a:off x="4027170" y="1104519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1047750</xdr:colOff>
      <xdr:row>1</xdr:row>
      <xdr:rowOff>19050</xdr:rowOff>
    </xdr:from>
    <xdr:to>
      <xdr:col>0</xdr:col>
      <xdr:colOff>1295400</xdr:colOff>
      <xdr:row>1</xdr:row>
      <xdr:rowOff>123825</xdr:rowOff>
    </xdr:to>
    <xdr:sp macro="" textlink="">
      <xdr:nvSpPr>
        <xdr:cNvPr id="2" name="Text 1">
          <a:extLst>
            <a:ext uri="{FF2B5EF4-FFF2-40B4-BE49-F238E27FC236}">
              <a16:creationId xmlns:a16="http://schemas.microsoft.com/office/drawing/2014/main" id="{8E00BE16-F9A5-464E-AA72-EF9720DA66C8}"/>
            </a:ext>
          </a:extLst>
        </xdr:cNvPr>
        <xdr:cNvSpPr txBox="1">
          <a:spLocks noChangeArrowheads="1"/>
        </xdr:cNvSpPr>
      </xdr:nvSpPr>
      <xdr:spPr bwMode="auto">
        <a:xfrm>
          <a:off x="1047750" y="19050"/>
          <a:ext cx="2476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0</xdr:col>
      <xdr:colOff>1047750</xdr:colOff>
      <xdr:row>1</xdr:row>
      <xdr:rowOff>19050</xdr:rowOff>
    </xdr:from>
    <xdr:to>
      <xdr:col>0</xdr:col>
      <xdr:colOff>1295400</xdr:colOff>
      <xdr:row>1</xdr:row>
      <xdr:rowOff>123825</xdr:rowOff>
    </xdr:to>
    <xdr:sp macro="" textlink="">
      <xdr:nvSpPr>
        <xdr:cNvPr id="3" name="Text 1">
          <a:extLst>
            <a:ext uri="{FF2B5EF4-FFF2-40B4-BE49-F238E27FC236}">
              <a16:creationId xmlns:a16="http://schemas.microsoft.com/office/drawing/2014/main" id="{032F57DE-3E58-45F5-BFD1-59023A0EC32A}"/>
            </a:ext>
          </a:extLst>
        </xdr:cNvPr>
        <xdr:cNvSpPr txBox="1">
          <a:spLocks noChangeArrowheads="1"/>
        </xdr:cNvSpPr>
      </xdr:nvSpPr>
      <xdr:spPr bwMode="auto">
        <a:xfrm>
          <a:off x="1047750" y="19050"/>
          <a:ext cx="2476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0</xdr:col>
      <xdr:colOff>1047750</xdr:colOff>
      <xdr:row>1</xdr:row>
      <xdr:rowOff>19050</xdr:rowOff>
    </xdr:from>
    <xdr:to>
      <xdr:col>0</xdr:col>
      <xdr:colOff>1295400</xdr:colOff>
      <xdr:row>1</xdr:row>
      <xdr:rowOff>123825</xdr:rowOff>
    </xdr:to>
    <xdr:sp macro="" textlink="">
      <xdr:nvSpPr>
        <xdr:cNvPr id="4" name="Text 1">
          <a:extLst>
            <a:ext uri="{FF2B5EF4-FFF2-40B4-BE49-F238E27FC236}">
              <a16:creationId xmlns:a16="http://schemas.microsoft.com/office/drawing/2014/main" id="{B454FCD9-C629-4111-A5E9-103469491466}"/>
            </a:ext>
          </a:extLst>
        </xdr:cNvPr>
        <xdr:cNvSpPr txBox="1">
          <a:spLocks noChangeArrowheads="1"/>
        </xdr:cNvSpPr>
      </xdr:nvSpPr>
      <xdr:spPr bwMode="auto">
        <a:xfrm>
          <a:off x="1047750" y="19050"/>
          <a:ext cx="2476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0</xdr:col>
      <xdr:colOff>1047750</xdr:colOff>
      <xdr:row>1</xdr:row>
      <xdr:rowOff>19050</xdr:rowOff>
    </xdr:from>
    <xdr:to>
      <xdr:col>0</xdr:col>
      <xdr:colOff>1295400</xdr:colOff>
      <xdr:row>1</xdr:row>
      <xdr:rowOff>123825</xdr:rowOff>
    </xdr:to>
    <xdr:sp macro="" textlink="">
      <xdr:nvSpPr>
        <xdr:cNvPr id="5" name="Text 1">
          <a:extLst>
            <a:ext uri="{FF2B5EF4-FFF2-40B4-BE49-F238E27FC236}">
              <a16:creationId xmlns:a16="http://schemas.microsoft.com/office/drawing/2014/main" id="{0668E753-2FD1-4E3B-BF93-1C5D40E93A05}"/>
            </a:ext>
          </a:extLst>
        </xdr:cNvPr>
        <xdr:cNvSpPr txBox="1">
          <a:spLocks noChangeArrowheads="1"/>
        </xdr:cNvSpPr>
      </xdr:nvSpPr>
      <xdr:spPr bwMode="auto">
        <a:xfrm>
          <a:off x="1047750" y="19050"/>
          <a:ext cx="2476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jenchu\LOCALS~1\Temp\TD_80\f63edd01\Attach\BUG10183\Format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ew%20Headquarters%20Building\Statistics\Balance%20of%20Payments\Managemernt%20meeting16-05-08\Meeting6-05-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inance\monthly\2005\07\bom\Loan&amp;Deposits%20analys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eports\Mauritius\Monthly\2005\Alm07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Finance\monthly\2005\09\BOM\Mau_regdist09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bom.mu/DOCUME~1/jenchu/LOCALS~1/Temp/TD_80/f63edd01/Attach/BUG10183/Format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inance\monthly\2005\09\BOM\Loan&amp;Deposits%20analysis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bom.mu/Statistics/Balance%20of%20Payments/BOPs/Capital%20&amp;%20Fin%20Account/Compilation%20of%20Capital%20and%20Financial/2017/Q12017/684BOPBPM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efreshError="1">
        <row r="8">
          <cell r="B8">
            <v>1.7611593999999999</v>
          </cell>
        </row>
      </sheetData>
      <sheetData sheetId="1"/>
      <sheetData sheetId="2" refreshError="1">
        <row r="2">
          <cell r="J2" t="str">
            <v>Remaining Currencies Pivot Table</v>
          </cell>
        </row>
        <row r="3">
          <cell r="C3" t="str">
            <v>Data</v>
          </cell>
          <cell r="K3" t="str">
            <v>Data</v>
          </cell>
        </row>
        <row r="4">
          <cell r="B4" t="str">
            <v>CCY/MAT</v>
          </cell>
          <cell r="C4" t="str">
            <v>Min of GMIS Interest/Lookup int</v>
          </cell>
          <cell r="D4" t="str">
            <v>Max of GMIS Interest/Lookup int</v>
          </cell>
          <cell r="E4" t="str">
            <v>Sum of Calculated annual interest</v>
          </cell>
          <cell r="F4" t="str">
            <v>Sum of WBS Liabilities</v>
          </cell>
          <cell r="G4" t="str">
            <v>Average Interest</v>
          </cell>
          <cell r="H4" t="str">
            <v>Depo in Source Currency</v>
          </cell>
          <cell r="J4" t="str">
            <v>Other ccy</v>
          </cell>
          <cell r="K4" t="str">
            <v>Min of Min of GMIS Interest/Lookup int</v>
          </cell>
          <cell r="L4" t="str">
            <v>Max of Max of GMIS Interest/Lookup int</v>
          </cell>
          <cell r="M4" t="str">
            <v>Sum of Sum of Calculated annual interest</v>
          </cell>
          <cell r="N4" t="str">
            <v>Sum of Sum of WBS Liabilities</v>
          </cell>
          <cell r="O4" t="str">
            <v>Average Interest</v>
          </cell>
        </row>
        <row r="5">
          <cell r="B5" t="str">
            <v>AUD11</v>
          </cell>
          <cell r="C5">
            <v>5.15</v>
          </cell>
          <cell r="D5">
            <v>5.35</v>
          </cell>
          <cell r="E5">
            <v>8243.887017300498</v>
          </cell>
          <cell r="F5">
            <v>158380.36665772536</v>
          </cell>
          <cell r="G5">
            <v>5.2051192905218491</v>
          </cell>
          <cell r="H5">
            <v>366960.42000000004</v>
          </cell>
          <cell r="J5" t="str">
            <v>10TRUE</v>
          </cell>
          <cell r="K5">
            <v>1.7</v>
          </cell>
          <cell r="L5">
            <v>6.7</v>
          </cell>
          <cell r="M5">
            <v>3884860.4408848989</v>
          </cell>
          <cell r="N5">
            <v>131118999.46579529</v>
          </cell>
          <cell r="O5">
            <v>2.9628508886679947</v>
          </cell>
        </row>
        <row r="6">
          <cell r="B6" t="str">
            <v>AUD9</v>
          </cell>
          <cell r="C6">
            <v>1</v>
          </cell>
          <cell r="D6">
            <v>1</v>
          </cell>
          <cell r="E6">
            <v>27.20879740297239</v>
          </cell>
          <cell r="F6">
            <v>2720.8797402972391</v>
          </cell>
          <cell r="G6">
            <v>1</v>
          </cell>
          <cell r="H6">
            <v>6304.16</v>
          </cell>
          <cell r="J6" t="str">
            <v>11FALSE</v>
          </cell>
          <cell r="K6">
            <v>5.15</v>
          </cell>
          <cell r="L6">
            <v>5.35</v>
          </cell>
          <cell r="M6">
            <v>8243.887017300498</v>
          </cell>
          <cell r="N6">
            <v>158380.36665772536</v>
          </cell>
          <cell r="O6">
            <v>5.2051192905218491</v>
          </cell>
        </row>
        <row r="7">
          <cell r="B7" t="str">
            <v>CHF9</v>
          </cell>
          <cell r="C7">
            <v>0</v>
          </cell>
          <cell r="D7">
            <v>0</v>
          </cell>
          <cell r="E7">
            <v>0</v>
          </cell>
          <cell r="F7">
            <v>32464.833996949561</v>
          </cell>
          <cell r="G7">
            <v>0</v>
          </cell>
          <cell r="H7">
            <v>73459.92</v>
          </cell>
          <cell r="J7" t="str">
            <v>11TRUE</v>
          </cell>
          <cell r="K7">
            <v>1</v>
          </cell>
          <cell r="L7">
            <v>4.6399999999999997</v>
          </cell>
          <cell r="M7">
            <v>525305.0524252702</v>
          </cell>
          <cell r="N7">
            <v>13280709.143071374</v>
          </cell>
          <cell r="O7">
            <v>3.9553991188740478</v>
          </cell>
        </row>
        <row r="8">
          <cell r="B8" t="str">
            <v>EUR10</v>
          </cell>
          <cell r="C8">
            <v>1.7</v>
          </cell>
          <cell r="D8">
            <v>1.75</v>
          </cell>
          <cell r="E8">
            <v>15488.766003342083</v>
          </cell>
          <cell r="F8">
            <v>886062.33846237918</v>
          </cell>
          <cell r="G8">
            <v>1.748044729022157</v>
          </cell>
          <cell r="H8">
            <v>1284148.3500000001</v>
          </cell>
          <cell r="J8" t="str">
            <v>12TRUE</v>
          </cell>
          <cell r="K8">
            <v>1.7</v>
          </cell>
          <cell r="L8">
            <v>4.91</v>
          </cell>
          <cell r="M8">
            <v>691291.53692913137</v>
          </cell>
          <cell r="N8">
            <v>16077546.394338334</v>
          </cell>
          <cell r="O8">
            <v>4.2997328073179615</v>
          </cell>
        </row>
        <row r="9">
          <cell r="B9" t="str">
            <v>EUR11</v>
          </cell>
          <cell r="C9">
            <v>1</v>
          </cell>
          <cell r="D9">
            <v>1.85</v>
          </cell>
          <cell r="E9">
            <v>1605.9934640441697</v>
          </cell>
          <cell r="F9">
            <v>90469.568447791215</v>
          </cell>
          <cell r="G9">
            <v>1.7751753342019834</v>
          </cell>
          <cell r="H9">
            <v>131115.32</v>
          </cell>
          <cell r="J9" t="str">
            <v>13TRUE</v>
          </cell>
          <cell r="K9">
            <v>3.2</v>
          </cell>
          <cell r="L9">
            <v>4.8</v>
          </cell>
          <cell r="M9">
            <v>16657.653225483169</v>
          </cell>
          <cell r="N9">
            <v>490051.02547787555</v>
          </cell>
          <cell r="O9">
            <v>3.3991670988218785</v>
          </cell>
        </row>
        <row r="10">
          <cell r="B10" t="str">
            <v>EUR9</v>
          </cell>
          <cell r="C10">
            <v>0</v>
          </cell>
          <cell r="D10">
            <v>0.25</v>
          </cell>
          <cell r="E10">
            <v>8206.8104309229293</v>
          </cell>
          <cell r="F10">
            <v>5933044.5476408424</v>
          </cell>
          <cell r="G10">
            <v>0.13832376219366505</v>
          </cell>
          <cell r="H10">
            <v>8598615.5100000016</v>
          </cell>
          <cell r="J10" t="str">
            <v>14TRUE</v>
          </cell>
          <cell r="K10">
            <v>5.09</v>
          </cell>
          <cell r="L10">
            <v>5.09</v>
          </cell>
          <cell r="M10">
            <v>127250</v>
          </cell>
          <cell r="N10">
            <v>2500000</v>
          </cell>
          <cell r="O10">
            <v>5.09</v>
          </cell>
        </row>
        <row r="11">
          <cell r="B11" t="str">
            <v>GBP10</v>
          </cell>
          <cell r="C11">
            <v>3.95</v>
          </cell>
          <cell r="D11">
            <v>3.95</v>
          </cell>
          <cell r="E11">
            <v>22980.355425000002</v>
          </cell>
          <cell r="F11">
            <v>581781.15</v>
          </cell>
          <cell r="G11">
            <v>3.9499999999999997</v>
          </cell>
          <cell r="H11">
            <v>581781.15</v>
          </cell>
          <cell r="J11" t="str">
            <v>15TRUE</v>
          </cell>
          <cell r="K11">
            <v>3.62</v>
          </cell>
          <cell r="L11">
            <v>3.62</v>
          </cell>
          <cell r="M11">
            <v>46862.157054040646</v>
          </cell>
          <cell r="N11">
            <v>1294534.7252497417</v>
          </cell>
          <cell r="O11">
            <v>3.6199999999999997</v>
          </cell>
        </row>
        <row r="12">
          <cell r="B12" t="str">
            <v>GBP11</v>
          </cell>
          <cell r="C12">
            <v>3.9</v>
          </cell>
          <cell r="D12">
            <v>4.6399999999999997</v>
          </cell>
          <cell r="E12">
            <v>419436.13220400002</v>
          </cell>
          <cell r="F12">
            <v>9325484.1300000008</v>
          </cell>
          <cell r="G12">
            <v>4.4977410969439937</v>
          </cell>
          <cell r="H12">
            <v>9325484.1300000008</v>
          </cell>
          <cell r="J12" t="str">
            <v>17TRUE</v>
          </cell>
          <cell r="K12">
            <v>3.8</v>
          </cell>
          <cell r="L12">
            <v>3.8</v>
          </cell>
          <cell r="M12">
            <v>47254.47338838267</v>
          </cell>
          <cell r="N12">
            <v>1243538.7733784914</v>
          </cell>
          <cell r="O12">
            <v>3.8</v>
          </cell>
        </row>
        <row r="13">
          <cell r="B13" t="str">
            <v>GBP12</v>
          </cell>
          <cell r="C13">
            <v>3.95</v>
          </cell>
          <cell r="D13">
            <v>4.91</v>
          </cell>
          <cell r="E13">
            <v>558339.60045999999</v>
          </cell>
          <cell r="F13">
            <v>11485663.970000001</v>
          </cell>
          <cell r="G13">
            <v>4.8611869711525255</v>
          </cell>
          <cell r="H13">
            <v>11485663.970000001</v>
          </cell>
          <cell r="J13" t="str">
            <v>18TRUE</v>
          </cell>
          <cell r="K13">
            <v>3.95</v>
          </cell>
          <cell r="L13">
            <v>3.95</v>
          </cell>
          <cell r="M13">
            <v>48489.251739507512</v>
          </cell>
          <cell r="N13">
            <v>1227575.9934052534</v>
          </cell>
          <cell r="O13">
            <v>3.95</v>
          </cell>
        </row>
        <row r="14">
          <cell r="B14" t="str">
            <v>GBP13</v>
          </cell>
          <cell r="C14">
            <v>4.8</v>
          </cell>
          <cell r="D14">
            <v>4.8</v>
          </cell>
          <cell r="E14">
            <v>2400</v>
          </cell>
          <cell r="F14">
            <v>50000</v>
          </cell>
          <cell r="G14">
            <v>4.8</v>
          </cell>
          <cell r="H14">
            <v>50000</v>
          </cell>
          <cell r="J14" t="str">
            <v>9FALSE</v>
          </cell>
          <cell r="K14">
            <v>0</v>
          </cell>
          <cell r="L14">
            <v>1</v>
          </cell>
          <cell r="M14">
            <v>27.20879740297239</v>
          </cell>
          <cell r="N14">
            <v>92546.373646354055</v>
          </cell>
          <cell r="O14">
            <v>2.9400176723233827E-2</v>
          </cell>
        </row>
        <row r="15">
          <cell r="B15" t="str">
            <v>GBP14</v>
          </cell>
          <cell r="C15">
            <v>5.09</v>
          </cell>
          <cell r="D15">
            <v>5.09</v>
          </cell>
          <cell r="E15">
            <v>127250</v>
          </cell>
          <cell r="F15">
            <v>2500000</v>
          </cell>
          <cell r="G15">
            <v>5.09</v>
          </cell>
          <cell r="H15">
            <v>2500000</v>
          </cell>
          <cell r="J15" t="str">
            <v>9TRUE</v>
          </cell>
          <cell r="K15">
            <v>0</v>
          </cell>
          <cell r="L15">
            <v>4</v>
          </cell>
          <cell r="M15">
            <v>317994.49260066781</v>
          </cell>
          <cell r="N15">
            <v>84580963.831121266</v>
          </cell>
          <cell r="O15">
            <v>0.37596461212666255</v>
          </cell>
        </row>
        <row r="16">
          <cell r="B16" t="str">
            <v>GBP9</v>
          </cell>
          <cell r="C16">
            <v>0</v>
          </cell>
          <cell r="D16">
            <v>1.75</v>
          </cell>
          <cell r="E16">
            <v>11152.5496</v>
          </cell>
          <cell r="F16">
            <v>2109043.5499999998</v>
          </cell>
          <cell r="G16">
            <v>0.52879655330019149</v>
          </cell>
          <cell r="H16">
            <v>2109043.5499999998</v>
          </cell>
          <cell r="J16" t="str">
            <v>(blank)</v>
          </cell>
          <cell r="O16" t="e">
            <v>#DIV/0!</v>
          </cell>
        </row>
        <row r="17">
          <cell r="B17" t="str">
            <v>JPY9</v>
          </cell>
          <cell r="C17">
            <v>0</v>
          </cell>
          <cell r="D17">
            <v>0</v>
          </cell>
          <cell r="E17">
            <v>0</v>
          </cell>
          <cell r="F17">
            <v>55237.199646036373</v>
          </cell>
          <cell r="G17">
            <v>0</v>
          </cell>
          <cell r="H17">
            <v>10905000</v>
          </cell>
          <cell r="J17" t="str">
            <v>anFALSE</v>
          </cell>
          <cell r="O17" t="e">
            <v>#DIV/0!</v>
          </cell>
        </row>
        <row r="18">
          <cell r="B18" t="str">
            <v>SGD9</v>
          </cell>
          <cell r="C18">
            <v>0</v>
          </cell>
          <cell r="D18">
            <v>0</v>
          </cell>
          <cell r="E18">
            <v>0</v>
          </cell>
          <cell r="F18">
            <v>2123.4602630708769</v>
          </cell>
          <cell r="G18">
            <v>0</v>
          </cell>
          <cell r="H18">
            <v>6207.89</v>
          </cell>
          <cell r="J18" t="str">
            <v>ndFALSE</v>
          </cell>
          <cell r="K18">
            <v>0</v>
          </cell>
          <cell r="L18">
            <v>6.7</v>
          </cell>
          <cell r="M18">
            <v>5714236.1540620858</v>
          </cell>
          <cell r="N18">
            <v>252064846.09214169</v>
          </cell>
        </row>
        <row r="19">
          <cell r="B19" t="str">
            <v>USD10</v>
          </cell>
          <cell r="C19">
            <v>2.5</v>
          </cell>
          <cell r="D19">
            <v>3.1</v>
          </cell>
          <cell r="E19">
            <v>3718102.5971272108</v>
          </cell>
          <cell r="F19">
            <v>127724811.85973287</v>
          </cell>
          <cell r="G19">
            <v>2.9110260903812675</v>
          </cell>
          <cell r="H19">
            <v>224943753.02000001</v>
          </cell>
          <cell r="J19" t="str">
            <v>FALSE</v>
          </cell>
        </row>
        <row r="20">
          <cell r="B20" t="str">
            <v>USD11</v>
          </cell>
          <cell r="C20">
            <v>2.2999999999999998</v>
          </cell>
          <cell r="D20">
            <v>2.8</v>
          </cell>
          <cell r="E20">
            <v>104262.92675722597</v>
          </cell>
          <cell r="F20">
            <v>3864755.4446235821</v>
          </cell>
          <cell r="G20">
            <v>2.6977884694430112</v>
          </cell>
          <cell r="H20">
            <v>6806450.3800000008</v>
          </cell>
          <cell r="J20" t="str">
            <v>Grand Total</v>
          </cell>
          <cell r="K20">
            <v>0</v>
          </cell>
          <cell r="L20">
            <v>6.7</v>
          </cell>
          <cell r="M20">
            <v>11428472.30812417</v>
          </cell>
          <cell r="N20">
            <v>504129692.18428338</v>
          </cell>
        </row>
        <row r="21">
          <cell r="B21" t="str">
            <v>USD12</v>
          </cell>
          <cell r="C21">
            <v>2.5</v>
          </cell>
          <cell r="D21">
            <v>3.65</v>
          </cell>
          <cell r="E21">
            <v>129591.00312271563</v>
          </cell>
          <cell r="F21">
            <v>4400693.5999092422</v>
          </cell>
          <cell r="G21">
            <v>2.9447858656959953</v>
          </cell>
          <cell r="H21">
            <v>7750322.9000000004</v>
          </cell>
        </row>
        <row r="22">
          <cell r="B22" t="str">
            <v>USD13</v>
          </cell>
          <cell r="C22">
            <v>3.2</v>
          </cell>
          <cell r="D22">
            <v>3.35</v>
          </cell>
          <cell r="E22">
            <v>14257.653225483167</v>
          </cell>
          <cell r="F22">
            <v>440051.02547787555</v>
          </cell>
          <cell r="G22">
            <v>3.24</v>
          </cell>
          <cell r="H22">
            <v>775000</v>
          </cell>
        </row>
        <row r="23">
          <cell r="B23" t="str">
            <v>USD15</v>
          </cell>
          <cell r="C23">
            <v>3.62</v>
          </cell>
          <cell r="D23">
            <v>3.62</v>
          </cell>
          <cell r="E23">
            <v>46862.157054040646</v>
          </cell>
          <cell r="F23">
            <v>1294534.7252497417</v>
          </cell>
          <cell r="G23">
            <v>3.6199999999999997</v>
          </cell>
          <cell r="H23">
            <v>2279882</v>
          </cell>
        </row>
        <row r="24">
          <cell r="B24" t="str">
            <v>USD17</v>
          </cell>
          <cell r="C24">
            <v>3.8</v>
          </cell>
          <cell r="D24">
            <v>3.8</v>
          </cell>
          <cell r="E24">
            <v>47254.47338838267</v>
          </cell>
          <cell r="F24">
            <v>1243538.7733784914</v>
          </cell>
          <cell r="G24">
            <v>3.8</v>
          </cell>
          <cell r="H24">
            <v>2190070</v>
          </cell>
        </row>
        <row r="25">
          <cell r="B25" t="str">
            <v>USD18</v>
          </cell>
          <cell r="C25">
            <v>3.95</v>
          </cell>
          <cell r="D25">
            <v>3.95</v>
          </cell>
          <cell r="E25">
            <v>48489.251739507512</v>
          </cell>
          <cell r="F25">
            <v>1227575.9934052534</v>
          </cell>
          <cell r="G25">
            <v>3.95</v>
          </cell>
          <cell r="H25">
            <v>2161957</v>
          </cell>
        </row>
        <row r="26">
          <cell r="B26" t="str">
            <v>USD9</v>
          </cell>
          <cell r="C26">
            <v>0</v>
          </cell>
          <cell r="D26">
            <v>0.75</v>
          </cell>
          <cell r="E26">
            <v>292370.92313298013</v>
          </cell>
          <cell r="F26">
            <v>75918720.184743851</v>
          </cell>
          <cell r="G26">
            <v>0.38511044762281588</v>
          </cell>
          <cell r="H26">
            <v>133704967.68933137</v>
          </cell>
        </row>
        <row r="27">
          <cell r="B27" t="str">
            <v>ZAR10</v>
          </cell>
          <cell r="C27">
            <v>6.3</v>
          </cell>
          <cell r="D27">
            <v>6.7</v>
          </cell>
          <cell r="E27">
            <v>128288.7223293461</v>
          </cell>
          <cell r="F27">
            <v>1926344.1176000508</v>
          </cell>
          <cell r="G27">
            <v>6.6596991242237387</v>
          </cell>
          <cell r="H27">
            <v>22285288.91</v>
          </cell>
        </row>
        <row r="28">
          <cell r="B28" t="str">
            <v>ZAR9</v>
          </cell>
          <cell r="C28">
            <v>1</v>
          </cell>
          <cell r="D28">
            <v>4</v>
          </cell>
          <cell r="E28">
            <v>6264.2094367647696</v>
          </cell>
          <cell r="F28">
            <v>620155.54873657902</v>
          </cell>
          <cell r="G28">
            <v>1.0101029410325557</v>
          </cell>
          <cell r="H28">
            <v>7174390.8300000019</v>
          </cell>
        </row>
        <row r="29">
          <cell r="B29" t="str">
            <v>(blank)</v>
          </cell>
          <cell r="G29" t="e">
            <v>#DIV/0!</v>
          </cell>
          <cell r="H29" t="e">
            <v>#N/A</v>
          </cell>
        </row>
        <row r="30">
          <cell r="B30" t="str">
            <v>EUR12</v>
          </cell>
          <cell r="C30">
            <v>1.7</v>
          </cell>
          <cell r="D30">
            <v>1.9</v>
          </cell>
          <cell r="E30">
            <v>3360.9333464157326</v>
          </cell>
          <cell r="F30">
            <v>191188.82442909054</v>
          </cell>
          <cell r="G30">
            <v>1.7579130770074163</v>
          </cell>
          <cell r="H30">
            <v>277085.26</v>
          </cell>
        </row>
        <row r="31">
          <cell r="B31" t="str">
            <v>Grand Total</v>
          </cell>
          <cell r="C31">
            <v>0</v>
          </cell>
          <cell r="D31">
            <v>6.7</v>
          </cell>
          <cell r="E31">
            <v>5714236.1540620858</v>
          </cell>
          <cell r="F31">
            <v>252064846.09214169</v>
          </cell>
          <cell r="G31">
            <v>2.2669706794311417</v>
          </cell>
          <cell r="H31" t="e">
            <v>#REF!</v>
          </cell>
        </row>
        <row r="32">
          <cell r="G32" t="e">
            <v>#DIV/0!</v>
          </cell>
          <cell r="H32" t="e">
            <v>#REF!</v>
          </cell>
        </row>
        <row r="34">
          <cell r="G34" t="e">
            <v>#DIV/0!</v>
          </cell>
        </row>
      </sheetData>
      <sheetData sheetId="3"/>
      <sheetData sheetId="4"/>
      <sheetData sheetId="5"/>
      <sheetData sheetId="6"/>
      <sheetData sheetId="7" refreshError="1">
        <row r="11">
          <cell r="A11" t="str">
            <v>AA</v>
          </cell>
          <cell r="B11" t="str">
            <v>Agriculture &amp; Fishing</v>
          </cell>
        </row>
        <row r="12">
          <cell r="B12" t="str">
            <v xml:space="preserve">  - of which</v>
          </cell>
        </row>
        <row r="13">
          <cell r="A13" t="str">
            <v>AA1</v>
          </cell>
          <cell r="B13" t="str">
            <v xml:space="preserve">      Mauritius Sugar Syndicate</v>
          </cell>
        </row>
        <row r="14">
          <cell r="A14" t="str">
            <v>AA2</v>
          </cell>
          <cell r="B14" t="str">
            <v xml:space="preserve">      Sugar Industry - Estates</v>
          </cell>
        </row>
        <row r="15">
          <cell r="A15" t="str">
            <v>AA3</v>
          </cell>
          <cell r="B15" t="str">
            <v xml:space="preserve">      Sugar Industry - Others</v>
          </cell>
        </row>
        <row r="16">
          <cell r="A16" t="str">
            <v>AA4</v>
          </cell>
          <cell r="B16" t="str">
            <v xml:space="preserve">      Agricultural Development Certificate Holders</v>
          </cell>
        </row>
        <row r="17">
          <cell r="A17" t="str">
            <v>AA5</v>
          </cell>
          <cell r="B17" t="str">
            <v xml:space="preserve">      Agro-based Industrial Certificate Holders</v>
          </cell>
        </row>
        <row r="18">
          <cell r="A18" t="str">
            <v>AA6</v>
          </cell>
          <cell r="B18" t="str">
            <v xml:space="preserve">      Sugarcane Planters</v>
          </cell>
        </row>
        <row r="19">
          <cell r="A19" t="str">
            <v>AA7</v>
          </cell>
          <cell r="B19" t="str">
            <v xml:space="preserve">      Other Plantation</v>
          </cell>
        </row>
        <row r="20">
          <cell r="A20" t="str">
            <v>AA8</v>
          </cell>
          <cell r="B20" t="str">
            <v xml:space="preserve">      Animal Breeding</v>
          </cell>
        </row>
        <row r="21">
          <cell r="A21" t="str">
            <v>AA9</v>
          </cell>
          <cell r="B21" t="str">
            <v xml:space="preserve">      Fishing</v>
          </cell>
        </row>
        <row r="22">
          <cell r="A22" t="str">
            <v>AA10</v>
          </cell>
          <cell r="B22" t="str">
            <v xml:space="preserve">      Other</v>
          </cell>
        </row>
        <row r="24">
          <cell r="A24" t="str">
            <v>AB</v>
          </cell>
          <cell r="B24" t="str">
            <v>Manufacturing</v>
          </cell>
        </row>
        <row r="25">
          <cell r="B25" t="str">
            <v xml:space="preserve">  - of which</v>
          </cell>
        </row>
        <row r="26">
          <cell r="A26" t="str">
            <v>AB1</v>
          </cell>
          <cell r="B26" t="str">
            <v xml:space="preserve">      Export Enterprise Certificate Holders</v>
          </cell>
        </row>
        <row r="27">
          <cell r="A27" t="str">
            <v>AB2</v>
          </cell>
          <cell r="B27" t="str">
            <v xml:space="preserve">      Export Service Certificate Holders</v>
          </cell>
        </row>
        <row r="28">
          <cell r="A28" t="str">
            <v>AB3</v>
          </cell>
          <cell r="B28" t="str">
            <v xml:space="preserve">      Pioneer Status Certificate Holders</v>
          </cell>
        </row>
        <row r="29">
          <cell r="A29" t="str">
            <v>AB4</v>
          </cell>
          <cell r="B29" t="str">
            <v xml:space="preserve">      Small and Medium Enterprise Certificate Holders</v>
          </cell>
        </row>
        <row r="30">
          <cell r="A30" t="str">
            <v>AB5</v>
          </cell>
          <cell r="B30" t="str">
            <v xml:space="preserve">      Strategic Local Enterprise Certificate Holders</v>
          </cell>
        </row>
        <row r="31">
          <cell r="A31" t="str">
            <v>AB6</v>
          </cell>
          <cell r="B31" t="str">
            <v xml:space="preserve">      Furnitures &amp; Wood Products</v>
          </cell>
        </row>
        <row r="32">
          <cell r="A32" t="str">
            <v>AB7</v>
          </cell>
          <cell r="B32" t="str">
            <v xml:space="preserve">      Printing &amp; Publishing</v>
          </cell>
        </row>
        <row r="33">
          <cell r="A33" t="str">
            <v>AB8</v>
          </cell>
          <cell r="B33" t="str">
            <v xml:space="preserve">      Steel/Metal Products</v>
          </cell>
        </row>
        <row r="34">
          <cell r="A34" t="str">
            <v>AB9</v>
          </cell>
          <cell r="B34" t="str">
            <v xml:space="preserve">      Food &amp; Beverages</v>
          </cell>
        </row>
        <row r="35">
          <cell r="A35" t="str">
            <v>AB10</v>
          </cell>
          <cell r="B35" t="str">
            <v xml:space="preserve">      Plastic Products</v>
          </cell>
        </row>
        <row r="36">
          <cell r="A36" t="str">
            <v>AB11</v>
          </cell>
          <cell r="B36" t="str">
            <v xml:space="preserve">      Pharmaceuticals &amp; Health Care</v>
          </cell>
        </row>
        <row r="37">
          <cell r="A37" t="str">
            <v>AB12</v>
          </cell>
          <cell r="B37" t="str">
            <v xml:space="preserve">      Jewellery &amp; Precision Engineering</v>
          </cell>
        </row>
        <row r="38">
          <cell r="A38" t="str">
            <v>AB13</v>
          </cell>
          <cell r="B38" t="str">
            <v xml:space="preserve">      Electronics</v>
          </cell>
        </row>
        <row r="39">
          <cell r="A39" t="str">
            <v>AB14</v>
          </cell>
          <cell r="B39" t="str">
            <v xml:space="preserve">      Leather Products &amp; Footwear</v>
          </cell>
        </row>
        <row r="40">
          <cell r="A40" t="str">
            <v>AB15</v>
          </cell>
          <cell r="B40" t="str">
            <v xml:space="preserve">      Paints</v>
          </cell>
        </row>
        <row r="41">
          <cell r="A41" t="str">
            <v>AB16</v>
          </cell>
          <cell r="B41" t="str">
            <v xml:space="preserve">      Cement</v>
          </cell>
        </row>
        <row r="42">
          <cell r="A42" t="str">
            <v>AB17</v>
          </cell>
          <cell r="B42" t="str">
            <v xml:space="preserve">      Other</v>
          </cell>
        </row>
        <row r="44">
          <cell r="A44" t="str">
            <v>AC</v>
          </cell>
          <cell r="B44" t="str">
            <v>Tourism</v>
          </cell>
        </row>
        <row r="45">
          <cell r="B45" t="str">
            <v xml:space="preserve">  - of which</v>
          </cell>
        </row>
        <row r="46">
          <cell r="A46" t="str">
            <v>AC1</v>
          </cell>
          <cell r="B46" t="str">
            <v xml:space="preserve">      Hotels</v>
          </cell>
        </row>
        <row r="47">
          <cell r="A47" t="str">
            <v>AC2</v>
          </cell>
          <cell r="B47" t="str">
            <v xml:space="preserve">      Tour Operators &amp; Travel Agents</v>
          </cell>
        </row>
        <row r="48">
          <cell r="A48" t="str">
            <v>AC3</v>
          </cell>
          <cell r="B48" t="str">
            <v xml:space="preserve">      Hotel Development Certificate Holders</v>
          </cell>
        </row>
        <row r="49">
          <cell r="A49" t="str">
            <v>AC4</v>
          </cell>
          <cell r="B49" t="str">
            <v xml:space="preserve">      Hotel Management Service Certificate Holders</v>
          </cell>
        </row>
        <row r="50">
          <cell r="A50" t="str">
            <v>AC5</v>
          </cell>
          <cell r="B50" t="str">
            <v xml:space="preserve">      Restaurants</v>
          </cell>
        </row>
        <row r="51">
          <cell r="A51" t="str">
            <v>AC6</v>
          </cell>
          <cell r="B51" t="str">
            <v xml:space="preserve">      Duty-Free Shops</v>
          </cell>
        </row>
        <row r="52">
          <cell r="A52" t="str">
            <v>AC7</v>
          </cell>
          <cell r="B52" t="str">
            <v xml:space="preserve">      Other</v>
          </cell>
        </row>
        <row r="54">
          <cell r="A54" t="str">
            <v>AD</v>
          </cell>
          <cell r="B54" t="str">
            <v>Transport</v>
          </cell>
        </row>
        <row r="55">
          <cell r="B55" t="str">
            <v xml:space="preserve">  - of which</v>
          </cell>
        </row>
        <row r="56">
          <cell r="A56" t="str">
            <v>AD1</v>
          </cell>
          <cell r="B56" t="str">
            <v xml:space="preserve">      Airlines</v>
          </cell>
        </row>
        <row r="57">
          <cell r="A57" t="str">
            <v>AD2</v>
          </cell>
          <cell r="B57" t="str">
            <v xml:space="preserve">      Buses, Lorries, Trucks &amp; Cars</v>
          </cell>
        </row>
        <row r="58">
          <cell r="A58" t="str">
            <v>AD3</v>
          </cell>
          <cell r="B58" t="str">
            <v xml:space="preserve">      Shipping &amp; Freight Forwarders</v>
          </cell>
        </row>
        <row r="59">
          <cell r="A59" t="str">
            <v>AD4</v>
          </cell>
          <cell r="B59" t="str">
            <v xml:space="preserve">      Other</v>
          </cell>
        </row>
        <row r="61">
          <cell r="A61" t="str">
            <v>AE</v>
          </cell>
          <cell r="B61" t="str">
            <v>Construction</v>
          </cell>
        </row>
        <row r="62">
          <cell r="B62" t="str">
            <v xml:space="preserve">  - of which</v>
          </cell>
        </row>
        <row r="63">
          <cell r="A63" t="str">
            <v>AE1</v>
          </cell>
          <cell r="B63" t="str">
            <v xml:space="preserve">      Building &amp; Housing Contractors</v>
          </cell>
        </row>
        <row r="64">
          <cell r="A64" t="str">
            <v>AE2</v>
          </cell>
          <cell r="B64" t="str">
            <v xml:space="preserve">      Property Development - Commercial</v>
          </cell>
        </row>
        <row r="65">
          <cell r="A65" t="str">
            <v>AE3</v>
          </cell>
          <cell r="B65" t="str">
            <v xml:space="preserve">      Property Development - Residential</v>
          </cell>
        </row>
        <row r="66">
          <cell r="A66" t="str">
            <v>AE4</v>
          </cell>
          <cell r="B66" t="str">
            <v xml:space="preserve">      Property Development - Land Parcelling</v>
          </cell>
        </row>
        <row r="67">
          <cell r="A67" t="str">
            <v>AE5</v>
          </cell>
          <cell r="B67" t="str">
            <v xml:space="preserve">      Housing</v>
          </cell>
        </row>
        <row r="68">
          <cell r="A68" t="str">
            <v>AE6</v>
          </cell>
          <cell r="B68" t="str">
            <v xml:space="preserve">      Housing - Staff</v>
          </cell>
        </row>
        <row r="69">
          <cell r="A69" t="str">
            <v>AE7</v>
          </cell>
          <cell r="B69" t="str">
            <v xml:space="preserve">      Housing Development Certificate Holders</v>
          </cell>
        </row>
        <row r="70">
          <cell r="A70" t="str">
            <v>AE8</v>
          </cell>
          <cell r="B70" t="str">
            <v xml:space="preserve">      Industrial Building Enterprise Certificate Holders</v>
          </cell>
        </row>
        <row r="71">
          <cell r="A71" t="str">
            <v>AE9</v>
          </cell>
          <cell r="B71" t="str">
            <v xml:space="preserve">      Building Supplies &amp; Materials</v>
          </cell>
        </row>
        <row r="72">
          <cell r="A72" t="str">
            <v>AE10</v>
          </cell>
          <cell r="B72" t="str">
            <v xml:space="preserve">      Stone Crushing and Concrete Products</v>
          </cell>
        </row>
        <row r="73">
          <cell r="A73" t="str">
            <v>AE11</v>
          </cell>
          <cell r="B73" t="str">
            <v xml:space="preserve">      Other</v>
          </cell>
        </row>
        <row r="75">
          <cell r="A75" t="str">
            <v>AF</v>
          </cell>
          <cell r="B75" t="str">
            <v>Traders</v>
          </cell>
        </row>
        <row r="76">
          <cell r="B76" t="str">
            <v xml:space="preserve">  - of which</v>
          </cell>
        </row>
        <row r="77">
          <cell r="A77" t="str">
            <v>AF1</v>
          </cell>
          <cell r="B77" t="str">
            <v xml:space="preserve">      Marketing Companies</v>
          </cell>
        </row>
        <row r="78">
          <cell r="A78" t="str">
            <v>AF2</v>
          </cell>
          <cell r="B78" t="str">
            <v xml:space="preserve">      Wholesalers</v>
          </cell>
        </row>
        <row r="79">
          <cell r="A79" t="str">
            <v>AF3</v>
          </cell>
          <cell r="B79" t="str">
            <v xml:space="preserve">      Retailers - Hypermarkets</v>
          </cell>
        </row>
        <row r="80">
          <cell r="A80" t="str">
            <v>AF4</v>
          </cell>
          <cell r="B80" t="str">
            <v xml:space="preserve">      Retailers - Supermarkets</v>
          </cell>
        </row>
        <row r="81">
          <cell r="A81" t="str">
            <v>AF5</v>
          </cell>
          <cell r="B81" t="str">
            <v xml:space="preserve">      Retailers - Shops &amp; Snacks</v>
          </cell>
        </row>
        <row r="82">
          <cell r="A82" t="str">
            <v>AF6</v>
          </cell>
          <cell r="B82" t="str">
            <v xml:space="preserve">      Retailers - Pharmaceuticals &amp; Chemists</v>
          </cell>
        </row>
        <row r="83">
          <cell r="A83" t="str">
            <v>AF7</v>
          </cell>
          <cell r="B83" t="str">
            <v xml:space="preserve">      Retailers - Other</v>
          </cell>
        </row>
        <row r="84">
          <cell r="A84" t="str">
            <v>AF8</v>
          </cell>
          <cell r="B84" t="str">
            <v xml:space="preserve">      Automobile Dealers &amp; Garages</v>
          </cell>
        </row>
        <row r="85">
          <cell r="A85" t="str">
            <v>AF9</v>
          </cell>
          <cell r="B85" t="str">
            <v xml:space="preserve">      Petroleum and Energy Products</v>
          </cell>
        </row>
        <row r="86">
          <cell r="A86" t="str">
            <v>AF10</v>
          </cell>
          <cell r="B86" t="str">
            <v xml:space="preserve">      Tyre Dealers and Suppliers</v>
          </cell>
        </row>
        <row r="87">
          <cell r="A87" t="str">
            <v>AF11</v>
          </cell>
          <cell r="B87" t="str">
            <v xml:space="preserve">      Other</v>
          </cell>
        </row>
        <row r="89">
          <cell r="A89" t="str">
            <v>AG</v>
          </cell>
          <cell r="B89" t="str">
            <v>Information Communication and Technology</v>
          </cell>
        </row>
        <row r="90">
          <cell r="B90" t="str">
            <v xml:space="preserve">  - of which</v>
          </cell>
        </row>
        <row r="91">
          <cell r="A91" t="str">
            <v>AG1</v>
          </cell>
          <cell r="B91" t="str">
            <v xml:space="preserve">      Telecommunications</v>
          </cell>
        </row>
        <row r="92">
          <cell r="A92" t="str">
            <v>AG2</v>
          </cell>
          <cell r="B92" t="str">
            <v xml:space="preserve">      Internet</v>
          </cell>
        </row>
        <row r="93">
          <cell r="A93" t="str">
            <v>AG3</v>
          </cell>
          <cell r="B93" t="str">
            <v xml:space="preserve">      E-Commerce</v>
          </cell>
        </row>
        <row r="94">
          <cell r="A94" t="str">
            <v>AG4</v>
          </cell>
          <cell r="B94" t="str">
            <v xml:space="preserve">      Information Technology - Hardware</v>
          </cell>
        </row>
        <row r="95">
          <cell r="A95" t="str">
            <v>AG5</v>
          </cell>
          <cell r="B95" t="str">
            <v xml:space="preserve">      Information Technology - Software</v>
          </cell>
        </row>
        <row r="96">
          <cell r="A96" t="str">
            <v>AG6</v>
          </cell>
          <cell r="B96" t="str">
            <v xml:space="preserve">      Personal Computers</v>
          </cell>
        </row>
        <row r="97">
          <cell r="A97" t="str">
            <v>AG7</v>
          </cell>
          <cell r="B97" t="str">
            <v xml:space="preserve">      Other</v>
          </cell>
        </row>
        <row r="99">
          <cell r="A99" t="str">
            <v>AH</v>
          </cell>
          <cell r="B99" t="str">
            <v>Financial and Business Services</v>
          </cell>
        </row>
        <row r="100">
          <cell r="B100" t="str">
            <v xml:space="preserve">  - of which</v>
          </cell>
        </row>
        <row r="101">
          <cell r="A101" t="str">
            <v>AH1</v>
          </cell>
          <cell r="B101" t="str">
            <v xml:space="preserve">      Stockbrokers &amp; Stockbroking Companies</v>
          </cell>
        </row>
        <row r="102">
          <cell r="A102" t="str">
            <v>AH2</v>
          </cell>
          <cell r="B102" t="str">
            <v xml:space="preserve">      Insurance Companies</v>
          </cell>
        </row>
        <row r="103">
          <cell r="A103" t="str">
            <v>AH3</v>
          </cell>
          <cell r="B103" t="str">
            <v xml:space="preserve">      Nonbank Deposit-Taking Institutions</v>
          </cell>
        </row>
        <row r="104">
          <cell r="A104" t="str">
            <v>AH4</v>
          </cell>
          <cell r="B104" t="str">
            <v xml:space="preserve">      Mutual Funds</v>
          </cell>
        </row>
        <row r="105">
          <cell r="A105" t="str">
            <v>AH5</v>
          </cell>
          <cell r="B105" t="str">
            <v xml:space="preserve">      Accounting &amp; Consultancy Services</v>
          </cell>
        </row>
        <row r="106">
          <cell r="A106" t="str">
            <v>AH6</v>
          </cell>
          <cell r="B106" t="str">
            <v xml:space="preserve">      Investment Companies</v>
          </cell>
        </row>
        <row r="107">
          <cell r="A107" t="str">
            <v>AH7</v>
          </cell>
          <cell r="B107" t="str">
            <v xml:space="preserve">      Public Fnancial Corporations</v>
          </cell>
        </row>
        <row r="108">
          <cell r="A108" t="str">
            <v>AH8</v>
          </cell>
          <cell r="B108" t="str">
            <v xml:space="preserve">      Other</v>
          </cell>
        </row>
        <row r="110">
          <cell r="A110" t="str">
            <v>AI</v>
          </cell>
          <cell r="B110" t="str">
            <v>Infrastructure</v>
          </cell>
        </row>
        <row r="111">
          <cell r="B111" t="str">
            <v xml:space="preserve">  - of which</v>
          </cell>
        </row>
        <row r="112">
          <cell r="A112" t="str">
            <v>AI1</v>
          </cell>
          <cell r="B112" t="str">
            <v xml:space="preserve">      Airport Development</v>
          </cell>
        </row>
        <row r="113">
          <cell r="A113" t="str">
            <v>AI2</v>
          </cell>
          <cell r="B113" t="str">
            <v xml:space="preserve">      Port Development</v>
          </cell>
        </row>
        <row r="114">
          <cell r="A114" t="str">
            <v>AI3</v>
          </cell>
          <cell r="B114" t="str">
            <v xml:space="preserve">      Power Generation</v>
          </cell>
        </row>
        <row r="115">
          <cell r="A115" t="str">
            <v>AI4</v>
          </cell>
          <cell r="B115" t="str">
            <v xml:space="preserve">      Water Development</v>
          </cell>
        </row>
        <row r="116">
          <cell r="A116" t="str">
            <v>AI5</v>
          </cell>
          <cell r="B116" t="str">
            <v xml:space="preserve">      Road Development</v>
          </cell>
        </row>
        <row r="117">
          <cell r="A117" t="str">
            <v>AI6</v>
          </cell>
          <cell r="B117" t="str">
            <v xml:space="preserve">      Other</v>
          </cell>
        </row>
        <row r="119">
          <cell r="A119" t="str">
            <v>AJ</v>
          </cell>
          <cell r="B119" t="str">
            <v>Global Business Licence Holders</v>
          </cell>
        </row>
        <row r="120">
          <cell r="B120" t="str">
            <v xml:space="preserve">  - of which</v>
          </cell>
        </row>
        <row r="121">
          <cell r="A121" t="str">
            <v>AJ1</v>
          </cell>
          <cell r="B121" t="str">
            <v xml:space="preserve">      Category 1 </v>
          </cell>
        </row>
        <row r="122">
          <cell r="A122" t="str">
            <v>AJ2</v>
          </cell>
          <cell r="B122" t="str">
            <v xml:space="preserve">      Category 2</v>
          </cell>
        </row>
        <row r="123">
          <cell r="A123" t="str">
            <v>AJ3</v>
          </cell>
          <cell r="B123" t="str">
            <v xml:space="preserve">      Other</v>
          </cell>
        </row>
        <row r="125">
          <cell r="A125" t="str">
            <v>AK</v>
          </cell>
          <cell r="B125" t="str">
            <v>State and Local Government</v>
          </cell>
        </row>
        <row r="127">
          <cell r="A127" t="str">
            <v>AL</v>
          </cell>
          <cell r="B127" t="str">
            <v>Public Nonfinancial Corporations</v>
          </cell>
        </row>
        <row r="129">
          <cell r="A129" t="str">
            <v>AM</v>
          </cell>
          <cell r="B129" t="str">
            <v>Regional Development Certificate Holders</v>
          </cell>
        </row>
        <row r="131">
          <cell r="A131" t="str">
            <v>AN</v>
          </cell>
          <cell r="B131" t="str">
            <v>Freeport Enterprise Certificate Holders</v>
          </cell>
        </row>
        <row r="133">
          <cell r="A133" t="str">
            <v>AO</v>
          </cell>
          <cell r="B133" t="str">
            <v>Regional Headquarters Certificate Holders</v>
          </cell>
        </row>
        <row r="135">
          <cell r="A135" t="str">
            <v>AP</v>
          </cell>
          <cell r="B135" t="str">
            <v>Health Development Certificate Holders</v>
          </cell>
        </row>
        <row r="137">
          <cell r="A137" t="str">
            <v>AQ</v>
          </cell>
          <cell r="B137" t="str">
            <v>Modernisation &amp; Expansion Enterprise Cert. Holders</v>
          </cell>
        </row>
        <row r="139">
          <cell r="A139" t="str">
            <v>AR</v>
          </cell>
          <cell r="B139" t="str">
            <v>Personal</v>
          </cell>
        </row>
        <row r="140">
          <cell r="B140" t="str">
            <v xml:space="preserve">  - of which</v>
          </cell>
        </row>
        <row r="141">
          <cell r="A141" t="str">
            <v>AR1</v>
          </cell>
          <cell r="B141" t="str">
            <v xml:space="preserve">      Credit Card Advances</v>
          </cell>
        </row>
        <row r="143">
          <cell r="A143" t="str">
            <v>AS</v>
          </cell>
          <cell r="B143" t="str">
            <v>Professional</v>
          </cell>
        </row>
        <row r="144">
          <cell r="B144" t="str">
            <v xml:space="preserve">  - of which</v>
          </cell>
        </row>
        <row r="145">
          <cell r="A145" t="str">
            <v>AS1</v>
          </cell>
          <cell r="B145" t="str">
            <v xml:space="preserve">      Credit Card Advances</v>
          </cell>
        </row>
        <row r="147">
          <cell r="A147" t="str">
            <v>AT</v>
          </cell>
          <cell r="B147" t="str">
            <v>Human Resource Development Certificate Holders</v>
          </cell>
        </row>
        <row r="149">
          <cell r="A149" t="str">
            <v>AU</v>
          </cell>
          <cell r="B149" t="str">
            <v>Media, Entertainment and Recreational Activities</v>
          </cell>
        </row>
        <row r="151">
          <cell r="A151" t="str">
            <v>AV</v>
          </cell>
          <cell r="B151" t="str">
            <v>Education</v>
          </cell>
        </row>
        <row r="153">
          <cell r="A153" t="str">
            <v>AW</v>
          </cell>
          <cell r="B153" t="str">
            <v xml:space="preserve">Other </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2"/>
      <sheetName val="nos&amp;oths"/>
      <sheetName val="Grp loans"/>
      <sheetName val="Loans"/>
      <sheetName val="Sheet1"/>
      <sheetName val="Deposits "/>
      <sheetName val="GrpDeposits"/>
      <sheetName val="IB F.Depo"/>
      <sheetName val="IB loan db"/>
      <sheetName val="BOM"/>
      <sheetName val="Control"/>
      <sheetName val="List"/>
      <sheetName val="TAbles"/>
      <sheetName val="Interest"/>
    </sheetNames>
    <sheetDataSet>
      <sheetData sheetId="0"/>
      <sheetData sheetId="1"/>
      <sheetData sheetId="2"/>
      <sheetData sheetId="3"/>
      <sheetData sheetId="4"/>
      <sheetData sheetId="5"/>
      <sheetData sheetId="6"/>
      <sheetData sheetId="7"/>
      <sheetData sheetId="8"/>
      <sheetData sheetId="9"/>
      <sheetData sheetId="10"/>
      <sheetData sheetId="11" refreshError="1">
        <row r="11">
          <cell r="A11" t="str">
            <v>Account</v>
          </cell>
          <cell r="B11" t="str">
            <v>Customer name</v>
          </cell>
          <cell r="C11" t="str">
            <v>O/I/L/B/X</v>
          </cell>
          <cell r="D11" t="str">
            <v>Residence</v>
          </cell>
          <cell r="E11" t="str">
            <v>Business</v>
          </cell>
        </row>
        <row r="12">
          <cell r="A12" t="str">
            <v>110007</v>
          </cell>
          <cell r="B12" t="str">
            <v>MAURITIUS COMMERCIAL BANK LTD</v>
          </cell>
          <cell r="C12" t="str">
            <v>B</v>
          </cell>
          <cell r="D12" t="str">
            <v>MAURITIUS</v>
          </cell>
          <cell r="E12" t="str">
            <v>BANK</v>
          </cell>
        </row>
        <row r="13">
          <cell r="A13" t="str">
            <v>110077</v>
          </cell>
          <cell r="B13" t="str">
            <v>FNB BOTSWANA</v>
          </cell>
          <cell r="C13" t="str">
            <v>B</v>
          </cell>
          <cell r="D13" t="str">
            <v>BOTSWANA</v>
          </cell>
          <cell r="E13" t="str">
            <v>BANK</v>
          </cell>
        </row>
        <row r="14">
          <cell r="A14" t="str">
            <v>110078</v>
          </cell>
          <cell r="B14" t="str">
            <v>KINGDOM BANK AFRICA LIMITED</v>
          </cell>
          <cell r="C14" t="str">
            <v>B</v>
          </cell>
          <cell r="D14" t="str">
            <v>BOTSWANA</v>
          </cell>
          <cell r="E14" t="str">
            <v>BANK</v>
          </cell>
        </row>
        <row r="15">
          <cell r="A15" t="str">
            <v>210024</v>
          </cell>
          <cell r="B15" t="str">
            <v>DEUTSCHE BANK AG MUMBAI</v>
          </cell>
          <cell r="C15" t="str">
            <v>B</v>
          </cell>
          <cell r="D15" t="str">
            <v>INDIA</v>
          </cell>
          <cell r="E15" t="str">
            <v>BANK</v>
          </cell>
        </row>
        <row r="16">
          <cell r="A16" t="str">
            <v>210026</v>
          </cell>
          <cell r="B16" t="str">
            <v>BANKERS TRUST CO NY</v>
          </cell>
          <cell r="C16" t="str">
            <v>B</v>
          </cell>
          <cell r="D16" t="str">
            <v>UNITED STATES OF AMERICA</v>
          </cell>
          <cell r="E16" t="str">
            <v>BANK</v>
          </cell>
        </row>
        <row r="17">
          <cell r="A17" t="str">
            <v>210122</v>
          </cell>
          <cell r="B17" t="str">
            <v>DEUTSCHE BANK AG          LDN</v>
          </cell>
          <cell r="C17" t="str">
            <v>B</v>
          </cell>
          <cell r="D17" t="str">
            <v>UNITED KINGDOM</v>
          </cell>
          <cell r="E17" t="str">
            <v>BANK</v>
          </cell>
        </row>
        <row r="18">
          <cell r="A18" t="str">
            <v>220060</v>
          </cell>
          <cell r="B18" t="str">
            <v>MORGAN GRENFELL + CO LTD LDN</v>
          </cell>
          <cell r="C18" t="str">
            <v>B</v>
          </cell>
          <cell r="D18" t="str">
            <v>UNITED KINGDOM</v>
          </cell>
          <cell r="E18" t="str">
            <v>BANK</v>
          </cell>
        </row>
        <row r="19">
          <cell r="A19" t="str">
            <v>220126</v>
          </cell>
          <cell r="B19" t="str">
            <v>DEUTSCHE INT TRUST CORP (MAUR)</v>
          </cell>
          <cell r="C19" t="str">
            <v>M</v>
          </cell>
          <cell r="D19" t="str">
            <v>MAURITIUS</v>
          </cell>
          <cell r="E19" t="str">
            <v>OTHER FINANCIAL INSTITUTIONS</v>
          </cell>
        </row>
        <row r="20">
          <cell r="A20" t="str">
            <v>220137</v>
          </cell>
          <cell r="B20" t="str">
            <v>DEUTSCHE EQUITIES (MTIUS)LTD</v>
          </cell>
          <cell r="C20" t="str">
            <v>GBC1</v>
          </cell>
          <cell r="D20" t="str">
            <v>MAURITIUS</v>
          </cell>
          <cell r="E20" t="str">
            <v>OTHER FINANCIAL INSTITUTIONS</v>
          </cell>
        </row>
        <row r="21">
          <cell r="A21" t="str">
            <v>228001</v>
          </cell>
          <cell r="B21" t="str">
            <v>DEUTSCHE BANK INT LIMITED JSY</v>
          </cell>
          <cell r="C21" t="str">
            <v>B</v>
          </cell>
          <cell r="D21" t="str">
            <v>JERSEY</v>
          </cell>
          <cell r="E21" t="str">
            <v>BANK</v>
          </cell>
        </row>
        <row r="22">
          <cell r="A22" t="str">
            <v>500000</v>
          </cell>
          <cell r="B22" t="str">
            <v>PASTEL LIMITED</v>
          </cell>
          <cell r="C22" t="str">
            <v>GBC1</v>
          </cell>
          <cell r="D22" t="str">
            <v>MAURITIUS</v>
          </cell>
          <cell r="E22" t="str">
            <v>OTHER FINANCIAL INSTITUTIONS</v>
          </cell>
        </row>
        <row r="23">
          <cell r="A23" t="str">
            <v>500001</v>
          </cell>
          <cell r="B23" t="str">
            <v>HIGH ECONOMY HOLDINGS LTD</v>
          </cell>
          <cell r="C23" t="str">
            <v>GBC1</v>
          </cell>
          <cell r="D23" t="str">
            <v>MAURITIUS</v>
          </cell>
          <cell r="E23" t="str">
            <v>OTHER FINANCIAL INSTITUTIONS</v>
          </cell>
        </row>
        <row r="24">
          <cell r="A24" t="str">
            <v>500002</v>
          </cell>
          <cell r="B24" t="str">
            <v>MULIALAND FINANCE LIMITED</v>
          </cell>
          <cell r="C24" t="str">
            <v>GBC1</v>
          </cell>
          <cell r="D24" t="str">
            <v>MAURITIUS</v>
          </cell>
          <cell r="E24" t="str">
            <v>OTHER FINANCIAL INSTITUTIONS</v>
          </cell>
        </row>
        <row r="25">
          <cell r="A25" t="str">
            <v>500003</v>
          </cell>
          <cell r="B25" t="str">
            <v>MULIAKERAMIK FINANCE LIMITED</v>
          </cell>
          <cell r="C25" t="str">
            <v>GBC1</v>
          </cell>
          <cell r="D25" t="str">
            <v>MAURITIUS</v>
          </cell>
          <cell r="E25" t="str">
            <v>OTHER FINANCIAL INSTITUTIONS</v>
          </cell>
        </row>
        <row r="26">
          <cell r="A26" t="str">
            <v>500004</v>
          </cell>
          <cell r="B26" t="str">
            <v>MULIAGLASS FINANCE LIMITED</v>
          </cell>
          <cell r="C26" t="str">
            <v>GBC1</v>
          </cell>
          <cell r="D26" t="str">
            <v>MAURITIUS</v>
          </cell>
          <cell r="E26" t="str">
            <v>OTHER FINANCIAL INSTITUTIONS</v>
          </cell>
        </row>
        <row r="27">
          <cell r="A27" t="str">
            <v>500005</v>
          </cell>
          <cell r="B27" t="str">
            <v>LALETHA NITHIYANANDAN</v>
          </cell>
          <cell r="C27" t="str">
            <v>P</v>
          </cell>
          <cell r="D27" t="str">
            <v>SINGAPORE</v>
          </cell>
          <cell r="E27" t="str">
            <v>OTHER ADVANCES</v>
          </cell>
        </row>
        <row r="28">
          <cell r="A28" t="str">
            <v>500006</v>
          </cell>
          <cell r="B28" t="str">
            <v>ACCENT SERVICES</v>
          </cell>
          <cell r="C28" t="str">
            <v>GBC1</v>
          </cell>
          <cell r="D28" t="str">
            <v>MAURITIUS</v>
          </cell>
          <cell r="E28" t="str">
            <v>OTHER FINANCIAL INSTITUTIONS</v>
          </cell>
        </row>
        <row r="29">
          <cell r="A29" t="str">
            <v>500007</v>
          </cell>
          <cell r="B29" t="str">
            <v>FINANCIAL SOLUTIONS(MTIUS)LTD</v>
          </cell>
          <cell r="C29" t="str">
            <v>GBC1</v>
          </cell>
          <cell r="D29" t="str">
            <v>MAURITIUS</v>
          </cell>
          <cell r="E29" t="str">
            <v>OTHER FINANCIAL INSTITUTIONS</v>
          </cell>
        </row>
        <row r="30">
          <cell r="A30" t="str">
            <v>500008</v>
          </cell>
          <cell r="B30" t="str">
            <v>MR LAM SUNG FOON AH-YEN ANDRE</v>
          </cell>
          <cell r="C30" t="str">
            <v>P</v>
          </cell>
          <cell r="D30" t="str">
            <v>MAURITIUS</v>
          </cell>
          <cell r="E30" t="str">
            <v>OTHER ADVANCES</v>
          </cell>
        </row>
        <row r="31">
          <cell r="A31" t="str">
            <v>500009</v>
          </cell>
          <cell r="B31" t="str">
            <v>DBMGOF MAURITIUS LIMITED</v>
          </cell>
          <cell r="C31" t="str">
            <v>GBC1</v>
          </cell>
          <cell r="D31" t="str">
            <v>MAURITIUS</v>
          </cell>
          <cell r="E31" t="str">
            <v>OTHER FINANCIAL INSTITUTIONS</v>
          </cell>
        </row>
        <row r="32">
          <cell r="A32" t="str">
            <v>500010</v>
          </cell>
          <cell r="B32" t="str">
            <v>702671 KADINE HOLDINGS LTD</v>
          </cell>
          <cell r="C32" t="str">
            <v>F</v>
          </cell>
          <cell r="D32" t="str">
            <v>GUERNSEY</v>
          </cell>
          <cell r="E32" t="str">
            <v>OTHER FINANCIAL INSTITUTIONS</v>
          </cell>
        </row>
        <row r="33">
          <cell r="A33" t="str">
            <v>500011</v>
          </cell>
          <cell r="B33" t="str">
            <v>DEUTSCHE G.E.M.FUND MTIUS LTD</v>
          </cell>
          <cell r="C33" t="str">
            <v>GBC1</v>
          </cell>
          <cell r="D33" t="str">
            <v>MAURITIUS</v>
          </cell>
          <cell r="E33" t="str">
            <v>OTHER FINANCIAL INSTITUTIONS</v>
          </cell>
        </row>
        <row r="34">
          <cell r="A34" t="str">
            <v>500012</v>
          </cell>
          <cell r="B34" t="str">
            <v>DBAG AS CUSTODIAN D.IND.F(M)LT</v>
          </cell>
          <cell r="C34" t="str">
            <v>GBC1</v>
          </cell>
          <cell r="D34" t="str">
            <v>MAURITIUS</v>
          </cell>
          <cell r="E34" t="str">
            <v>OTHER FINANCIAL INSTITUTIONS</v>
          </cell>
        </row>
        <row r="35">
          <cell r="A35" t="str">
            <v>500013</v>
          </cell>
          <cell r="B35" t="str">
            <v>CMA INDIA GROWTH F(MTIUS)LTD</v>
          </cell>
          <cell r="C35" t="str">
            <v>GBC1</v>
          </cell>
          <cell r="D35" t="str">
            <v>MAURITIUS</v>
          </cell>
          <cell r="E35" t="str">
            <v>OTHER FINANCIAL INSTITUTIONS</v>
          </cell>
        </row>
        <row r="36">
          <cell r="A36" t="str">
            <v>500014</v>
          </cell>
          <cell r="B36" t="str">
            <v>MRS GE &amp; MR AR PARNWELL</v>
          </cell>
          <cell r="C36" t="str">
            <v>P</v>
          </cell>
          <cell r="D36" t="str">
            <v>SPAIN</v>
          </cell>
          <cell r="E36" t="str">
            <v>OTHER ADVANCES</v>
          </cell>
        </row>
        <row r="37">
          <cell r="A37" t="str">
            <v>500015</v>
          </cell>
          <cell r="B37" t="str">
            <v>DEUTSCHE DEBT INVESTMENT(MTIUS</v>
          </cell>
          <cell r="C37" t="str">
            <v>GBC1</v>
          </cell>
          <cell r="D37" t="str">
            <v>MAURITIUS</v>
          </cell>
          <cell r="E37" t="str">
            <v>OTHER FINANCIAL INSTITUTIONS</v>
          </cell>
        </row>
        <row r="38">
          <cell r="A38" t="str">
            <v>500016</v>
          </cell>
          <cell r="B38" t="str">
            <v>DEUTSCHE INTL.TRUST CORP.M.LTD</v>
          </cell>
          <cell r="C38" t="str">
            <v>GBC1</v>
          </cell>
          <cell r="D38" t="str">
            <v>MAURITIUS</v>
          </cell>
          <cell r="E38" t="str">
            <v>OTHER FINANCIAL INSTITUTIONS</v>
          </cell>
        </row>
        <row r="39">
          <cell r="A39" t="str">
            <v>500017</v>
          </cell>
          <cell r="B39" t="str">
            <v>INTL SOURCE &amp; DESIGN SOL.LTD</v>
          </cell>
          <cell r="C39" t="str">
            <v>GBC1</v>
          </cell>
          <cell r="D39" t="str">
            <v>MAURITIUS</v>
          </cell>
          <cell r="E39" t="str">
            <v>OTHER FINANCIAL INSTITUTIONS</v>
          </cell>
        </row>
        <row r="40">
          <cell r="A40" t="str">
            <v>500018</v>
          </cell>
          <cell r="B40" t="str">
            <v>FASTROCK INTL INVESTMENTS LTD</v>
          </cell>
          <cell r="C40" t="str">
            <v>GBC1</v>
          </cell>
          <cell r="D40" t="str">
            <v>MAURITIUS</v>
          </cell>
          <cell r="E40" t="str">
            <v>OTHER FINANCIAL INSTITUTIONS</v>
          </cell>
        </row>
        <row r="41">
          <cell r="A41" t="str">
            <v>500019</v>
          </cell>
          <cell r="B41" t="str">
            <v>SHENVALLA LTD</v>
          </cell>
          <cell r="C41" t="str">
            <v>F</v>
          </cell>
          <cell r="D41" t="str">
            <v>ISLE OF MAN</v>
          </cell>
          <cell r="E41" t="str">
            <v>OTHER FINANCIAL INSTITUTIONS</v>
          </cell>
        </row>
        <row r="42">
          <cell r="A42" t="str">
            <v>500020</v>
          </cell>
          <cell r="B42" t="str">
            <v>ZIP GLOBAL NETWORK LIMITED</v>
          </cell>
          <cell r="C42" t="str">
            <v>GBC1</v>
          </cell>
          <cell r="D42" t="str">
            <v>MAURITIUS</v>
          </cell>
          <cell r="E42" t="str">
            <v>OTHER FINANCIAL INSTITUTIONS</v>
          </cell>
        </row>
        <row r="43">
          <cell r="A43" t="str">
            <v>500021</v>
          </cell>
          <cell r="B43" t="str">
            <v>ALTS LIMITED</v>
          </cell>
          <cell r="C43" t="str">
            <v>GBC1</v>
          </cell>
          <cell r="D43" t="str">
            <v>MAURITIUS</v>
          </cell>
          <cell r="E43" t="str">
            <v>OTHER FINANCIAL INSTITUTIONS</v>
          </cell>
        </row>
        <row r="44">
          <cell r="A44" t="str">
            <v>500022</v>
          </cell>
          <cell r="B44" t="str">
            <v>STRATAL LIMITED</v>
          </cell>
          <cell r="C44" t="str">
            <v>GBC1</v>
          </cell>
          <cell r="D44" t="str">
            <v>MAURITIUS</v>
          </cell>
          <cell r="E44" t="str">
            <v>OTHER FINANCIAL INSTITUTIONS</v>
          </cell>
        </row>
        <row r="45">
          <cell r="A45" t="str">
            <v>500023</v>
          </cell>
          <cell r="B45" t="str">
            <v>IDEAL SOLUTIONS INC.</v>
          </cell>
          <cell r="C45" t="str">
            <v>GBC1</v>
          </cell>
          <cell r="D45" t="str">
            <v>MAURITIUS</v>
          </cell>
          <cell r="E45" t="str">
            <v>OTHER FINANCIAL INSTITUTIONS</v>
          </cell>
        </row>
        <row r="46">
          <cell r="A46" t="str">
            <v>500024</v>
          </cell>
          <cell r="B46" t="str">
            <v>702955 REDWAN INVESTMENTS LTD</v>
          </cell>
          <cell r="C46" t="str">
            <v>F</v>
          </cell>
          <cell r="D46" t="str">
            <v>GUERNSEY</v>
          </cell>
          <cell r="E46" t="str">
            <v>OTHER FINANCIAL INSTITUTIONS</v>
          </cell>
        </row>
        <row r="47">
          <cell r="A47" t="str">
            <v>500025</v>
          </cell>
          <cell r="B47" t="str">
            <v>SHD CORPORATION</v>
          </cell>
          <cell r="C47" t="str">
            <v>GBC2</v>
          </cell>
          <cell r="D47" t="str">
            <v>MAURITIUS</v>
          </cell>
          <cell r="E47" t="str">
            <v>CLOSED</v>
          </cell>
        </row>
        <row r="48">
          <cell r="A48" t="str">
            <v>500026</v>
          </cell>
          <cell r="B48" t="str">
            <v>RAJMEN HOLDINGS PVT LTD</v>
          </cell>
          <cell r="C48" t="str">
            <v>GBC1</v>
          </cell>
          <cell r="D48" t="str">
            <v>MAURITIUS</v>
          </cell>
          <cell r="E48" t="str">
            <v>OTHER FINANCIAL INSTITUTIONS</v>
          </cell>
        </row>
        <row r="49">
          <cell r="A49" t="str">
            <v>500027</v>
          </cell>
          <cell r="B49" t="str">
            <v>HERALD INVESTMENT COMPANY LTD</v>
          </cell>
          <cell r="C49" t="str">
            <v>GBC1</v>
          </cell>
          <cell r="D49" t="str">
            <v>MAURITIUS</v>
          </cell>
          <cell r="E49" t="str">
            <v>OTHER FINANCIAL INSTITUTIONS</v>
          </cell>
        </row>
        <row r="50">
          <cell r="A50" t="str">
            <v>500028</v>
          </cell>
          <cell r="B50" t="str">
            <v>NEWBURY INVESTMENTS LIMITED</v>
          </cell>
          <cell r="C50" t="str">
            <v>GBC1</v>
          </cell>
          <cell r="D50" t="str">
            <v>MAURITIUS</v>
          </cell>
          <cell r="E50" t="str">
            <v>OTHER FINANCIAL INSTITUTIONS</v>
          </cell>
        </row>
        <row r="51">
          <cell r="A51" t="str">
            <v>500029</v>
          </cell>
          <cell r="B51" t="str">
            <v>POWERLINE LTD</v>
          </cell>
          <cell r="C51" t="str">
            <v>GBC1</v>
          </cell>
          <cell r="D51" t="str">
            <v>MAURITIUS</v>
          </cell>
          <cell r="E51" t="str">
            <v>OTHER FINANCIAL INSTITUTIONS</v>
          </cell>
        </row>
        <row r="52">
          <cell r="A52" t="str">
            <v>500030</v>
          </cell>
          <cell r="B52" t="str">
            <v>KEE CHONG LI KWONG WING</v>
          </cell>
          <cell r="C52" t="str">
            <v>P</v>
          </cell>
          <cell r="D52" t="str">
            <v>MAURITIUS</v>
          </cell>
          <cell r="E52" t="str">
            <v>OTHER ADVANCES</v>
          </cell>
        </row>
        <row r="53">
          <cell r="A53" t="str">
            <v>500031</v>
          </cell>
          <cell r="B53" t="str">
            <v>GLOBUS MOTOR NOVA LIMITED</v>
          </cell>
          <cell r="C53" t="str">
            <v>GBC2</v>
          </cell>
          <cell r="D53" t="str">
            <v>MAURITIUS</v>
          </cell>
          <cell r="E53" t="str">
            <v>OTHER FINANCIAL INSTITUTIONS</v>
          </cell>
        </row>
        <row r="54">
          <cell r="A54" t="str">
            <v>500032</v>
          </cell>
          <cell r="B54" t="str">
            <v>ARACHON INVESTMENTS LIMITED</v>
          </cell>
          <cell r="C54" t="str">
            <v>F</v>
          </cell>
          <cell r="D54" t="str">
            <v>GUERNSEY</v>
          </cell>
          <cell r="E54" t="str">
            <v>OTHER FINANCIAL INSTITUTIONS</v>
          </cell>
        </row>
        <row r="55">
          <cell r="A55" t="str">
            <v>500033</v>
          </cell>
          <cell r="B55" t="str">
            <v>AMANIND INVESTMENTS LIMITED</v>
          </cell>
          <cell r="C55" t="str">
            <v>GBC2</v>
          </cell>
          <cell r="D55" t="str">
            <v>MAURITIUS</v>
          </cell>
          <cell r="E55" t="str">
            <v>OTHER FINANCIAL INSTITUTIONS</v>
          </cell>
        </row>
        <row r="56">
          <cell r="A56" t="str">
            <v>500034</v>
          </cell>
          <cell r="B56" t="str">
            <v>*KEY_ERR</v>
          </cell>
          <cell r="D56" t="str">
            <v>*KEY_ERR</v>
          </cell>
          <cell r="E56" t="str">
            <v>*KEY_ERR</v>
          </cell>
        </row>
        <row r="57">
          <cell r="A57" t="str">
            <v>500035</v>
          </cell>
          <cell r="B57" t="str">
            <v>P.T TMFC LIMITED</v>
          </cell>
          <cell r="C57" t="str">
            <v>GBC2</v>
          </cell>
          <cell r="D57" t="str">
            <v>MAURITIUS</v>
          </cell>
          <cell r="E57" t="str">
            <v>OTHER FINANCIAL INSTITUTIONS</v>
          </cell>
        </row>
        <row r="58">
          <cell r="A58" t="str">
            <v>500036</v>
          </cell>
          <cell r="B58" t="str">
            <v>*KEY_ERR</v>
          </cell>
          <cell r="D58" t="str">
            <v>*KEY_ERR</v>
          </cell>
          <cell r="E58" t="str">
            <v>*KEY_ERR</v>
          </cell>
        </row>
        <row r="59">
          <cell r="A59" t="str">
            <v>500037</v>
          </cell>
          <cell r="B59" t="str">
            <v>IFS T'EES RE:TLC FAMILY TRUST</v>
          </cell>
          <cell r="C59" t="str">
            <v>GBC1</v>
          </cell>
          <cell r="D59" t="str">
            <v>MAURITIUS</v>
          </cell>
          <cell r="E59" t="str">
            <v>OTHER FINANCIAL INSTITUTIONS</v>
          </cell>
        </row>
        <row r="60">
          <cell r="A60" t="str">
            <v>500038</v>
          </cell>
          <cell r="B60" t="str">
            <v>MILLHILL INVESTMENTS LIMITED</v>
          </cell>
          <cell r="C60" t="str">
            <v>GBC1</v>
          </cell>
          <cell r="D60" t="str">
            <v>MAURITIUS</v>
          </cell>
          <cell r="E60" t="str">
            <v>OTHER FINANCIAL INSTITUTIONS</v>
          </cell>
        </row>
        <row r="61">
          <cell r="A61" t="str">
            <v>500039</v>
          </cell>
          <cell r="B61" t="str">
            <v>FEES IN ADVANCE HOLDING A/C</v>
          </cell>
          <cell r="C61" t="str">
            <v>X</v>
          </cell>
          <cell r="D61" t="str">
            <v>MAURITIUS</v>
          </cell>
          <cell r="E61" t="str">
            <v>OTHER FINANCIAL INSTITUTIONS</v>
          </cell>
        </row>
        <row r="62">
          <cell r="A62" t="str">
            <v>500040</v>
          </cell>
          <cell r="B62" t="str">
            <v>KB CONSULTING S.A.</v>
          </cell>
          <cell r="C62" t="str">
            <v>GBC2</v>
          </cell>
          <cell r="D62" t="str">
            <v>MAURITIUS</v>
          </cell>
          <cell r="E62" t="str">
            <v>OTHER FINANCIAL INSTITUTIONS</v>
          </cell>
        </row>
        <row r="63">
          <cell r="A63" t="str">
            <v>500041</v>
          </cell>
          <cell r="B63" t="str">
            <v>OAKLEY HOLDING LIMITED</v>
          </cell>
          <cell r="C63" t="str">
            <v>F</v>
          </cell>
          <cell r="D63" t="str">
            <v>GUERNSEY</v>
          </cell>
          <cell r="E63" t="str">
            <v>OTHER FINANCIAL INSTITUTIONS</v>
          </cell>
        </row>
        <row r="64">
          <cell r="A64" t="str">
            <v>500042</v>
          </cell>
          <cell r="B64" t="str">
            <v>RENAISSANCE EAST. HLDS CORP</v>
          </cell>
          <cell r="C64" t="str">
            <v>GBC2</v>
          </cell>
          <cell r="D64" t="str">
            <v>MAURITIUS</v>
          </cell>
          <cell r="E64" t="str">
            <v>OTHER FINANCIAL INSTITUTIONS</v>
          </cell>
        </row>
        <row r="65">
          <cell r="A65" t="str">
            <v>500043</v>
          </cell>
          <cell r="B65" t="str">
            <v>AREDIN INVESTMENT LTD</v>
          </cell>
          <cell r="C65" t="str">
            <v>GBC1</v>
          </cell>
          <cell r="D65" t="str">
            <v>MAURITIUS</v>
          </cell>
          <cell r="E65" t="str">
            <v>OTHER FINANCIAL INSTITUTIONS</v>
          </cell>
        </row>
        <row r="66">
          <cell r="A66" t="str">
            <v>500044</v>
          </cell>
          <cell r="B66" t="str">
            <v>AREDIN INTERNATIONAL LTD</v>
          </cell>
          <cell r="C66" t="str">
            <v>GBC1</v>
          </cell>
          <cell r="D66" t="str">
            <v>MAURITIUS</v>
          </cell>
          <cell r="E66" t="str">
            <v>OTHER FINANCIAL INSTITUTIONS</v>
          </cell>
        </row>
        <row r="67">
          <cell r="A67" t="str">
            <v>500045</v>
          </cell>
          <cell r="B67" t="str">
            <v>KR INVESTMENTS CORPORATION</v>
          </cell>
          <cell r="C67" t="str">
            <v>GBC1</v>
          </cell>
          <cell r="D67" t="str">
            <v>MAURITIUS</v>
          </cell>
          <cell r="E67" t="str">
            <v>OTHER FINANCIAL INSTITUTIONS</v>
          </cell>
        </row>
        <row r="68">
          <cell r="A68" t="str">
            <v>500046</v>
          </cell>
          <cell r="B68" t="str">
            <v>HEMERY TRUST(MAURITIUS)LIMITED</v>
          </cell>
          <cell r="C68" t="str">
            <v>M</v>
          </cell>
          <cell r="D68" t="str">
            <v>MAURITIUS</v>
          </cell>
          <cell r="E68" t="str">
            <v>OTHER FINANCIAL INSTITUTIONS</v>
          </cell>
        </row>
        <row r="69">
          <cell r="A69" t="str">
            <v>500047</v>
          </cell>
          <cell r="B69" t="str">
            <v>ITNET CORP.</v>
          </cell>
          <cell r="C69" t="str">
            <v>GBC1</v>
          </cell>
          <cell r="D69" t="str">
            <v>MAURITIUS</v>
          </cell>
          <cell r="E69" t="str">
            <v>OTHER FINANCIAL INSTITUTIONS</v>
          </cell>
        </row>
        <row r="70">
          <cell r="A70" t="str">
            <v>500048</v>
          </cell>
          <cell r="B70" t="str">
            <v>*KEY_ERR</v>
          </cell>
          <cell r="D70" t="str">
            <v>*KEY_ERR</v>
          </cell>
          <cell r="E70" t="str">
            <v>*KEY_ERR</v>
          </cell>
        </row>
        <row r="71">
          <cell r="A71" t="str">
            <v>500049</v>
          </cell>
          <cell r="B71" t="str">
            <v>CASTERITE INTERNATIONAL LTD</v>
          </cell>
          <cell r="C71" t="str">
            <v>GBC2</v>
          </cell>
          <cell r="D71" t="str">
            <v>MAURITIUS</v>
          </cell>
          <cell r="E71" t="str">
            <v>OTHER FINANCIAL INSTITUTIONS</v>
          </cell>
        </row>
        <row r="72">
          <cell r="A72" t="str">
            <v>500050</v>
          </cell>
          <cell r="B72" t="str">
            <v>RMC INVESTMENTS LIMITED</v>
          </cell>
          <cell r="C72" t="str">
            <v>GBC1</v>
          </cell>
          <cell r="D72" t="str">
            <v>MAURITIUS</v>
          </cell>
          <cell r="E72" t="str">
            <v>OTHER FINANCIAL INSTITUTIONS</v>
          </cell>
        </row>
        <row r="73">
          <cell r="A73" t="str">
            <v>500051</v>
          </cell>
          <cell r="B73" t="str">
            <v>*KEY_ERR</v>
          </cell>
          <cell r="D73" t="str">
            <v>*KEY_ERR</v>
          </cell>
          <cell r="E73" t="str">
            <v>*KEY_ERR</v>
          </cell>
        </row>
        <row r="74">
          <cell r="A74" t="str">
            <v>500052</v>
          </cell>
          <cell r="B74" t="str">
            <v>BLUE OCEAN INVESTMENTS LIMITED</v>
          </cell>
          <cell r="C74" t="str">
            <v>GBC2</v>
          </cell>
          <cell r="D74" t="str">
            <v>MAURITIUS</v>
          </cell>
          <cell r="E74" t="str">
            <v>OTHER FINANCIAL INSTITUTIONS</v>
          </cell>
        </row>
        <row r="75">
          <cell r="A75" t="str">
            <v>500053</v>
          </cell>
          <cell r="B75" t="str">
            <v>NUPLAS LIMITED</v>
          </cell>
          <cell r="C75" t="str">
            <v>GBC1</v>
          </cell>
          <cell r="D75" t="str">
            <v>MAURITIUS</v>
          </cell>
          <cell r="E75" t="str">
            <v>OTHER FINANCIAL INSTITUTIONS</v>
          </cell>
        </row>
        <row r="76">
          <cell r="A76" t="str">
            <v>500054</v>
          </cell>
          <cell r="B76" t="str">
            <v>TANDON CAPITAL OFFSHORE</v>
          </cell>
          <cell r="C76" t="str">
            <v>GBC1</v>
          </cell>
          <cell r="D76" t="str">
            <v>MAURITIUS</v>
          </cell>
          <cell r="E76" t="str">
            <v>OTHER FINANCIAL INSTITUTIONS</v>
          </cell>
        </row>
        <row r="77">
          <cell r="A77" t="str">
            <v>500055</v>
          </cell>
          <cell r="B77" t="str">
            <v>SPG INFINITY TECHNOLOGY FUND I</v>
          </cell>
          <cell r="C77" t="str">
            <v>GBC1</v>
          </cell>
          <cell r="D77" t="str">
            <v>MAURITIUS</v>
          </cell>
          <cell r="E77" t="str">
            <v>OTHER FINANCIAL INSTITUTIONS</v>
          </cell>
        </row>
        <row r="78">
          <cell r="A78" t="str">
            <v>500056</v>
          </cell>
          <cell r="B78" t="str">
            <v>*KEY_ERR</v>
          </cell>
          <cell r="D78" t="str">
            <v>*KEY_ERR</v>
          </cell>
          <cell r="E78" t="str">
            <v>*KEY_ERR</v>
          </cell>
        </row>
        <row r="79">
          <cell r="A79" t="str">
            <v>500057</v>
          </cell>
          <cell r="B79" t="str">
            <v>MR BALZARETTI DENIS</v>
          </cell>
          <cell r="C79" t="str">
            <v>P</v>
          </cell>
          <cell r="D79" t="str">
            <v>SWITZERLAND</v>
          </cell>
          <cell r="E79" t="str">
            <v>OTHER ADVANCES</v>
          </cell>
        </row>
        <row r="80">
          <cell r="A80" t="str">
            <v>500058</v>
          </cell>
          <cell r="B80" t="str">
            <v>ACCESS DEVELOPMENT CORPORATION</v>
          </cell>
          <cell r="C80" t="str">
            <v>F</v>
          </cell>
          <cell r="D80" t="str">
            <v>UNITED STATES OF AMERICA</v>
          </cell>
          <cell r="E80" t="str">
            <v>OTHER FINANCIAL INSTITUTIONS</v>
          </cell>
        </row>
        <row r="81">
          <cell r="A81" t="str">
            <v>500059</v>
          </cell>
          <cell r="B81" t="str">
            <v>ROSELLINI INTL. ALPHA LTD</v>
          </cell>
          <cell r="C81" t="str">
            <v>GBC1</v>
          </cell>
          <cell r="D81" t="str">
            <v>MAURITIUS</v>
          </cell>
          <cell r="E81" t="str">
            <v>OTHER FINANCIAL INSTITUTIONS</v>
          </cell>
        </row>
        <row r="82">
          <cell r="A82" t="str">
            <v>500060</v>
          </cell>
          <cell r="B82" t="str">
            <v>ROSELLINI INTL. BETA LTD</v>
          </cell>
          <cell r="C82" t="str">
            <v>GBC1</v>
          </cell>
          <cell r="D82" t="str">
            <v>MAURITIUS</v>
          </cell>
          <cell r="E82" t="str">
            <v>OTHER FINANCIAL INSTITUTIONS</v>
          </cell>
        </row>
        <row r="83">
          <cell r="A83" t="str">
            <v>500061</v>
          </cell>
          <cell r="B83" t="str">
            <v>ROSELLINI INTL. GAMMA LTD</v>
          </cell>
          <cell r="C83" t="str">
            <v>GBC1</v>
          </cell>
          <cell r="D83" t="str">
            <v>MAURITIUS</v>
          </cell>
          <cell r="E83" t="str">
            <v>OTHER FINANCIAL INSTITUTIONS</v>
          </cell>
        </row>
        <row r="84">
          <cell r="A84" t="str">
            <v>500062</v>
          </cell>
          <cell r="B84" t="str">
            <v>TELLIAC S.A.</v>
          </cell>
          <cell r="C84" t="str">
            <v>GBC1</v>
          </cell>
          <cell r="D84" t="str">
            <v>MAURITIUS</v>
          </cell>
          <cell r="E84" t="str">
            <v>OTHER FINANCIAL INSTITUTIONS</v>
          </cell>
        </row>
        <row r="85">
          <cell r="A85" t="str">
            <v>500063</v>
          </cell>
          <cell r="B85" t="str">
            <v>FIRST DTV MAURITIUS LIMITED</v>
          </cell>
          <cell r="C85" t="str">
            <v>GBC1</v>
          </cell>
          <cell r="D85" t="str">
            <v>MAURITIUS</v>
          </cell>
          <cell r="E85" t="str">
            <v>OTHER FINANCIAL INSTITUTIONS</v>
          </cell>
        </row>
        <row r="86">
          <cell r="A86" t="str">
            <v>500064</v>
          </cell>
          <cell r="B86" t="str">
            <v>COMPUSOFT INC</v>
          </cell>
          <cell r="C86" t="str">
            <v>GBC2</v>
          </cell>
          <cell r="D86" t="str">
            <v>MAURITIUS</v>
          </cell>
          <cell r="E86" t="str">
            <v>OTHER FINANCIAL INSTITUTIONS</v>
          </cell>
        </row>
        <row r="87">
          <cell r="A87" t="str">
            <v>500065</v>
          </cell>
          <cell r="B87" t="str">
            <v>LA VALLIERE ASSET MGMT S. A.</v>
          </cell>
          <cell r="C87" t="str">
            <v>GBC1</v>
          </cell>
          <cell r="D87" t="str">
            <v>MAURITIUS</v>
          </cell>
          <cell r="E87" t="str">
            <v>OTHER FINANCIAL INSTITUTIONS</v>
          </cell>
        </row>
        <row r="88">
          <cell r="A88" t="str">
            <v>500066</v>
          </cell>
          <cell r="B88" t="str">
            <v>MR V.C.ANANTAPADMANBHAN</v>
          </cell>
          <cell r="C88" t="str">
            <v>P</v>
          </cell>
          <cell r="D88" t="str">
            <v>UNITED STATES OF AMERICA</v>
          </cell>
          <cell r="E88" t="str">
            <v>OTHER ADVANCES</v>
          </cell>
        </row>
        <row r="89">
          <cell r="A89" t="str">
            <v>500067</v>
          </cell>
          <cell r="B89" t="str">
            <v>BAY HILL INTERNATIONAL LIMITED</v>
          </cell>
          <cell r="C89" t="str">
            <v>F</v>
          </cell>
          <cell r="D89" t="str">
            <v>JERSEY</v>
          </cell>
          <cell r="E89" t="str">
            <v>OTHER FINANCIAL INSTITUTIONS</v>
          </cell>
        </row>
        <row r="90">
          <cell r="A90" t="str">
            <v>500068</v>
          </cell>
          <cell r="B90" t="str">
            <v>SUMUS NOS LIMITED</v>
          </cell>
          <cell r="C90" t="str">
            <v>GBC1</v>
          </cell>
          <cell r="D90" t="str">
            <v>MAURITIUS</v>
          </cell>
          <cell r="E90" t="str">
            <v>OTHER FINANCIAL INSTITUTIONS</v>
          </cell>
        </row>
        <row r="91">
          <cell r="A91" t="str">
            <v>500069</v>
          </cell>
          <cell r="B91" t="str">
            <v>DTV MAURITIUS HOLDINGS</v>
          </cell>
          <cell r="C91" t="str">
            <v>GBC1</v>
          </cell>
          <cell r="D91" t="str">
            <v>MAURITIUS</v>
          </cell>
          <cell r="E91" t="str">
            <v>OTHER FINANCIAL INSTITUTIONS</v>
          </cell>
        </row>
        <row r="92">
          <cell r="A92" t="str">
            <v>500070</v>
          </cell>
          <cell r="B92" t="str">
            <v>HWIC ASIA FUND CLASS A</v>
          </cell>
          <cell r="C92" t="str">
            <v>GBC1</v>
          </cell>
          <cell r="D92" t="str">
            <v>MAURITIUS</v>
          </cell>
          <cell r="E92" t="str">
            <v>OTHER FINANCIAL INSTITUTIONS</v>
          </cell>
        </row>
        <row r="93">
          <cell r="A93" t="str">
            <v>500071</v>
          </cell>
          <cell r="B93" t="str">
            <v>HWIC ASIA FUND CLASS B</v>
          </cell>
          <cell r="C93" t="str">
            <v>GBC1</v>
          </cell>
          <cell r="D93" t="str">
            <v>MAURITIUS</v>
          </cell>
          <cell r="E93" t="str">
            <v>OTHER FINANCIAL INSTITUTIONS</v>
          </cell>
        </row>
        <row r="94">
          <cell r="A94" t="str">
            <v>500072</v>
          </cell>
          <cell r="B94" t="str">
            <v>*KEY_ERR</v>
          </cell>
          <cell r="D94" t="str">
            <v>*KEY_ERR</v>
          </cell>
          <cell r="E94" t="str">
            <v>*KEY_ERR</v>
          </cell>
        </row>
        <row r="95">
          <cell r="A95" t="str">
            <v>500073</v>
          </cell>
          <cell r="B95" t="str">
            <v>*KEY_ERR</v>
          </cell>
          <cell r="D95" t="str">
            <v>*KEY_ERR</v>
          </cell>
          <cell r="E95" t="str">
            <v>*KEY_ERR</v>
          </cell>
        </row>
        <row r="96">
          <cell r="A96" t="str">
            <v>500074</v>
          </cell>
          <cell r="B96" t="str">
            <v>*KEY_ERR</v>
          </cell>
          <cell r="D96" t="str">
            <v>*KEY_ERR</v>
          </cell>
          <cell r="E96" t="str">
            <v>*KEY_ERR</v>
          </cell>
        </row>
        <row r="97">
          <cell r="A97" t="str">
            <v>500075</v>
          </cell>
          <cell r="B97" t="str">
            <v>LOCKLEIGH ESTATES LTD</v>
          </cell>
          <cell r="C97" t="str">
            <v>F</v>
          </cell>
          <cell r="D97" t="str">
            <v>JERSEY</v>
          </cell>
          <cell r="E97" t="str">
            <v>OTHER FINANCIAL INSTITUTIONS</v>
          </cell>
        </row>
        <row r="98">
          <cell r="A98" t="str">
            <v>500076</v>
          </cell>
          <cell r="B98" t="str">
            <v>SAFARI DAWN LTD</v>
          </cell>
          <cell r="C98" t="str">
            <v>F</v>
          </cell>
          <cell r="D98" t="str">
            <v>JERSEY</v>
          </cell>
          <cell r="E98" t="str">
            <v>OTHER FINANCIAL INSTITUTIONS</v>
          </cell>
        </row>
        <row r="99">
          <cell r="A99" t="str">
            <v>500077</v>
          </cell>
          <cell r="B99" t="str">
            <v>*KEY_ERR</v>
          </cell>
          <cell r="D99" t="str">
            <v>*KEY_ERR</v>
          </cell>
          <cell r="E99" t="str">
            <v>*KEY_ERR</v>
          </cell>
        </row>
        <row r="100">
          <cell r="A100" t="str">
            <v>500078</v>
          </cell>
          <cell r="B100" t="str">
            <v>*KEY_ERR</v>
          </cell>
          <cell r="D100" t="str">
            <v>*KEY_ERR</v>
          </cell>
          <cell r="E100" t="str">
            <v>*KEY_ERR</v>
          </cell>
        </row>
        <row r="101">
          <cell r="A101" t="str">
            <v>500079</v>
          </cell>
          <cell r="B101" t="str">
            <v>PRINCE REEF INVESTMENTS LTD</v>
          </cell>
          <cell r="C101" t="str">
            <v>GBC2</v>
          </cell>
          <cell r="D101" t="str">
            <v>MAURITIUS</v>
          </cell>
          <cell r="E101" t="str">
            <v>OTHER FINANCIAL INSTITUTIONS</v>
          </cell>
        </row>
        <row r="102">
          <cell r="A102" t="str">
            <v>500080</v>
          </cell>
          <cell r="B102" t="str">
            <v>EVON CORPORATION</v>
          </cell>
          <cell r="C102" t="str">
            <v>GBC1</v>
          </cell>
          <cell r="D102" t="str">
            <v>MAURITIUS</v>
          </cell>
          <cell r="E102" t="str">
            <v>OTHER FINANCIAL INSTITUTIONS</v>
          </cell>
        </row>
        <row r="103">
          <cell r="A103" t="str">
            <v>500081</v>
          </cell>
          <cell r="B103" t="str">
            <v>FINCH SOFTWARE LTD</v>
          </cell>
          <cell r="C103" t="str">
            <v>GBC1</v>
          </cell>
          <cell r="D103" t="str">
            <v>MAURITIUS</v>
          </cell>
          <cell r="E103" t="str">
            <v>OTHER FINANCIAL INSTITUTIONS</v>
          </cell>
        </row>
        <row r="104">
          <cell r="A104" t="str">
            <v>500082</v>
          </cell>
          <cell r="B104" t="str">
            <v>*KEY_ERR</v>
          </cell>
          <cell r="D104" t="str">
            <v>*KEY_ERR</v>
          </cell>
          <cell r="E104" t="str">
            <v>*KEY_ERR</v>
          </cell>
        </row>
        <row r="105">
          <cell r="A105" t="str">
            <v>500083</v>
          </cell>
          <cell r="B105" t="str">
            <v>*KEY_ERR</v>
          </cell>
          <cell r="D105" t="str">
            <v>*KEY_ERR</v>
          </cell>
          <cell r="E105" t="str">
            <v>*KEY_ERR</v>
          </cell>
        </row>
        <row r="106">
          <cell r="A106" t="str">
            <v>500084</v>
          </cell>
          <cell r="B106" t="str">
            <v>FEDNAV INTERNATIONAL LIMITED</v>
          </cell>
          <cell r="C106" t="str">
            <v>GBC1</v>
          </cell>
          <cell r="D106" t="str">
            <v>MAURITIUS</v>
          </cell>
          <cell r="E106" t="str">
            <v>OTHER FINANCIAL INSTITUTIONS</v>
          </cell>
        </row>
        <row r="107">
          <cell r="A107" t="str">
            <v>500085</v>
          </cell>
          <cell r="B107" t="str">
            <v>*KEY_ERR</v>
          </cell>
          <cell r="D107" t="str">
            <v>*KEY_ERR</v>
          </cell>
          <cell r="E107" t="str">
            <v>*KEY_ERR</v>
          </cell>
        </row>
        <row r="108">
          <cell r="A108" t="str">
            <v>500086</v>
          </cell>
          <cell r="B108" t="str">
            <v>*KEY_ERR</v>
          </cell>
          <cell r="D108" t="str">
            <v>*KEY_ERR</v>
          </cell>
          <cell r="E108" t="str">
            <v>*KEY_ERR</v>
          </cell>
        </row>
        <row r="109">
          <cell r="A109" t="str">
            <v>500087</v>
          </cell>
          <cell r="B109" t="str">
            <v>*KEY_ERR</v>
          </cell>
          <cell r="D109" t="str">
            <v>*KEY_ERR</v>
          </cell>
          <cell r="E109" t="str">
            <v>*KEY_ERR</v>
          </cell>
        </row>
        <row r="110">
          <cell r="A110" t="str">
            <v>500088</v>
          </cell>
          <cell r="B110" t="str">
            <v>SAMSON INTERNATIONAL INC</v>
          </cell>
          <cell r="C110" t="str">
            <v>GBC2</v>
          </cell>
          <cell r="D110" t="str">
            <v>MAURITIUS</v>
          </cell>
          <cell r="E110" t="str">
            <v>OTHER FINANCIAL INSTITUTIONS</v>
          </cell>
        </row>
        <row r="111">
          <cell r="A111" t="str">
            <v>500089</v>
          </cell>
          <cell r="B111" t="str">
            <v>DOSSIER STOCK INC</v>
          </cell>
          <cell r="C111" t="str">
            <v>GBC1</v>
          </cell>
          <cell r="D111" t="str">
            <v>MAURITIUS</v>
          </cell>
          <cell r="E111" t="str">
            <v>OTHER FINANCIAL INSTITUTIONS</v>
          </cell>
        </row>
        <row r="112">
          <cell r="A112" t="str">
            <v>500090</v>
          </cell>
          <cell r="B112" t="str">
            <v>HIGHVELD INVESTMENTS LIMITED</v>
          </cell>
          <cell r="C112" t="str">
            <v>GBC1</v>
          </cell>
          <cell r="D112" t="str">
            <v>MAURITIUS</v>
          </cell>
          <cell r="E112" t="str">
            <v>OTHER FINANCIAL INSTITUTIONS</v>
          </cell>
        </row>
        <row r="113">
          <cell r="A113" t="str">
            <v>500091</v>
          </cell>
          <cell r="B113" t="str">
            <v>TAIB SECURITIES MAURITIUS LTD</v>
          </cell>
          <cell r="C113" t="str">
            <v>GBC1</v>
          </cell>
          <cell r="D113" t="str">
            <v>MAURITIUS</v>
          </cell>
          <cell r="E113" t="str">
            <v>OTHER FINANCIAL INSTITUTIONS</v>
          </cell>
        </row>
        <row r="114">
          <cell r="A114" t="str">
            <v>500092</v>
          </cell>
          <cell r="B114" t="str">
            <v>INTERCOAST INV. HLDGS LIMITED</v>
          </cell>
          <cell r="C114" t="str">
            <v>GBC1</v>
          </cell>
          <cell r="D114" t="str">
            <v>MAURITIUS</v>
          </cell>
          <cell r="E114" t="str">
            <v>OTHER FINANCIAL INSTITUTIONS</v>
          </cell>
        </row>
        <row r="115">
          <cell r="A115" t="str">
            <v>500093</v>
          </cell>
          <cell r="B115" t="str">
            <v>MIBRO INTL. SECURITIES LIMITED</v>
          </cell>
          <cell r="C115" t="str">
            <v>GBC1</v>
          </cell>
          <cell r="D115" t="str">
            <v>MAURITIUS</v>
          </cell>
          <cell r="E115" t="str">
            <v>OTHER FINANCIAL INSTITUTIONS</v>
          </cell>
        </row>
        <row r="116">
          <cell r="A116" t="str">
            <v>500094</v>
          </cell>
          <cell r="B116" t="str">
            <v>THE AIG AFRICAN INFRA.FUND LLC</v>
          </cell>
          <cell r="C116" t="str">
            <v>GBC1</v>
          </cell>
          <cell r="D116" t="str">
            <v>MAURITIUS</v>
          </cell>
          <cell r="E116" t="str">
            <v>OTHER FINANCIAL INSTITUTIONS</v>
          </cell>
        </row>
        <row r="117">
          <cell r="A117" t="str">
            <v>500095</v>
          </cell>
          <cell r="B117" t="str">
            <v>AIG AFRICAN INFR.MGMNT LLC</v>
          </cell>
          <cell r="C117" t="str">
            <v>GBC1</v>
          </cell>
          <cell r="D117" t="str">
            <v>MAURITIUS</v>
          </cell>
          <cell r="E117" t="str">
            <v>OTHER FINANCIAL INSTITUTIONS</v>
          </cell>
        </row>
        <row r="118">
          <cell r="A118" t="str">
            <v>500096</v>
          </cell>
          <cell r="B118" t="str">
            <v>RAYTEK INVESTMENTS (MTIUS) LTD</v>
          </cell>
          <cell r="C118" t="str">
            <v>GBC1</v>
          </cell>
          <cell r="D118" t="str">
            <v>MAURITIUS</v>
          </cell>
          <cell r="E118" t="str">
            <v>OTHER FINANCIAL INSTITUTIONS</v>
          </cell>
        </row>
        <row r="119">
          <cell r="A119" t="str">
            <v>500097</v>
          </cell>
          <cell r="B119" t="str">
            <v>RPG GLOBAL MUSIC LIMITED</v>
          </cell>
          <cell r="C119" t="str">
            <v>GBC2</v>
          </cell>
          <cell r="D119" t="str">
            <v>MAURITIUS</v>
          </cell>
          <cell r="E119" t="str">
            <v>OTHER FINANCIAL INSTITUTIONS</v>
          </cell>
        </row>
        <row r="120">
          <cell r="A120" t="str">
            <v>500098</v>
          </cell>
          <cell r="B120" t="str">
            <v>TD WATERHOUSE PACIFIC LTD</v>
          </cell>
          <cell r="C120" t="str">
            <v>GBC1</v>
          </cell>
          <cell r="D120" t="str">
            <v>MAURITIUS</v>
          </cell>
          <cell r="E120" t="str">
            <v>OTHER FINANCIAL INSTITUTIONS</v>
          </cell>
        </row>
        <row r="121">
          <cell r="A121" t="str">
            <v>500099</v>
          </cell>
          <cell r="B121" t="str">
            <v>MORGAN STANLEY D.W.MTIUS LTD</v>
          </cell>
          <cell r="C121" t="str">
            <v>GBC1</v>
          </cell>
          <cell r="D121" t="str">
            <v>MAURITIUS</v>
          </cell>
          <cell r="E121" t="str">
            <v>OTHER FINANCIAL INSTITUTIONS</v>
          </cell>
        </row>
        <row r="122">
          <cell r="A122" t="str">
            <v>500100</v>
          </cell>
          <cell r="B122" t="str">
            <v>*KEY_ERR</v>
          </cell>
          <cell r="D122" t="str">
            <v>*KEY_ERR</v>
          </cell>
          <cell r="E122" t="str">
            <v>*KEY_ERR</v>
          </cell>
        </row>
        <row r="123">
          <cell r="A123" t="str">
            <v>500101</v>
          </cell>
          <cell r="B123" t="str">
            <v>*KEY_ERR</v>
          </cell>
          <cell r="D123" t="str">
            <v>*KEY_ERR</v>
          </cell>
          <cell r="E123" t="str">
            <v>*KEY_ERR</v>
          </cell>
        </row>
        <row r="124">
          <cell r="A124" t="str">
            <v>500102</v>
          </cell>
          <cell r="B124" t="str">
            <v>UNIVERSAL ENG.CON.MTIUS LTD</v>
          </cell>
          <cell r="C124" t="str">
            <v>GBC1</v>
          </cell>
          <cell r="D124" t="str">
            <v>MAURITIUS</v>
          </cell>
          <cell r="E124" t="str">
            <v>OTHER FINANCIAL INSTITUTIONS</v>
          </cell>
        </row>
        <row r="125">
          <cell r="A125" t="str">
            <v>500103</v>
          </cell>
          <cell r="B125" t="str">
            <v>BELIZE SECURITIES LIMITED</v>
          </cell>
          <cell r="C125" t="str">
            <v>GBC1</v>
          </cell>
          <cell r="D125" t="str">
            <v>MAURITIUS</v>
          </cell>
          <cell r="E125" t="str">
            <v>OTHER FINANCIAL INSTITUTIONS</v>
          </cell>
        </row>
        <row r="126">
          <cell r="A126" t="str">
            <v>500104</v>
          </cell>
          <cell r="B126" t="str">
            <v>ICICI GLOBAL OPPOR. FUND LLC</v>
          </cell>
          <cell r="C126" t="str">
            <v>GBC1</v>
          </cell>
          <cell r="D126" t="str">
            <v>MAURITIUS</v>
          </cell>
          <cell r="E126" t="str">
            <v>OTHER FINANCIAL INSTITUTIONS</v>
          </cell>
        </row>
        <row r="127">
          <cell r="A127" t="str">
            <v>500105</v>
          </cell>
          <cell r="B127" t="str">
            <v>*KEY_ERR</v>
          </cell>
          <cell r="D127" t="str">
            <v>*KEY_ERR</v>
          </cell>
          <cell r="E127" t="str">
            <v>*KEY_ERR</v>
          </cell>
        </row>
        <row r="128">
          <cell r="A128" t="str">
            <v>500106</v>
          </cell>
          <cell r="B128" t="str">
            <v>PRINCIPAL FIN.GROUP(MTIUS)LTD</v>
          </cell>
          <cell r="C128" t="str">
            <v>GBC1</v>
          </cell>
          <cell r="D128" t="str">
            <v>MAURITIUS</v>
          </cell>
          <cell r="E128" t="str">
            <v>OTHER FINANCIAL INSTITUTIONS</v>
          </cell>
        </row>
        <row r="129">
          <cell r="A129" t="str">
            <v>500107</v>
          </cell>
          <cell r="B129" t="str">
            <v>RIMOSAN INVESTMENT LIMITED</v>
          </cell>
          <cell r="C129" t="str">
            <v>GBC1</v>
          </cell>
          <cell r="D129" t="str">
            <v>MAURITIUS</v>
          </cell>
          <cell r="E129" t="str">
            <v>OTHER FINANCIAL INSTITUTIONS</v>
          </cell>
        </row>
        <row r="130">
          <cell r="A130" t="str">
            <v>500108</v>
          </cell>
          <cell r="B130" t="str">
            <v>GENESIS INDIAN INV.CO LIMITED</v>
          </cell>
          <cell r="C130" t="str">
            <v>GBC1</v>
          </cell>
          <cell r="D130" t="str">
            <v>MAURITIUS</v>
          </cell>
          <cell r="E130" t="str">
            <v>OTHER FINANCIAL INSTITUTIONS</v>
          </cell>
        </row>
        <row r="131">
          <cell r="A131" t="str">
            <v>500109</v>
          </cell>
          <cell r="B131" t="str">
            <v>GBS HOLDINGS PRIVATE LIMITED</v>
          </cell>
          <cell r="C131" t="str">
            <v>GBC1</v>
          </cell>
          <cell r="D131" t="str">
            <v>MAURITIUS</v>
          </cell>
          <cell r="E131" t="str">
            <v>OTHER FINANCIAL INSTITUTIONS</v>
          </cell>
        </row>
        <row r="132">
          <cell r="A132" t="str">
            <v>500110</v>
          </cell>
          <cell r="B132" t="str">
            <v>PROSPEROUS INVEST. LTD</v>
          </cell>
          <cell r="C132" t="str">
            <v>GBC1</v>
          </cell>
          <cell r="D132" t="str">
            <v>MAURITIUS</v>
          </cell>
          <cell r="E132" t="str">
            <v>OTHER FINANCIAL INSTITUTIONS</v>
          </cell>
        </row>
        <row r="133">
          <cell r="A133" t="str">
            <v>500111</v>
          </cell>
          <cell r="B133" t="str">
            <v>MR &amp;/OR MRS KOO MOY SING K.K.S</v>
          </cell>
          <cell r="C133" t="str">
            <v>P</v>
          </cell>
          <cell r="D133" t="str">
            <v>MAURITIUS</v>
          </cell>
          <cell r="E133" t="str">
            <v>OTHER ADVANCES</v>
          </cell>
        </row>
        <row r="134">
          <cell r="A134" t="str">
            <v>500112</v>
          </cell>
          <cell r="B134" t="str">
            <v>HEXCEL-CHINA HOLDINGS CORP</v>
          </cell>
          <cell r="C134" t="str">
            <v>GBC1</v>
          </cell>
          <cell r="D134" t="str">
            <v>MAURITIUS</v>
          </cell>
          <cell r="E134" t="str">
            <v>OTHER FINANCIAL INSTITUTIONS</v>
          </cell>
        </row>
        <row r="135">
          <cell r="A135" t="str">
            <v>500113</v>
          </cell>
          <cell r="B135" t="str">
            <v>INTL.FILM PROD.DIST.LIMITED</v>
          </cell>
          <cell r="C135" t="str">
            <v>GBC1</v>
          </cell>
          <cell r="D135" t="str">
            <v>MAURITIUS</v>
          </cell>
          <cell r="E135" t="str">
            <v>OTHER FINANCIAL INSTITUTIONS</v>
          </cell>
        </row>
        <row r="136">
          <cell r="A136" t="str">
            <v>500114</v>
          </cell>
          <cell r="B136" t="str">
            <v>*KEY_ERR</v>
          </cell>
          <cell r="D136" t="str">
            <v>*KEY_ERR</v>
          </cell>
          <cell r="E136" t="str">
            <v>*KEY_ERR</v>
          </cell>
        </row>
        <row r="137">
          <cell r="A137" t="str">
            <v>500115</v>
          </cell>
          <cell r="B137" t="str">
            <v>*KEY_ERR</v>
          </cell>
          <cell r="D137" t="str">
            <v>*KEY_ERR</v>
          </cell>
          <cell r="E137" t="str">
            <v>*KEY_ERR</v>
          </cell>
        </row>
        <row r="138">
          <cell r="A138" t="str">
            <v>500116</v>
          </cell>
          <cell r="B138" t="str">
            <v>GOLDERA INTERNATIONAL LTD</v>
          </cell>
          <cell r="C138" t="str">
            <v>GBC1</v>
          </cell>
          <cell r="D138" t="str">
            <v>MAURITIUS</v>
          </cell>
          <cell r="E138" t="str">
            <v>OTHER FINANCIAL INSTITUTIONS</v>
          </cell>
        </row>
        <row r="139">
          <cell r="A139" t="str">
            <v>500117</v>
          </cell>
          <cell r="B139" t="str">
            <v>CONVERGELABS CORP.</v>
          </cell>
          <cell r="C139" t="str">
            <v>GBC1</v>
          </cell>
          <cell r="D139" t="str">
            <v>MAURITIUS</v>
          </cell>
          <cell r="E139" t="str">
            <v>OTHER FINANCIAL INSTITUTIONS</v>
          </cell>
        </row>
        <row r="140">
          <cell r="A140" t="str">
            <v>500118</v>
          </cell>
          <cell r="B140" t="str">
            <v>CYCLE AND CARRIAGE(MTIUS)LTD</v>
          </cell>
          <cell r="C140" t="str">
            <v>GBC1</v>
          </cell>
          <cell r="D140" t="str">
            <v>MAURITIUS</v>
          </cell>
          <cell r="E140" t="str">
            <v>OTHER FINANCIAL INSTITUTIONS</v>
          </cell>
        </row>
        <row r="141">
          <cell r="A141" t="str">
            <v>500119</v>
          </cell>
          <cell r="B141" t="str">
            <v>INVESTEC BANK (MAURITIUS) LTD</v>
          </cell>
          <cell r="C141" t="str">
            <v>B</v>
          </cell>
          <cell r="D141" t="str">
            <v>MAURITIUS</v>
          </cell>
          <cell r="E141" t="str">
            <v>BANK</v>
          </cell>
        </row>
        <row r="142">
          <cell r="A142" t="str">
            <v>500120</v>
          </cell>
          <cell r="B142" t="str">
            <v>INTERNATIONAL MNGT (MTIUS) LTD</v>
          </cell>
          <cell r="C142" t="str">
            <v>M</v>
          </cell>
          <cell r="D142" t="str">
            <v>MAURITIUS</v>
          </cell>
          <cell r="E142" t="str">
            <v>OTHER FINANCIAL INSTITUTIONS</v>
          </cell>
        </row>
        <row r="143">
          <cell r="A143" t="str">
            <v>500121</v>
          </cell>
          <cell r="B143" t="str">
            <v>JUMPSTARTUP VENTURE FUND I LLC</v>
          </cell>
          <cell r="C143" t="str">
            <v>GBC1</v>
          </cell>
          <cell r="D143" t="str">
            <v>MAURITIUS</v>
          </cell>
          <cell r="E143" t="str">
            <v>OTHER FINANCIAL INSTITUTIONS</v>
          </cell>
        </row>
        <row r="144">
          <cell r="A144" t="str">
            <v>500122</v>
          </cell>
          <cell r="B144" t="str">
            <v>JUMPSTARTUP ADVISORS LLC</v>
          </cell>
          <cell r="C144" t="str">
            <v>GBC1</v>
          </cell>
          <cell r="D144" t="str">
            <v>MAURITIUS</v>
          </cell>
          <cell r="E144" t="str">
            <v>OTHER FINANCIAL INSTITUTIONS</v>
          </cell>
        </row>
        <row r="145">
          <cell r="A145" t="str">
            <v>500123</v>
          </cell>
          <cell r="B145" t="str">
            <v>MR WARREN LUYT</v>
          </cell>
          <cell r="C145" t="str">
            <v>P</v>
          </cell>
          <cell r="D145" t="str">
            <v>MAURITIUS</v>
          </cell>
          <cell r="E145" t="str">
            <v>OTHER ADVANCES</v>
          </cell>
        </row>
        <row r="146">
          <cell r="A146" t="str">
            <v>500124</v>
          </cell>
          <cell r="B146" t="str">
            <v>RR DONNELLEY (MTIUS) LTD</v>
          </cell>
          <cell r="C146" t="str">
            <v>GBC1</v>
          </cell>
          <cell r="D146" t="str">
            <v>MAURITIUS</v>
          </cell>
          <cell r="E146" t="str">
            <v>OTHER FINANCIAL INSTITUTIONS</v>
          </cell>
        </row>
        <row r="147">
          <cell r="A147" t="str">
            <v>500125</v>
          </cell>
          <cell r="B147" t="str">
            <v>YANNIS CORPORATION</v>
          </cell>
          <cell r="C147" t="str">
            <v>GBC1</v>
          </cell>
          <cell r="D147" t="str">
            <v>MAURITIUS</v>
          </cell>
          <cell r="E147" t="str">
            <v>OTHER FINANCIAL INSTITUTIONS</v>
          </cell>
        </row>
        <row r="148">
          <cell r="A148" t="str">
            <v>500126</v>
          </cell>
          <cell r="B148" t="str">
            <v>DBAG AS CUSTODIAN FOR INDIA F.</v>
          </cell>
          <cell r="C148" t="str">
            <v>F</v>
          </cell>
          <cell r="D148" t="str">
            <v>UNITED STATES OF AMERICA</v>
          </cell>
          <cell r="E148" t="str">
            <v>OTHER FINANCIAL INSTITUTIONS</v>
          </cell>
        </row>
        <row r="149">
          <cell r="A149" t="str">
            <v>500127</v>
          </cell>
          <cell r="B149" t="str">
            <v>*KEY_ERR</v>
          </cell>
          <cell r="D149" t="str">
            <v>*KEY_ERR</v>
          </cell>
          <cell r="E149" t="str">
            <v>*KEY_ERR</v>
          </cell>
        </row>
        <row r="150">
          <cell r="A150" t="str">
            <v>500128</v>
          </cell>
          <cell r="B150" t="str">
            <v>STRATEGIC VENTURES F MTIUS LTD</v>
          </cell>
          <cell r="C150" t="str">
            <v>GBC1</v>
          </cell>
          <cell r="D150" t="str">
            <v>MAURITIUS</v>
          </cell>
          <cell r="E150" t="str">
            <v>OTHER FINANCIAL INSTITUTIONS</v>
          </cell>
        </row>
        <row r="151">
          <cell r="A151" t="str">
            <v>500129</v>
          </cell>
          <cell r="B151" t="str">
            <v>IFS TRUSTEES RE SANNOX TRUST</v>
          </cell>
          <cell r="C151" t="str">
            <v>GBC1</v>
          </cell>
          <cell r="D151" t="str">
            <v>MAURITIUS</v>
          </cell>
          <cell r="E151" t="str">
            <v>OTHER FINANCIAL INSTITUTIONS</v>
          </cell>
        </row>
        <row r="152">
          <cell r="A152" t="str">
            <v>500130</v>
          </cell>
          <cell r="B152" t="str">
            <v>ASIAN COMPUTERS EXPERTS LTD</v>
          </cell>
          <cell r="C152" t="str">
            <v>GBC1</v>
          </cell>
          <cell r="D152" t="str">
            <v>MAURITIUS</v>
          </cell>
          <cell r="E152" t="str">
            <v>OTHER FINANCIAL INSTITUTIONS</v>
          </cell>
        </row>
        <row r="153">
          <cell r="A153" t="str">
            <v>500131</v>
          </cell>
          <cell r="B153" t="str">
            <v>IFS TRUSTEES RE:PERIVOLI TRUST</v>
          </cell>
          <cell r="C153" t="str">
            <v>GBC1</v>
          </cell>
          <cell r="D153" t="str">
            <v>MAURITIUS</v>
          </cell>
          <cell r="E153" t="str">
            <v>OTHER FINANCIAL INSTITUTIONS</v>
          </cell>
        </row>
        <row r="154">
          <cell r="A154" t="str">
            <v>500132</v>
          </cell>
          <cell r="B154" t="str">
            <v>RISHIMA INVESTMENTS LIMITED</v>
          </cell>
          <cell r="C154" t="str">
            <v>GBC1</v>
          </cell>
          <cell r="D154" t="str">
            <v>MAURITIUS</v>
          </cell>
          <cell r="E154" t="str">
            <v>OTHER FINANCIAL INSTITUTIONS</v>
          </cell>
        </row>
        <row r="155">
          <cell r="A155" t="str">
            <v>500133</v>
          </cell>
          <cell r="B155" t="str">
            <v>SHUTTLE INVESTMENTS LIMITED</v>
          </cell>
          <cell r="C155" t="str">
            <v>GBC1</v>
          </cell>
          <cell r="D155" t="str">
            <v>MAURITIUS</v>
          </cell>
          <cell r="E155" t="str">
            <v>OTHER FINANCIAL INSTITUTIONS</v>
          </cell>
        </row>
        <row r="156">
          <cell r="A156" t="str">
            <v>500134</v>
          </cell>
          <cell r="B156" t="str">
            <v>EROS BROADBAND LIMITED</v>
          </cell>
          <cell r="C156" t="str">
            <v>GBC1</v>
          </cell>
          <cell r="D156" t="str">
            <v>MAURITIUS</v>
          </cell>
          <cell r="E156" t="str">
            <v>OTHER FINANCIAL INSTITUTIONS</v>
          </cell>
        </row>
        <row r="157">
          <cell r="A157" t="str">
            <v>500135</v>
          </cell>
          <cell r="B157" t="str">
            <v>GINNY INVESTMENTS LIMITED</v>
          </cell>
          <cell r="C157" t="str">
            <v>GBC1</v>
          </cell>
          <cell r="D157" t="str">
            <v>MAURITIUS</v>
          </cell>
          <cell r="E157" t="str">
            <v>OTHER FINANCIAL INSTITUTIONS</v>
          </cell>
        </row>
        <row r="158">
          <cell r="A158" t="str">
            <v>500136</v>
          </cell>
          <cell r="B158" t="str">
            <v>CONNECTCAPITAL HOLDINGS</v>
          </cell>
          <cell r="C158" t="str">
            <v>GBC1</v>
          </cell>
          <cell r="D158" t="str">
            <v>MAURITIUS</v>
          </cell>
          <cell r="E158" t="str">
            <v>OTHER FINANCIAL INSTITUTIONS</v>
          </cell>
        </row>
        <row r="159">
          <cell r="A159" t="str">
            <v>500137</v>
          </cell>
          <cell r="B159" t="str">
            <v>QUEST HOLDINGS INC.</v>
          </cell>
          <cell r="C159" t="str">
            <v>GBC1</v>
          </cell>
          <cell r="D159" t="str">
            <v>MAURITIUS</v>
          </cell>
          <cell r="E159" t="str">
            <v>OTHER FINANCIAL INSTITUTIONS</v>
          </cell>
        </row>
        <row r="160">
          <cell r="A160" t="str">
            <v>500138</v>
          </cell>
          <cell r="B160" t="str">
            <v>GREEN DOT CAPITAL (MTIUS)LTD</v>
          </cell>
          <cell r="C160" t="str">
            <v>GBC1</v>
          </cell>
          <cell r="D160" t="str">
            <v>MAURITIUS</v>
          </cell>
          <cell r="E160" t="str">
            <v>OTHER FINANCIAL INSTITUTIONS</v>
          </cell>
        </row>
        <row r="161">
          <cell r="A161" t="str">
            <v>500139</v>
          </cell>
          <cell r="B161" t="str">
            <v>REGINA ESTATES LIMITED</v>
          </cell>
          <cell r="C161" t="str">
            <v>F</v>
          </cell>
          <cell r="D161" t="str">
            <v>MAURITIUS</v>
          </cell>
          <cell r="E161" t="str">
            <v>OTHER FINANCIAL INSTITUTIONS</v>
          </cell>
        </row>
        <row r="162">
          <cell r="A162" t="str">
            <v>500140</v>
          </cell>
          <cell r="B162" t="str">
            <v>CARRICK HOLDINGS LIMITED</v>
          </cell>
          <cell r="C162" t="str">
            <v>GBC2</v>
          </cell>
          <cell r="D162" t="str">
            <v>MAURITIUS</v>
          </cell>
          <cell r="E162" t="str">
            <v>OTHER FINANCIAL INSTITUTIONS</v>
          </cell>
        </row>
        <row r="163">
          <cell r="A163" t="str">
            <v>500141</v>
          </cell>
          <cell r="B163" t="str">
            <v>GLOBAL ENV.TECHNOLOGIES LTD</v>
          </cell>
          <cell r="C163" t="str">
            <v>GBC1</v>
          </cell>
          <cell r="D163" t="str">
            <v>MAURITIUS</v>
          </cell>
          <cell r="E163" t="str">
            <v>OTHER FINANCIAL INSTITUTIONS</v>
          </cell>
        </row>
        <row r="164">
          <cell r="A164" t="str">
            <v>500142</v>
          </cell>
          <cell r="B164" t="str">
            <v>INDASIA HOLDERINGS LIMITED</v>
          </cell>
          <cell r="C164" t="str">
            <v>GBC1</v>
          </cell>
          <cell r="D164" t="str">
            <v>MAURITIUS</v>
          </cell>
          <cell r="E164" t="str">
            <v>OTHER FINANCIAL INSTITUTIONS</v>
          </cell>
        </row>
        <row r="165">
          <cell r="A165" t="str">
            <v>500143</v>
          </cell>
          <cell r="B165" t="str">
            <v>SPACELINK COMMUNICATIONS</v>
          </cell>
          <cell r="C165" t="str">
            <v>GBC1</v>
          </cell>
          <cell r="D165" t="str">
            <v>MAURITIUS</v>
          </cell>
          <cell r="E165" t="str">
            <v>OTHER FINANCIAL INSTITUTIONS</v>
          </cell>
        </row>
        <row r="166">
          <cell r="A166" t="str">
            <v>500144</v>
          </cell>
          <cell r="B166" t="str">
            <v>INTECH.PCI (INDIA) LIMITED</v>
          </cell>
          <cell r="C166" t="str">
            <v>GBC1</v>
          </cell>
          <cell r="D166" t="str">
            <v>MAURITIUS</v>
          </cell>
          <cell r="E166" t="str">
            <v>OTHER FINANCIAL INSTITUTIONS</v>
          </cell>
        </row>
        <row r="167">
          <cell r="A167" t="str">
            <v>500145</v>
          </cell>
          <cell r="B167" t="str">
            <v>ENFIELD SOLUTIONS INC.</v>
          </cell>
          <cell r="C167" t="str">
            <v>GBC1</v>
          </cell>
          <cell r="D167" t="str">
            <v>MAURITIUS</v>
          </cell>
          <cell r="E167" t="str">
            <v>OTHER FINANCIAL INSTITUTIONS</v>
          </cell>
        </row>
        <row r="168">
          <cell r="A168" t="str">
            <v>500146</v>
          </cell>
          <cell r="B168" t="str">
            <v>NUCLEUS INV.&amp; SEC.PVT LIMITED</v>
          </cell>
          <cell r="C168" t="str">
            <v>GBC1</v>
          </cell>
          <cell r="D168" t="str">
            <v>MAURITIUS</v>
          </cell>
          <cell r="E168" t="str">
            <v>OTHER FINANCIAL INSTITUTIONS</v>
          </cell>
        </row>
        <row r="169">
          <cell r="A169" t="str">
            <v>500147</v>
          </cell>
          <cell r="B169" t="str">
            <v>LONDON NETWORK COMM CORP</v>
          </cell>
          <cell r="C169" t="str">
            <v>GBC1</v>
          </cell>
          <cell r="D169" t="str">
            <v>MAURITIUS</v>
          </cell>
          <cell r="E169" t="str">
            <v>OTHER FINANCIAL INSTITUTIONS</v>
          </cell>
        </row>
        <row r="170">
          <cell r="A170" t="str">
            <v>500148</v>
          </cell>
          <cell r="B170" t="str">
            <v>WATCHSTICK INV. CORP LIMITED</v>
          </cell>
          <cell r="C170" t="str">
            <v>GBC1</v>
          </cell>
          <cell r="D170" t="str">
            <v>MAURITIUS</v>
          </cell>
          <cell r="E170" t="str">
            <v>OTHER FINANCIAL INSTITUTIONS</v>
          </cell>
        </row>
        <row r="171">
          <cell r="A171" t="str">
            <v>500149</v>
          </cell>
          <cell r="B171" t="str">
            <v>MISSISSIPI INV.&amp; SECS PVT LTD</v>
          </cell>
          <cell r="C171" t="str">
            <v>GBC1</v>
          </cell>
          <cell r="D171" t="str">
            <v>MAURITIUS</v>
          </cell>
          <cell r="E171" t="str">
            <v>OTHER FINANCIAL INSTITUTIONS</v>
          </cell>
        </row>
        <row r="172">
          <cell r="A172" t="str">
            <v>500150</v>
          </cell>
          <cell r="B172" t="str">
            <v>KAMAKSHI GLOBAL FINANCIAL LTD</v>
          </cell>
          <cell r="C172" t="str">
            <v>GBC1</v>
          </cell>
          <cell r="D172" t="str">
            <v>MAURITIUS</v>
          </cell>
          <cell r="E172" t="str">
            <v>OTHER FINANCIAL INSTITUTIONS</v>
          </cell>
        </row>
        <row r="173">
          <cell r="A173" t="str">
            <v>500151</v>
          </cell>
          <cell r="B173" t="str">
            <v>*KEY_ERR</v>
          </cell>
          <cell r="D173" t="str">
            <v>*KEY_ERR</v>
          </cell>
          <cell r="E173" t="str">
            <v>*KEY_ERR</v>
          </cell>
        </row>
        <row r="174">
          <cell r="A174" t="str">
            <v>500152</v>
          </cell>
          <cell r="B174" t="str">
            <v>*KEY_ERR</v>
          </cell>
          <cell r="D174" t="str">
            <v>*KEY_ERR</v>
          </cell>
          <cell r="E174" t="str">
            <v>*KEY_ERR</v>
          </cell>
        </row>
        <row r="175">
          <cell r="A175" t="str">
            <v>500153</v>
          </cell>
          <cell r="B175" t="str">
            <v>*KEY_ERR</v>
          </cell>
          <cell r="D175" t="str">
            <v>*KEY_ERR</v>
          </cell>
          <cell r="E175" t="str">
            <v>*KEY_ERR</v>
          </cell>
        </row>
        <row r="176">
          <cell r="A176" t="str">
            <v>500154</v>
          </cell>
          <cell r="B176" t="str">
            <v>*KEY_ERR</v>
          </cell>
          <cell r="D176" t="str">
            <v>*KEY_ERR</v>
          </cell>
          <cell r="E176" t="str">
            <v>*KEY_ERR</v>
          </cell>
        </row>
        <row r="177">
          <cell r="A177" t="str">
            <v>500155</v>
          </cell>
          <cell r="B177" t="str">
            <v>*KEY_ERR</v>
          </cell>
          <cell r="D177" t="str">
            <v>*KEY_ERR</v>
          </cell>
          <cell r="E177" t="str">
            <v>*KEY_ERR</v>
          </cell>
        </row>
        <row r="178">
          <cell r="A178" t="str">
            <v>500156</v>
          </cell>
          <cell r="B178" t="str">
            <v>TROMELIN INTERNATIONAL LIMITED</v>
          </cell>
          <cell r="C178" t="str">
            <v>GBC1</v>
          </cell>
          <cell r="D178" t="str">
            <v>MAURITIUS</v>
          </cell>
          <cell r="E178" t="str">
            <v>OTHER FINANCIAL INSTITUTIONS</v>
          </cell>
        </row>
        <row r="179">
          <cell r="A179" t="str">
            <v>500157</v>
          </cell>
          <cell r="B179" t="str">
            <v>DEUTSCHE SECURITIES MTIUS LTD</v>
          </cell>
          <cell r="C179" t="str">
            <v>GBC1</v>
          </cell>
          <cell r="D179" t="str">
            <v>MAURITIUS</v>
          </cell>
          <cell r="E179" t="str">
            <v>OTHER FINANCIAL INSTITUTIONS</v>
          </cell>
        </row>
        <row r="180">
          <cell r="A180" t="str">
            <v>500158</v>
          </cell>
          <cell r="B180" t="str">
            <v>VISTA FILM &amp; PACKAGING PVT LTD</v>
          </cell>
          <cell r="C180" t="str">
            <v>F</v>
          </cell>
          <cell r="D180" t="str">
            <v>INDIA</v>
          </cell>
          <cell r="E180" t="str">
            <v>OTHER FINANCIAL INSTITUTIONS</v>
          </cell>
        </row>
        <row r="181">
          <cell r="A181" t="str">
            <v>500159</v>
          </cell>
          <cell r="B181" t="str">
            <v>WYCOMBE INTERNATIONAL CORP.LTD</v>
          </cell>
          <cell r="C181" t="str">
            <v>GBC1</v>
          </cell>
          <cell r="D181" t="str">
            <v>MAURITIUS</v>
          </cell>
          <cell r="E181" t="str">
            <v>OTHER FINANCIAL INSTITUTIONS</v>
          </cell>
        </row>
        <row r="182">
          <cell r="A182" t="str">
            <v>500160</v>
          </cell>
          <cell r="B182" t="str">
            <v>WEBSERVER TECHNOLOGIES LIMITED</v>
          </cell>
          <cell r="C182" t="str">
            <v>GBC1</v>
          </cell>
          <cell r="D182" t="str">
            <v>MAURITIUS</v>
          </cell>
          <cell r="E182" t="str">
            <v>OTHER FINANCIAL INSTITUTIONS</v>
          </cell>
        </row>
        <row r="183">
          <cell r="A183" t="str">
            <v>500161</v>
          </cell>
          <cell r="B183" t="str">
            <v>*KEY_ERR</v>
          </cell>
          <cell r="D183" t="str">
            <v>*KEY_ERR</v>
          </cell>
          <cell r="E183" t="str">
            <v>*KEY_ERR</v>
          </cell>
        </row>
        <row r="184">
          <cell r="A184" t="str">
            <v>500162</v>
          </cell>
          <cell r="B184" t="str">
            <v>AVENIR HOLDINGS INC.</v>
          </cell>
          <cell r="C184" t="str">
            <v>GBC1</v>
          </cell>
          <cell r="D184" t="str">
            <v>MAURITIUS</v>
          </cell>
          <cell r="E184" t="str">
            <v>OTHER FINANCIAL INSTITUTIONS</v>
          </cell>
        </row>
        <row r="185">
          <cell r="A185" t="str">
            <v>500163</v>
          </cell>
          <cell r="B185" t="str">
            <v>ROBERTS INVESTMENTS LTD</v>
          </cell>
          <cell r="C185" t="str">
            <v>GBC1</v>
          </cell>
          <cell r="D185" t="str">
            <v>MAURITIUS</v>
          </cell>
          <cell r="E185" t="str">
            <v>OTHER FINANCIAL INSTITUTIONS</v>
          </cell>
        </row>
        <row r="186">
          <cell r="A186" t="str">
            <v>500164</v>
          </cell>
          <cell r="B186" t="str">
            <v>eSOFTWARE PROJECT  LTD</v>
          </cell>
          <cell r="C186" t="str">
            <v>GBC1</v>
          </cell>
          <cell r="D186" t="str">
            <v>MAURITIUS</v>
          </cell>
          <cell r="E186" t="str">
            <v>OTHER FINANCIAL INSTITUTIONS</v>
          </cell>
        </row>
        <row r="187">
          <cell r="A187" t="str">
            <v>500165</v>
          </cell>
          <cell r="B187" t="str">
            <v>INDTEL INVESTMENTS (MTIUS)LTD</v>
          </cell>
          <cell r="C187" t="str">
            <v>GBC1</v>
          </cell>
          <cell r="D187" t="str">
            <v>MAURITIUS</v>
          </cell>
          <cell r="E187" t="str">
            <v>OTHER FINANCIAL INSTITUTIONS</v>
          </cell>
        </row>
        <row r="188">
          <cell r="A188" t="str">
            <v>500166</v>
          </cell>
          <cell r="B188" t="str">
            <v>INTL HOLDINGS(TRIUMPH)LIMITED</v>
          </cell>
          <cell r="C188" t="str">
            <v>GBC1</v>
          </cell>
          <cell r="D188" t="str">
            <v>MAURITIUS</v>
          </cell>
          <cell r="E188" t="str">
            <v>OTHER FINANCIAL INSTITUTIONS</v>
          </cell>
        </row>
        <row r="189">
          <cell r="A189" t="str">
            <v>500167</v>
          </cell>
          <cell r="B189" t="str">
            <v>*KEY_ERR</v>
          </cell>
          <cell r="D189" t="str">
            <v>*KEY_ERR</v>
          </cell>
          <cell r="E189" t="str">
            <v>*KEY_ERR</v>
          </cell>
        </row>
        <row r="190">
          <cell r="A190" t="str">
            <v>500168</v>
          </cell>
          <cell r="B190" t="str">
            <v>MC TRUST LTD AS T'EES FOR DBT</v>
          </cell>
          <cell r="C190" t="str">
            <v>GBC1</v>
          </cell>
          <cell r="D190" t="str">
            <v>MAURITIUS</v>
          </cell>
          <cell r="E190" t="str">
            <v>OTHER FINANCIAL INSTITUTIONS</v>
          </cell>
        </row>
        <row r="191">
          <cell r="A191" t="str">
            <v>500169</v>
          </cell>
          <cell r="B191" t="str">
            <v>PBI INVESTMENTS LIMITED</v>
          </cell>
          <cell r="C191" t="str">
            <v>GBC2</v>
          </cell>
          <cell r="D191" t="str">
            <v>MAURITIUS</v>
          </cell>
          <cell r="E191" t="str">
            <v>OTHER FINANCIAL INSTITUTIONS</v>
          </cell>
        </row>
        <row r="192">
          <cell r="A192" t="str">
            <v>500170</v>
          </cell>
          <cell r="B192" t="str">
            <v>*KEY_ERR</v>
          </cell>
          <cell r="C192" t="str">
            <v>GBC1</v>
          </cell>
          <cell r="D192" t="str">
            <v>*KEY_ERR</v>
          </cell>
          <cell r="E192" t="str">
            <v>*KEY_ERR</v>
          </cell>
        </row>
        <row r="193">
          <cell r="A193" t="str">
            <v>500171</v>
          </cell>
          <cell r="B193" t="str">
            <v>WINSTAR INDIA INVESTMENT CO LT</v>
          </cell>
          <cell r="C193" t="str">
            <v>GBC1</v>
          </cell>
          <cell r="D193" t="str">
            <v>MAURITIUS</v>
          </cell>
          <cell r="E193" t="str">
            <v>OTHER FINANCIAL INSTITUTIONS</v>
          </cell>
        </row>
        <row r="194">
          <cell r="A194" t="str">
            <v>500172</v>
          </cell>
          <cell r="B194" t="str">
            <v>*KEY_ERR</v>
          </cell>
          <cell r="D194" t="str">
            <v>*KEY_ERR</v>
          </cell>
          <cell r="E194" t="str">
            <v>*KEY_ERR</v>
          </cell>
        </row>
        <row r="195">
          <cell r="A195" t="str">
            <v>500173</v>
          </cell>
          <cell r="B195" t="str">
            <v>MR RAVI KAILAS</v>
          </cell>
          <cell r="C195" t="str">
            <v>P</v>
          </cell>
          <cell r="D195" t="str">
            <v>INDIA</v>
          </cell>
          <cell r="E195" t="str">
            <v>OTHER ADVANCES</v>
          </cell>
        </row>
        <row r="196">
          <cell r="A196" t="str">
            <v>500174</v>
          </cell>
          <cell r="B196" t="str">
            <v>IFS T'TEES FOR GREENVIEW TECH.</v>
          </cell>
          <cell r="C196" t="str">
            <v>GBC1</v>
          </cell>
          <cell r="D196" t="str">
            <v>MAURITIUS</v>
          </cell>
          <cell r="E196" t="str">
            <v>OTHER FINANCIAL INSTITUTIONS</v>
          </cell>
        </row>
        <row r="197">
          <cell r="A197" t="str">
            <v>500175</v>
          </cell>
          <cell r="B197" t="str">
            <v>IFS T'TEES FOR ZENITH TECH.</v>
          </cell>
          <cell r="C197" t="str">
            <v>GBC1</v>
          </cell>
          <cell r="D197" t="str">
            <v>MAURITIUS</v>
          </cell>
          <cell r="E197" t="str">
            <v>OTHER FINANCIAL INSTITUTIONS</v>
          </cell>
        </row>
        <row r="198">
          <cell r="A198" t="str">
            <v>500176</v>
          </cell>
          <cell r="B198" t="str">
            <v>AMAZON.COM.INCS LIMITED</v>
          </cell>
          <cell r="C198" t="str">
            <v>GBC1</v>
          </cell>
          <cell r="D198" t="str">
            <v>MAURITIUS</v>
          </cell>
          <cell r="E198" t="str">
            <v>OTHER FINANCIAL INSTITUTIONS</v>
          </cell>
        </row>
        <row r="199">
          <cell r="A199" t="str">
            <v>500177</v>
          </cell>
          <cell r="B199" t="str">
            <v>FEDERAL FINANCE (MTIUS) LTD</v>
          </cell>
          <cell r="C199" t="str">
            <v>M</v>
          </cell>
          <cell r="D199" t="str">
            <v>MAURITIUS</v>
          </cell>
          <cell r="E199" t="str">
            <v>OTHER FINANCIAL INSTITUTIONS</v>
          </cell>
        </row>
        <row r="200">
          <cell r="A200" t="str">
            <v>500178</v>
          </cell>
          <cell r="B200" t="str">
            <v>VASCO INC</v>
          </cell>
          <cell r="C200" t="str">
            <v>GBC1</v>
          </cell>
          <cell r="D200" t="str">
            <v>MAURITIUS</v>
          </cell>
          <cell r="E200" t="str">
            <v>OTHER FINANCIAL INSTITUTIONS</v>
          </cell>
        </row>
        <row r="201">
          <cell r="A201" t="str">
            <v>500179</v>
          </cell>
          <cell r="B201" t="str">
            <v>HTSG A/C CAM-GTF LIMITED</v>
          </cell>
          <cell r="C201" t="str">
            <v>GBC1</v>
          </cell>
          <cell r="D201" t="str">
            <v>MAURITIUS</v>
          </cell>
          <cell r="E201" t="str">
            <v>OTHER FINANCIAL INSTITUTIONS</v>
          </cell>
        </row>
        <row r="202">
          <cell r="A202" t="str">
            <v>500180</v>
          </cell>
          <cell r="B202" t="str">
            <v>WEBMASTER TECHNOLOGY LIMITED</v>
          </cell>
          <cell r="C202" t="str">
            <v>F</v>
          </cell>
          <cell r="D202" t="str">
            <v>CYPRUS</v>
          </cell>
          <cell r="E202" t="str">
            <v>OTHER FINANCIAL INSTITUTIONS</v>
          </cell>
        </row>
        <row r="203">
          <cell r="A203" t="str">
            <v>500181</v>
          </cell>
          <cell r="B203" t="str">
            <v>*KEY_ERR</v>
          </cell>
          <cell r="D203" t="str">
            <v>*KEY_ERR</v>
          </cell>
          <cell r="E203" t="str">
            <v>*KEY_ERR</v>
          </cell>
        </row>
        <row r="204">
          <cell r="A204" t="str">
            <v>500182</v>
          </cell>
          <cell r="B204" t="str">
            <v>JUNIPER INVEST.ADVISORS  LTD</v>
          </cell>
          <cell r="C204" t="str">
            <v>F</v>
          </cell>
          <cell r="D204" t="str">
            <v>MAURITIUS</v>
          </cell>
          <cell r="E204" t="str">
            <v>OTHER FINANCIAL INSTITUTIONS</v>
          </cell>
        </row>
        <row r="205">
          <cell r="A205" t="str">
            <v>500183</v>
          </cell>
          <cell r="B205" t="str">
            <v>LUCERNE INVESTMT ADVISORS LTD</v>
          </cell>
          <cell r="C205" t="str">
            <v>F</v>
          </cell>
          <cell r="D205" t="str">
            <v>MAURITIUS</v>
          </cell>
          <cell r="E205" t="str">
            <v>OTHER FINANCIAL INSTITUTIONS</v>
          </cell>
        </row>
        <row r="206">
          <cell r="A206" t="str">
            <v>500184</v>
          </cell>
          <cell r="B206" t="str">
            <v>E &amp; I CHEMICALS(MTIUS) LTD</v>
          </cell>
          <cell r="C206" t="str">
            <v>GBC2</v>
          </cell>
          <cell r="D206" t="str">
            <v>MAURITIUS</v>
          </cell>
          <cell r="E206" t="str">
            <v>OTHER FINANCIAL INSTITUTIONS</v>
          </cell>
        </row>
        <row r="207">
          <cell r="A207" t="str">
            <v>500185</v>
          </cell>
          <cell r="B207" t="str">
            <v>FUTURA ADVISORS LIMITED</v>
          </cell>
          <cell r="C207" t="str">
            <v>F</v>
          </cell>
          <cell r="D207" t="str">
            <v>BRITISH VIRGIN ISLANDS</v>
          </cell>
          <cell r="E207" t="str">
            <v>OTHER FINANCIAL INSTITUTIONS</v>
          </cell>
        </row>
        <row r="208">
          <cell r="A208" t="str">
            <v>500186</v>
          </cell>
          <cell r="B208" t="str">
            <v>NEXGEN ADVISORS LIMITED</v>
          </cell>
          <cell r="C208" t="str">
            <v>F</v>
          </cell>
          <cell r="D208" t="str">
            <v>BRITISH VIRGIN ISLANDS</v>
          </cell>
          <cell r="E208" t="str">
            <v>OTHER FINANCIAL INSTITUTIONS</v>
          </cell>
        </row>
        <row r="209">
          <cell r="A209" t="str">
            <v>500187</v>
          </cell>
          <cell r="B209" t="str">
            <v>*KEY_ERR</v>
          </cell>
          <cell r="D209" t="str">
            <v>*KEY_ERR</v>
          </cell>
          <cell r="E209" t="str">
            <v>*KEY_ERR</v>
          </cell>
        </row>
        <row r="210">
          <cell r="A210" t="str">
            <v>500188</v>
          </cell>
          <cell r="B210" t="str">
            <v>WESTBRIDGE VENTURES I LLC</v>
          </cell>
          <cell r="C210" t="str">
            <v>GBC1</v>
          </cell>
          <cell r="D210" t="str">
            <v>MAURITIUS</v>
          </cell>
          <cell r="E210" t="str">
            <v>OTHER FINANCIAL INSTITUTIONS</v>
          </cell>
        </row>
        <row r="211">
          <cell r="A211" t="str">
            <v>500189</v>
          </cell>
          <cell r="B211" t="str">
            <v>*KEY_ERR</v>
          </cell>
          <cell r="D211" t="str">
            <v>*KEY_ERR</v>
          </cell>
          <cell r="E211" t="str">
            <v>*KEY_ERR</v>
          </cell>
        </row>
        <row r="212">
          <cell r="A212" t="str">
            <v>500190</v>
          </cell>
          <cell r="B212" t="str">
            <v>XIUS TECHNOLOGIES LIMITED</v>
          </cell>
          <cell r="C212" t="str">
            <v>GBC1</v>
          </cell>
          <cell r="D212" t="str">
            <v>MAURITIUS</v>
          </cell>
          <cell r="E212" t="str">
            <v>OTHER FINANCIAL INSTITUTIONS</v>
          </cell>
        </row>
        <row r="213">
          <cell r="A213" t="str">
            <v>500191</v>
          </cell>
          <cell r="B213" t="str">
            <v>GALLERY NEW STYLE LIMITED</v>
          </cell>
          <cell r="C213" t="str">
            <v>GBC1</v>
          </cell>
          <cell r="D213" t="str">
            <v>MAURITIUS</v>
          </cell>
          <cell r="E213" t="str">
            <v>OTHER FINANCIAL INSTITUTIONS</v>
          </cell>
        </row>
        <row r="214">
          <cell r="A214" t="str">
            <v>500192</v>
          </cell>
          <cell r="B214" t="str">
            <v>WESTBRIDGE VENTURES CO.INV I</v>
          </cell>
          <cell r="C214" t="str">
            <v>GBC1</v>
          </cell>
          <cell r="D214" t="str">
            <v>MAURITIUS</v>
          </cell>
          <cell r="E214" t="str">
            <v>OTHER FINANCIAL INSTITUTIONS</v>
          </cell>
        </row>
        <row r="215">
          <cell r="A215" t="str">
            <v>500193</v>
          </cell>
          <cell r="B215" t="str">
            <v>*KEY_ERR</v>
          </cell>
          <cell r="D215" t="str">
            <v>*KEY_ERR</v>
          </cell>
          <cell r="E215" t="str">
            <v>*KEY_ERR</v>
          </cell>
        </row>
        <row r="216">
          <cell r="A216" t="str">
            <v>500194</v>
          </cell>
          <cell r="B216" t="str">
            <v>*KEY_ERR</v>
          </cell>
          <cell r="D216" t="str">
            <v>*KEY_ERR</v>
          </cell>
          <cell r="E216" t="str">
            <v>*KEY_ERR</v>
          </cell>
        </row>
        <row r="217">
          <cell r="A217" t="str">
            <v>500195</v>
          </cell>
          <cell r="B217" t="str">
            <v>LIQUID VENTURES LLC</v>
          </cell>
          <cell r="C217" t="str">
            <v>GBC1</v>
          </cell>
          <cell r="D217" t="str">
            <v>MAURITIUS</v>
          </cell>
          <cell r="E217" t="str">
            <v>OTHER FINANCIAL INSTITUTIONS</v>
          </cell>
        </row>
        <row r="218">
          <cell r="A218" t="str">
            <v>500196</v>
          </cell>
          <cell r="B218" t="str">
            <v>*KEY_ERR</v>
          </cell>
          <cell r="D218" t="str">
            <v>*KEY_ERR</v>
          </cell>
          <cell r="E218" t="str">
            <v>*KEY_ERR</v>
          </cell>
        </row>
        <row r="219">
          <cell r="A219" t="str">
            <v>500197</v>
          </cell>
          <cell r="B219" t="str">
            <v>UNITED INFORMATION TECH.SVCS</v>
          </cell>
          <cell r="C219" t="str">
            <v>GBC1</v>
          </cell>
          <cell r="D219" t="str">
            <v>MAURITIUS</v>
          </cell>
          <cell r="E219" t="str">
            <v>OTHER FINANCIAL INSTITUTIONS</v>
          </cell>
        </row>
        <row r="220">
          <cell r="A220" t="str">
            <v>500198</v>
          </cell>
          <cell r="B220" t="str">
            <v>SILVERQUAY LIMITED</v>
          </cell>
          <cell r="C220" t="str">
            <v>GBC2</v>
          </cell>
          <cell r="D220" t="str">
            <v>MAURITIUS</v>
          </cell>
          <cell r="E220" t="str">
            <v>OTHER FINANCIAL INSTITUTIONS</v>
          </cell>
        </row>
        <row r="221">
          <cell r="A221" t="str">
            <v>500199</v>
          </cell>
          <cell r="B221" t="str">
            <v>INDASIA GLOBAL ADVISORS LTD</v>
          </cell>
          <cell r="C221" t="str">
            <v>GBC1</v>
          </cell>
          <cell r="D221" t="str">
            <v>MAURITIUS</v>
          </cell>
          <cell r="E221" t="str">
            <v>OTHER FINANCIAL INSTITUTIONS</v>
          </cell>
        </row>
        <row r="222">
          <cell r="A222" t="str">
            <v>500200</v>
          </cell>
          <cell r="B222" t="str">
            <v>FLINT INK (MAURITIUS) LTD</v>
          </cell>
          <cell r="C222" t="str">
            <v>GBC1</v>
          </cell>
          <cell r="D222" t="str">
            <v>MAURITIUS</v>
          </cell>
          <cell r="E222" t="str">
            <v>OTHER FINANCIAL INSTITUTIONS</v>
          </cell>
        </row>
        <row r="223">
          <cell r="A223" t="str">
            <v>500201</v>
          </cell>
          <cell r="B223" t="str">
            <v>CORRIDOR III LIMITED</v>
          </cell>
          <cell r="C223" t="str">
            <v>GBC1</v>
          </cell>
          <cell r="D223" t="str">
            <v>MAURITIUS</v>
          </cell>
          <cell r="E223" t="str">
            <v>OTHER FINANCIAL INSTITUTIONS</v>
          </cell>
        </row>
        <row r="224">
          <cell r="A224" t="str">
            <v>500202</v>
          </cell>
          <cell r="B224" t="str">
            <v>THAI RECOVERY FUND LLC</v>
          </cell>
          <cell r="C224" t="str">
            <v>GBC1</v>
          </cell>
          <cell r="D224" t="str">
            <v>MAURITIUS</v>
          </cell>
          <cell r="E224" t="str">
            <v>OTHER FINANCIAL INSTITUTIONS</v>
          </cell>
        </row>
        <row r="225">
          <cell r="A225" t="str">
            <v>500203</v>
          </cell>
          <cell r="B225" t="str">
            <v>THAI RECOVERY MGMNT CO LLC</v>
          </cell>
          <cell r="C225" t="str">
            <v>GBC1</v>
          </cell>
          <cell r="D225" t="str">
            <v>MAURITIUS</v>
          </cell>
          <cell r="E225" t="str">
            <v>OTHER FINANCIAL INSTITUTIONS</v>
          </cell>
        </row>
        <row r="226">
          <cell r="A226" t="str">
            <v>500204</v>
          </cell>
          <cell r="B226" t="str">
            <v>CONNECTENERGY SERVICES MTIUS</v>
          </cell>
          <cell r="C226" t="str">
            <v>GBC1</v>
          </cell>
          <cell r="D226" t="str">
            <v>MAURITIUS</v>
          </cell>
          <cell r="E226" t="str">
            <v>OTHER FINANCIAL INSTITUTIONS</v>
          </cell>
        </row>
        <row r="227">
          <cell r="A227" t="str">
            <v>500205</v>
          </cell>
          <cell r="B227" t="str">
            <v>BHARTI i2i LIMITED</v>
          </cell>
          <cell r="C227" t="str">
            <v>GBC1</v>
          </cell>
          <cell r="D227" t="str">
            <v>MAURITIUS</v>
          </cell>
          <cell r="E227" t="str">
            <v>OTHER FINANCIAL INSTITUTIONS</v>
          </cell>
        </row>
        <row r="228">
          <cell r="A228" t="str">
            <v>500206</v>
          </cell>
          <cell r="B228" t="str">
            <v>*KEY_ERR</v>
          </cell>
          <cell r="D228" t="str">
            <v>*KEY_ERR</v>
          </cell>
          <cell r="E228" t="str">
            <v>*KEY_ERR</v>
          </cell>
        </row>
        <row r="229">
          <cell r="A229" t="str">
            <v>500207</v>
          </cell>
          <cell r="B229" t="str">
            <v>NETWORK i2i LIMITED</v>
          </cell>
          <cell r="C229" t="str">
            <v>GBC1</v>
          </cell>
          <cell r="D229" t="str">
            <v>MAURITIUS</v>
          </cell>
          <cell r="E229" t="str">
            <v>OTHER FINANCIAL INSTITUTIONS</v>
          </cell>
        </row>
        <row r="230">
          <cell r="A230" t="str">
            <v>500208</v>
          </cell>
          <cell r="B230" t="str">
            <v>RMB STRUCTURED INS.LTD PCC</v>
          </cell>
          <cell r="C230" t="str">
            <v>GBC1</v>
          </cell>
          <cell r="D230" t="str">
            <v>MAURITIUS</v>
          </cell>
          <cell r="E230" t="str">
            <v>OTHER FINANCIAL INSTITUTIONS</v>
          </cell>
        </row>
        <row r="231">
          <cell r="A231" t="str">
            <v>500209</v>
          </cell>
          <cell r="B231" t="str">
            <v>*KEY_ERR</v>
          </cell>
          <cell r="D231" t="str">
            <v>*KEY_ERR</v>
          </cell>
          <cell r="E231" t="str">
            <v>*KEY_ERR</v>
          </cell>
        </row>
        <row r="232">
          <cell r="A232" t="str">
            <v>500210</v>
          </cell>
          <cell r="B232" t="str">
            <v>SAISTRATEGIC INVESTMENTS</v>
          </cell>
          <cell r="C232" t="str">
            <v>GBC1</v>
          </cell>
          <cell r="D232" t="str">
            <v>MAURITIUS</v>
          </cell>
          <cell r="E232" t="str">
            <v>OTHER FINANCIAL INSTITUTIONS</v>
          </cell>
        </row>
        <row r="233">
          <cell r="A233" t="str">
            <v>500211</v>
          </cell>
          <cell r="B233" t="str">
            <v>LONGBRIDGE LIMITED</v>
          </cell>
          <cell r="C233" t="str">
            <v>GBC1</v>
          </cell>
          <cell r="D233" t="str">
            <v>MAURITIUS</v>
          </cell>
          <cell r="E233" t="str">
            <v>OTHER FINANCIAL INSTITUTIONS</v>
          </cell>
        </row>
        <row r="234">
          <cell r="A234" t="str">
            <v>500212</v>
          </cell>
          <cell r="B234" t="str">
            <v>*KEY_ERR</v>
          </cell>
          <cell r="D234" t="str">
            <v>*KEY_ERR</v>
          </cell>
          <cell r="E234" t="str">
            <v>*KEY_ERR</v>
          </cell>
        </row>
        <row r="235">
          <cell r="A235" t="str">
            <v>500213</v>
          </cell>
          <cell r="B235" t="str">
            <v>MR JOHAN WILHELM SMALBERGER</v>
          </cell>
          <cell r="C235" t="str">
            <v>P</v>
          </cell>
          <cell r="D235" t="str">
            <v>SOUTH AFRICA</v>
          </cell>
          <cell r="E235" t="str">
            <v>OTHER ADVANCES</v>
          </cell>
        </row>
        <row r="236">
          <cell r="A236" t="str">
            <v>500214</v>
          </cell>
          <cell r="B236" t="str">
            <v>*KEY_ERR</v>
          </cell>
          <cell r="D236" t="str">
            <v>*KEY_ERR</v>
          </cell>
          <cell r="E236" t="str">
            <v>*KEY_ERR</v>
          </cell>
        </row>
        <row r="237">
          <cell r="A237" t="str">
            <v>500215</v>
          </cell>
          <cell r="B237" t="str">
            <v>TD INVESTMENT PACIFIC INC.</v>
          </cell>
          <cell r="C237" t="str">
            <v>GBC1</v>
          </cell>
          <cell r="D237" t="str">
            <v>MAURITIUS</v>
          </cell>
          <cell r="E237" t="str">
            <v>OTHER FINANCIAL INSTITUTIONS</v>
          </cell>
        </row>
        <row r="238">
          <cell r="A238" t="str">
            <v>500216</v>
          </cell>
          <cell r="B238" t="str">
            <v>*KEY_ERR</v>
          </cell>
          <cell r="D238" t="str">
            <v>*KEY_ERR</v>
          </cell>
          <cell r="E238" t="str">
            <v>*KEY_ERR</v>
          </cell>
        </row>
        <row r="239">
          <cell r="A239" t="str">
            <v>500217</v>
          </cell>
          <cell r="B239" t="str">
            <v>KANEYA HAWABHAY:LIQUIDATOR AMP</v>
          </cell>
          <cell r="C239" t="str">
            <v>GBC1</v>
          </cell>
          <cell r="D239" t="str">
            <v>MAURITIUS</v>
          </cell>
          <cell r="E239" t="str">
            <v>OTHER FINANCIAL INSTITUTIONS</v>
          </cell>
        </row>
        <row r="240">
          <cell r="A240" t="str">
            <v>500218</v>
          </cell>
          <cell r="B240" t="str">
            <v>BIKIRA INC.</v>
          </cell>
          <cell r="C240" t="str">
            <v>GBC2</v>
          </cell>
          <cell r="D240" t="str">
            <v>MAURITIUS</v>
          </cell>
          <cell r="E240" t="str">
            <v>OTHER FINANCIAL INSTITUTIONS</v>
          </cell>
        </row>
        <row r="241">
          <cell r="A241" t="str">
            <v>500219</v>
          </cell>
          <cell r="B241" t="str">
            <v>GLENCOE LIMITED</v>
          </cell>
          <cell r="C241" t="str">
            <v>GBC2</v>
          </cell>
          <cell r="D241" t="str">
            <v>MAURITIUS</v>
          </cell>
          <cell r="E241" t="str">
            <v>OTHER FINANCIAL INSTITUTIONS</v>
          </cell>
        </row>
        <row r="242">
          <cell r="A242" t="str">
            <v>500220</v>
          </cell>
          <cell r="B242" t="str">
            <v>KANEYA HAWABHAY:LIQUIDATOR AMP</v>
          </cell>
          <cell r="C242" t="str">
            <v>GBC1</v>
          </cell>
          <cell r="D242" t="str">
            <v>MAURITIUS</v>
          </cell>
          <cell r="E242" t="str">
            <v>OTHER FINANCIAL INSTITUTIONS</v>
          </cell>
        </row>
        <row r="243">
          <cell r="A243" t="str">
            <v>500221</v>
          </cell>
          <cell r="B243" t="str">
            <v>ELECTRA PARTNERS MAURITIUS LTD</v>
          </cell>
          <cell r="C243" t="str">
            <v>GBC1</v>
          </cell>
          <cell r="D243" t="str">
            <v>MAURITIUS</v>
          </cell>
          <cell r="E243" t="str">
            <v>OTHER FINANCIAL INSTITUTIONS</v>
          </cell>
        </row>
        <row r="244">
          <cell r="A244" t="str">
            <v>500222</v>
          </cell>
          <cell r="B244" t="str">
            <v>*KEY_ERR</v>
          </cell>
          <cell r="D244" t="str">
            <v>*KEY_ERR</v>
          </cell>
          <cell r="E244" t="str">
            <v>*KEY_ERR</v>
          </cell>
        </row>
        <row r="245">
          <cell r="A245" t="str">
            <v>500223</v>
          </cell>
          <cell r="B245" t="str">
            <v>*KEY_ERR</v>
          </cell>
          <cell r="D245" t="str">
            <v>*KEY_ERR</v>
          </cell>
          <cell r="E245" t="str">
            <v>*KEY_ERR</v>
          </cell>
        </row>
        <row r="246">
          <cell r="A246" t="str">
            <v>500224</v>
          </cell>
          <cell r="B246" t="str">
            <v>BGL AS CUSTODIAN FOR BP FUND</v>
          </cell>
          <cell r="C246" t="str">
            <v>GBC1</v>
          </cell>
          <cell r="D246" t="str">
            <v>MAURITIUS</v>
          </cell>
          <cell r="E246" t="str">
            <v>OTHER FINANCIAL INSTITUTIONS</v>
          </cell>
        </row>
        <row r="247">
          <cell r="A247" t="str">
            <v>500225</v>
          </cell>
          <cell r="B247" t="str">
            <v>*KEY_ERR</v>
          </cell>
          <cell r="D247" t="str">
            <v>*KEY_ERR</v>
          </cell>
          <cell r="E247" t="str">
            <v>*KEY_ERR</v>
          </cell>
        </row>
        <row r="248">
          <cell r="A248" t="str">
            <v>500226</v>
          </cell>
          <cell r="B248" t="str">
            <v>THE CLARK FAMILY TRUST</v>
          </cell>
          <cell r="C248" t="str">
            <v>GBC1</v>
          </cell>
          <cell r="D248" t="str">
            <v>MAURITIUS</v>
          </cell>
          <cell r="E248" t="str">
            <v>OTHER FINANCIAL INSTITUTIONS</v>
          </cell>
        </row>
        <row r="249">
          <cell r="A249" t="str">
            <v>500227</v>
          </cell>
          <cell r="B249" t="str">
            <v>CB HLDGS E WELFARE TRUST RE CK</v>
          </cell>
          <cell r="C249" t="str">
            <v>GBC2</v>
          </cell>
          <cell r="D249" t="str">
            <v>MAURITIUS</v>
          </cell>
          <cell r="E249" t="str">
            <v>OTHER FINANCIAL INSTITUTIONS</v>
          </cell>
        </row>
        <row r="250">
          <cell r="A250" t="str">
            <v>500228</v>
          </cell>
          <cell r="B250" t="str">
            <v>CB HLDGS E WELFARE TRUST RE BS</v>
          </cell>
          <cell r="C250" t="str">
            <v>GBC1</v>
          </cell>
          <cell r="D250" t="str">
            <v>MAURITIUS</v>
          </cell>
          <cell r="E250" t="str">
            <v>OTHER FINANCIAL INSTITUTIONS</v>
          </cell>
        </row>
        <row r="251">
          <cell r="A251" t="str">
            <v>500229</v>
          </cell>
          <cell r="B251" t="str">
            <v>ANSET INTERNATIONAL LTD</v>
          </cell>
          <cell r="C251" t="str">
            <v>GBC1</v>
          </cell>
          <cell r="D251" t="str">
            <v>MAURITIUS</v>
          </cell>
          <cell r="E251" t="str">
            <v>OTHER FINANCIAL INSTITUTIONS</v>
          </cell>
        </row>
        <row r="252">
          <cell r="A252" t="str">
            <v>500230</v>
          </cell>
          <cell r="B252" t="str">
            <v>CARDOMOM LIMITED</v>
          </cell>
          <cell r="C252" t="str">
            <v>GBC1</v>
          </cell>
          <cell r="D252" t="str">
            <v>MAURITIUS</v>
          </cell>
          <cell r="E252" t="str">
            <v>OTHER FINANCIAL INSTITUTIONS</v>
          </cell>
        </row>
        <row r="253">
          <cell r="A253" t="str">
            <v>500231</v>
          </cell>
          <cell r="B253" t="str">
            <v>BEHRINGER INDUSTRIES CORP.</v>
          </cell>
          <cell r="C253" t="str">
            <v>gbc1</v>
          </cell>
          <cell r="D253" t="str">
            <v>MAURITIUS</v>
          </cell>
          <cell r="E253" t="str">
            <v>OTHER FINANCIAL INSTITUTIONS</v>
          </cell>
        </row>
        <row r="254">
          <cell r="A254" t="str">
            <v>500232</v>
          </cell>
          <cell r="B254" t="str">
            <v>MUNICH MTIUS REINSURANCE CO LT</v>
          </cell>
          <cell r="C254" t="str">
            <v>GBC1</v>
          </cell>
          <cell r="D254" t="str">
            <v>MAURITIUS</v>
          </cell>
          <cell r="E254" t="str">
            <v>OTHER FINANCIAL INSTITUTIONS</v>
          </cell>
        </row>
        <row r="255">
          <cell r="A255" t="str">
            <v>500233</v>
          </cell>
          <cell r="B255" t="str">
            <v>WINRED  INVESTMENTS LIMITED</v>
          </cell>
          <cell r="C255" t="str">
            <v>GBC1</v>
          </cell>
          <cell r="D255" t="str">
            <v>MAURITIUS</v>
          </cell>
          <cell r="E255" t="str">
            <v>OTHER FINANCIAL INSTITUTIONS</v>
          </cell>
        </row>
        <row r="256">
          <cell r="A256" t="str">
            <v>500234</v>
          </cell>
          <cell r="B256" t="str">
            <v>WORLD WINE BROKERS LTD</v>
          </cell>
          <cell r="C256" t="str">
            <v>GBC1</v>
          </cell>
          <cell r="D256" t="str">
            <v>MAURITIUS</v>
          </cell>
          <cell r="E256" t="str">
            <v>OTHER FINANCIAL INSTITUTIONS</v>
          </cell>
        </row>
        <row r="257">
          <cell r="A257" t="str">
            <v>500235</v>
          </cell>
          <cell r="B257" t="str">
            <v>WALTHER &amp; WALTHER INTL</v>
          </cell>
          <cell r="C257" t="str">
            <v>GBC1</v>
          </cell>
          <cell r="D257" t="str">
            <v>MAURITIUS</v>
          </cell>
          <cell r="E257" t="str">
            <v>OTHER FINANCIAL INSTITUTIONS</v>
          </cell>
        </row>
        <row r="258">
          <cell r="A258" t="str">
            <v>500236</v>
          </cell>
          <cell r="B258" t="str">
            <v>*KEY_ERR</v>
          </cell>
          <cell r="D258" t="str">
            <v>*KEY_ERR</v>
          </cell>
          <cell r="E258" t="str">
            <v>*KEY_ERR</v>
          </cell>
        </row>
        <row r="259">
          <cell r="A259" t="str">
            <v>500237</v>
          </cell>
          <cell r="B259" t="str">
            <v>*KEY_ERR</v>
          </cell>
          <cell r="D259" t="str">
            <v>*KEY_ERR</v>
          </cell>
          <cell r="E259" t="str">
            <v>*KEY_ERR</v>
          </cell>
        </row>
        <row r="260">
          <cell r="A260" t="str">
            <v>500238</v>
          </cell>
          <cell r="B260" t="str">
            <v>TMI MAURITIUS LTD</v>
          </cell>
          <cell r="C260" t="str">
            <v>GBC1</v>
          </cell>
          <cell r="D260" t="str">
            <v>MAURITIUS</v>
          </cell>
          <cell r="E260" t="str">
            <v>OTHER FINANCIAL INSTITUTIONS</v>
          </cell>
        </row>
        <row r="261">
          <cell r="A261" t="str">
            <v>500239</v>
          </cell>
          <cell r="B261" t="str">
            <v>*KEY_ERR</v>
          </cell>
          <cell r="D261" t="str">
            <v>*KEY_ERR</v>
          </cell>
          <cell r="E261" t="str">
            <v>*KEY_ERR</v>
          </cell>
        </row>
        <row r="262">
          <cell r="A262" t="str">
            <v>500240</v>
          </cell>
          <cell r="B262" t="str">
            <v>MR ABHAY HAVALDAR</v>
          </cell>
          <cell r="C262" t="str">
            <v>P</v>
          </cell>
          <cell r="D262" t="str">
            <v>INDIA</v>
          </cell>
          <cell r="E262" t="str">
            <v>OTHER ADVANCES</v>
          </cell>
        </row>
        <row r="263">
          <cell r="A263" t="str">
            <v>500241</v>
          </cell>
          <cell r="B263" t="str">
            <v>FNB OF BOTSWANA</v>
          </cell>
          <cell r="C263" t="str">
            <v>B</v>
          </cell>
          <cell r="D263" t="str">
            <v>BOTSWANA</v>
          </cell>
          <cell r="E263" t="str">
            <v>OTHER FINANCIAL INSTITUTIONS</v>
          </cell>
        </row>
        <row r="264">
          <cell r="A264" t="str">
            <v>500242</v>
          </cell>
          <cell r="B264" t="str">
            <v>MR REGINALD PONNAPPA</v>
          </cell>
          <cell r="C264" t="str">
            <v>P</v>
          </cell>
          <cell r="D264" t="str">
            <v>UNITED KINGDOM</v>
          </cell>
          <cell r="E264" t="str">
            <v>OTHER ADVANCES</v>
          </cell>
        </row>
        <row r="265">
          <cell r="A265" t="str">
            <v>500243</v>
          </cell>
          <cell r="B265" t="str">
            <v>ALL AFRICA AIRWAYS</v>
          </cell>
          <cell r="C265" t="str">
            <v>GBC1</v>
          </cell>
          <cell r="D265" t="str">
            <v>MAURITIUS</v>
          </cell>
          <cell r="E265" t="str">
            <v>OTHER FINANCIAL INSTITUTIONS</v>
          </cell>
        </row>
        <row r="266">
          <cell r="A266" t="str">
            <v>500244</v>
          </cell>
          <cell r="B266" t="str">
            <v>BUSINESS EXTRANET SERVICES LTD</v>
          </cell>
          <cell r="C266" t="str">
            <v>GBC1</v>
          </cell>
          <cell r="D266" t="str">
            <v>MAURITIUS</v>
          </cell>
          <cell r="E266" t="str">
            <v>OTHER FINANCIAL INSTITUTIONS</v>
          </cell>
        </row>
        <row r="267">
          <cell r="A267" t="str">
            <v>500245</v>
          </cell>
          <cell r="B267" t="str">
            <v>*KEY_ERR</v>
          </cell>
          <cell r="D267" t="str">
            <v>*KEY_ERR</v>
          </cell>
          <cell r="E267" t="str">
            <v>*KEY_ERR</v>
          </cell>
        </row>
        <row r="268">
          <cell r="A268" t="str">
            <v>500246</v>
          </cell>
          <cell r="B268" t="str">
            <v>AFRICAP MICROFINANCE FUND LTD</v>
          </cell>
          <cell r="C268" t="str">
            <v>GBC1</v>
          </cell>
          <cell r="D268" t="str">
            <v>MAURITIUS</v>
          </cell>
          <cell r="E268" t="str">
            <v>OTHER FINANCIAL INSTITUTIONS</v>
          </cell>
        </row>
        <row r="269">
          <cell r="A269" t="str">
            <v>500247</v>
          </cell>
          <cell r="B269" t="str">
            <v>LEASEQUIP INTERNATIONAL LTD</v>
          </cell>
          <cell r="C269" t="str">
            <v>GBC2</v>
          </cell>
          <cell r="D269" t="str">
            <v>MAURITIUS</v>
          </cell>
          <cell r="E269" t="str">
            <v>OTHER FINANCIAL INSTITUTIONS</v>
          </cell>
        </row>
        <row r="270">
          <cell r="A270" t="str">
            <v>500248</v>
          </cell>
          <cell r="B270" t="str">
            <v>DITC (C.I)LTD RE THE PBI TRUST</v>
          </cell>
          <cell r="C270" t="str">
            <v>F</v>
          </cell>
          <cell r="D270" t="str">
            <v>JERSEY</v>
          </cell>
          <cell r="E270" t="str">
            <v>OTHER FINANCIAL INSTITUTIONS</v>
          </cell>
        </row>
        <row r="271">
          <cell r="A271" t="str">
            <v>500249</v>
          </cell>
          <cell r="B271" t="str">
            <v>DITC(C.I)LTD RE THE IBP TRUST</v>
          </cell>
          <cell r="C271" t="str">
            <v>F</v>
          </cell>
          <cell r="D271" t="str">
            <v>JERSEY</v>
          </cell>
          <cell r="E271" t="str">
            <v>OTHER FINANCIAL INSTITUTIONS</v>
          </cell>
        </row>
        <row r="272">
          <cell r="A272" t="str">
            <v>500250</v>
          </cell>
          <cell r="B272" t="str">
            <v>FEDERAL FINANCE(MTIUS)LIMITED</v>
          </cell>
          <cell r="C272" t="str">
            <v>GBC1</v>
          </cell>
          <cell r="D272" t="str">
            <v>MAURITIUS</v>
          </cell>
          <cell r="E272" t="str">
            <v>OTHER FINANCIAL INSTITUTIONS</v>
          </cell>
        </row>
        <row r="273">
          <cell r="A273" t="str">
            <v>500251</v>
          </cell>
          <cell r="B273" t="str">
            <v>GAMUDA(OFFSHORE) PRIVATE LTD</v>
          </cell>
          <cell r="C273" t="str">
            <v>GBC1</v>
          </cell>
          <cell r="D273" t="str">
            <v>MAURITIUS</v>
          </cell>
          <cell r="E273" t="str">
            <v>OTHER FINANCIAL INSTITUTIONS</v>
          </cell>
        </row>
        <row r="274">
          <cell r="A274" t="str">
            <v>500252</v>
          </cell>
          <cell r="B274" t="str">
            <v>GAMUDA-WCT(OFFSHORE)PVT LTD</v>
          </cell>
          <cell r="C274" t="str">
            <v>GBC1</v>
          </cell>
          <cell r="D274" t="str">
            <v>MAURITIUS</v>
          </cell>
          <cell r="E274" t="str">
            <v>OTHER FINANCIAL INSTITUTIONS</v>
          </cell>
        </row>
        <row r="275">
          <cell r="A275" t="str">
            <v>500253</v>
          </cell>
          <cell r="B275" t="str">
            <v>SUNFIELD INVESTMENT LIMITED</v>
          </cell>
          <cell r="C275" t="str">
            <v>GBC2</v>
          </cell>
          <cell r="D275" t="str">
            <v>MAURITIUS</v>
          </cell>
          <cell r="E275" t="str">
            <v>OTHER FINANCIAL INSTITUTIONS</v>
          </cell>
        </row>
        <row r="276">
          <cell r="A276" t="str">
            <v>500254</v>
          </cell>
          <cell r="B276" t="str">
            <v>LUMENARE NETWORKS MTIUS LTD</v>
          </cell>
          <cell r="C276" t="str">
            <v>GBC1</v>
          </cell>
          <cell r="D276" t="str">
            <v>MAURITIUS</v>
          </cell>
          <cell r="E276" t="str">
            <v>OTHER FINANCIAL INSTITUTIONS</v>
          </cell>
        </row>
        <row r="277">
          <cell r="A277" t="str">
            <v>500255</v>
          </cell>
          <cell r="B277" t="str">
            <v>*KEY_ERR</v>
          </cell>
          <cell r="D277" t="str">
            <v>*KEY_ERR</v>
          </cell>
          <cell r="E277" t="str">
            <v>*KEY_ERR</v>
          </cell>
        </row>
        <row r="278">
          <cell r="A278" t="str">
            <v>500256</v>
          </cell>
          <cell r="B278" t="str">
            <v>STEFTINA</v>
          </cell>
          <cell r="C278" t="str">
            <v>GBC2</v>
          </cell>
          <cell r="D278" t="str">
            <v>MAURITIUS</v>
          </cell>
          <cell r="E278" t="str">
            <v>OTHER FINANCIAL INSTITUTIONS</v>
          </cell>
        </row>
        <row r="279">
          <cell r="A279" t="str">
            <v>500257</v>
          </cell>
          <cell r="B279" t="str">
            <v>GOLDENLEAVES HOTELS MGMNT SER</v>
          </cell>
          <cell r="C279" t="str">
            <v>GBC2</v>
          </cell>
          <cell r="D279" t="str">
            <v>MAURITIUS</v>
          </cell>
          <cell r="E279" t="str">
            <v>OTHER FINANCIAL INSTITUTIONS</v>
          </cell>
        </row>
        <row r="280">
          <cell r="A280" t="str">
            <v>500258</v>
          </cell>
          <cell r="B280" t="str">
            <v>INDONESIA COMMUNICATIONS LTD</v>
          </cell>
          <cell r="C280" t="str">
            <v>GBC1</v>
          </cell>
          <cell r="D280" t="str">
            <v>MAURITIUS</v>
          </cell>
          <cell r="E280" t="str">
            <v>OTHER FINANCIAL INSTITUTIONS</v>
          </cell>
        </row>
        <row r="281">
          <cell r="A281" t="str">
            <v>500259</v>
          </cell>
          <cell r="B281" t="str">
            <v>SINGTEL I2I PRIVATE LIMITED</v>
          </cell>
          <cell r="C281" t="str">
            <v>GBC1</v>
          </cell>
          <cell r="D281" t="str">
            <v>MAURITIUS</v>
          </cell>
          <cell r="E281" t="str">
            <v>OTHER FINANCIAL INSTITUTIONS</v>
          </cell>
        </row>
        <row r="282">
          <cell r="A282" t="str">
            <v>500260</v>
          </cell>
          <cell r="B282" t="str">
            <v>IROQUOIS INVESTMT MANAGERS LTD</v>
          </cell>
          <cell r="C282" t="str">
            <v>F</v>
          </cell>
          <cell r="D282" t="str">
            <v>BRITISH VIRGIN ISLANDS</v>
          </cell>
          <cell r="E282" t="str">
            <v>OTHER FINANCIAL INSTITUTIONS</v>
          </cell>
        </row>
        <row r="283">
          <cell r="A283" t="str">
            <v>500261</v>
          </cell>
          <cell r="B283" t="str">
            <v>THE PHIVINDOM TRUST</v>
          </cell>
          <cell r="D283" t="str">
            <v>Coding Error</v>
          </cell>
          <cell r="E283" t="str">
            <v>Coding Error</v>
          </cell>
        </row>
        <row r="284">
          <cell r="A284" t="str">
            <v>500262</v>
          </cell>
          <cell r="B284" t="str">
            <v>NEXGEN (MAURITIUS) LTD</v>
          </cell>
          <cell r="C284" t="str">
            <v>GBC1</v>
          </cell>
          <cell r="D284" t="str">
            <v>MAURITIUS</v>
          </cell>
          <cell r="E284" t="str">
            <v>OTHER FINANCIAL INSTITUTIONS</v>
          </cell>
        </row>
        <row r="285">
          <cell r="A285" t="str">
            <v>500263</v>
          </cell>
          <cell r="B285" t="str">
            <v>DEUTSCHE PARTICIPATIONS(MTIUS)</v>
          </cell>
          <cell r="C285" t="str">
            <v>GBC1</v>
          </cell>
          <cell r="D285" t="str">
            <v>MAURITIUS</v>
          </cell>
          <cell r="E285" t="str">
            <v>OTHER FINANCIAL INSTITUTIONS</v>
          </cell>
        </row>
        <row r="286">
          <cell r="A286" t="str">
            <v>500264</v>
          </cell>
          <cell r="B286" t="str">
            <v>BCM TRUSTEES AS TTEE CLARKE FT</v>
          </cell>
          <cell r="C286" t="str">
            <v>OT</v>
          </cell>
          <cell r="D286" t="str">
            <v>MAURITIUS</v>
          </cell>
          <cell r="E286" t="str">
            <v>OTHER FINANCIAL INSTITUTIONS</v>
          </cell>
        </row>
        <row r="287">
          <cell r="A287" t="str">
            <v>500265</v>
          </cell>
          <cell r="B287" t="str">
            <v>*KEY_ERR</v>
          </cell>
          <cell r="D287" t="str">
            <v>*KEY_ERR</v>
          </cell>
          <cell r="E287" t="str">
            <v>*KEY_ERR</v>
          </cell>
        </row>
        <row r="288">
          <cell r="A288" t="str">
            <v>500266</v>
          </cell>
          <cell r="B288" t="str">
            <v>ZAHRA'S CONSULTANCY LTD</v>
          </cell>
          <cell r="C288" t="str">
            <v>GBC2</v>
          </cell>
          <cell r="D288" t="str">
            <v>MAURITIUS</v>
          </cell>
          <cell r="E288" t="str">
            <v>OTHER FINANCIAL INSTITUTIONS</v>
          </cell>
        </row>
        <row r="289">
          <cell r="A289" t="str">
            <v>500267</v>
          </cell>
          <cell r="B289" t="str">
            <v>CORNING MAURITIUS LTD</v>
          </cell>
          <cell r="C289" t="str">
            <v>GBC1</v>
          </cell>
          <cell r="D289" t="str">
            <v>MAURITIUS</v>
          </cell>
          <cell r="E289" t="str">
            <v>OTHER FINANCIAL INSTITUTIONS</v>
          </cell>
        </row>
        <row r="290">
          <cell r="A290" t="str">
            <v>500268</v>
          </cell>
          <cell r="B290" t="str">
            <v>MICRORATE AFRICA LIMITED</v>
          </cell>
          <cell r="C290" t="str">
            <v>GBC1</v>
          </cell>
          <cell r="D290" t="str">
            <v>MAURITIUS</v>
          </cell>
          <cell r="E290" t="str">
            <v>OTHER FINANCIAL INSTITUTIONS</v>
          </cell>
        </row>
        <row r="291">
          <cell r="A291" t="str">
            <v>500269</v>
          </cell>
          <cell r="B291" t="str">
            <v>FRONTIERE FINANCE HOLDINGS LTD</v>
          </cell>
          <cell r="C291" t="str">
            <v>GBC1</v>
          </cell>
          <cell r="D291" t="str">
            <v>MAURITIUS</v>
          </cell>
          <cell r="E291" t="str">
            <v>OTHER FINANCIAL INSTITUTIONS</v>
          </cell>
        </row>
        <row r="292">
          <cell r="A292" t="str">
            <v>500270</v>
          </cell>
          <cell r="B292" t="str">
            <v>AFRICAN UBUNTU TRUST</v>
          </cell>
          <cell r="C292" t="str">
            <v>GBC1</v>
          </cell>
          <cell r="D292" t="str">
            <v>MAURITIUS</v>
          </cell>
          <cell r="E292" t="str">
            <v>OTHER FINANCIAL INSTITUTIONS</v>
          </cell>
        </row>
        <row r="293">
          <cell r="A293" t="str">
            <v>500271</v>
          </cell>
          <cell r="B293" t="str">
            <v>MR R.&amp; OR MRS S JAWAHEER</v>
          </cell>
          <cell r="C293" t="str">
            <v>P</v>
          </cell>
          <cell r="D293" t="str">
            <v>UNITED KINGDOM</v>
          </cell>
          <cell r="E293" t="str">
            <v>OTHER ADVANCES</v>
          </cell>
        </row>
        <row r="294">
          <cell r="A294" t="str">
            <v>500272</v>
          </cell>
          <cell r="B294" t="str">
            <v>MAURITIUS TOBACCO INVESTMENTS</v>
          </cell>
          <cell r="C294" t="str">
            <v>GBC1</v>
          </cell>
          <cell r="D294" t="str">
            <v>MAURITIUS</v>
          </cell>
          <cell r="E294" t="str">
            <v>OTHER FINANCIAL INSTITUTIONS</v>
          </cell>
        </row>
        <row r="295">
          <cell r="A295" t="str">
            <v>500273</v>
          </cell>
          <cell r="B295" t="str">
            <v>SURIA HOLDING (O) PVT LTD</v>
          </cell>
          <cell r="C295" t="str">
            <v>GBC1</v>
          </cell>
          <cell r="D295" t="str">
            <v>MAURITIUS</v>
          </cell>
          <cell r="E295" t="str">
            <v>OTHER FINANCIAL INSTITUTIONS</v>
          </cell>
        </row>
        <row r="296">
          <cell r="A296" t="str">
            <v>500274</v>
          </cell>
          <cell r="B296" t="str">
            <v>QUICKLINK INVESTMENTS LIMITED</v>
          </cell>
          <cell r="C296" t="str">
            <v>GBC1</v>
          </cell>
          <cell r="D296" t="str">
            <v>MAURITIUS</v>
          </cell>
          <cell r="E296" t="str">
            <v>OTHER FINANCIAL INSTITUTIONS</v>
          </cell>
        </row>
        <row r="297">
          <cell r="A297" t="str">
            <v>500275</v>
          </cell>
          <cell r="B297" t="str">
            <v>STEPHIGH INVESTMENTS LIMITED</v>
          </cell>
          <cell r="C297" t="str">
            <v>GBC1</v>
          </cell>
          <cell r="D297" t="str">
            <v>MAURITIUS</v>
          </cell>
          <cell r="E297" t="str">
            <v>OTHER FINANCIAL INSTITUTIONS</v>
          </cell>
        </row>
        <row r="298">
          <cell r="A298" t="str">
            <v>500276</v>
          </cell>
          <cell r="B298" t="str">
            <v>CLEARPOINT INVESTMENTS LIMITED</v>
          </cell>
          <cell r="C298" t="str">
            <v>GBC1</v>
          </cell>
          <cell r="D298" t="str">
            <v>MAURITIUS</v>
          </cell>
          <cell r="E298" t="str">
            <v>OTHER FINANCIAL INSTITUTIONS</v>
          </cell>
        </row>
        <row r="299">
          <cell r="A299" t="str">
            <v>500277</v>
          </cell>
          <cell r="B299" t="str">
            <v>DTOS LTD AS TTEE FOR WATSON F</v>
          </cell>
          <cell r="C299" t="str">
            <v>OT</v>
          </cell>
          <cell r="D299" t="str">
            <v>MAURITIUS</v>
          </cell>
          <cell r="E299" t="str">
            <v>OTHER FINANCIAL INSTITUTIONS</v>
          </cell>
        </row>
        <row r="300">
          <cell r="A300" t="str">
            <v>500278</v>
          </cell>
          <cell r="B300" t="str">
            <v>*KEY_ERR</v>
          </cell>
          <cell r="D300" t="str">
            <v>*KEY_ERR</v>
          </cell>
          <cell r="E300" t="str">
            <v>*KEY_ERR</v>
          </cell>
        </row>
        <row r="301">
          <cell r="A301" t="str">
            <v>500279</v>
          </cell>
          <cell r="B301" t="str">
            <v>*KEY_ERR</v>
          </cell>
          <cell r="C301" t="str">
            <v>gbc1</v>
          </cell>
          <cell r="D301" t="str">
            <v>*KEY_ERR</v>
          </cell>
          <cell r="E301" t="str">
            <v>*KEY_ERR</v>
          </cell>
        </row>
        <row r="302">
          <cell r="A302" t="str">
            <v>500280</v>
          </cell>
          <cell r="B302" t="str">
            <v>BNP PARIBAS SOUTH ASIA INVT</v>
          </cell>
          <cell r="C302" t="str">
            <v>gbc1</v>
          </cell>
          <cell r="D302" t="str">
            <v>MAURITIUS</v>
          </cell>
          <cell r="E302" t="str">
            <v>OTHER FINANCIAL INSTITUTIONS</v>
          </cell>
        </row>
        <row r="303">
          <cell r="A303" t="str">
            <v>500281</v>
          </cell>
          <cell r="B303" t="str">
            <v>DTOS LTD AS TTEE K.HARRINGTON</v>
          </cell>
          <cell r="C303" t="str">
            <v>ot</v>
          </cell>
          <cell r="D303" t="str">
            <v>MAURITIUS</v>
          </cell>
          <cell r="E303" t="str">
            <v>OTHER FINANCIAL INSTITUTIONS</v>
          </cell>
        </row>
        <row r="304">
          <cell r="A304" t="str">
            <v>500282</v>
          </cell>
          <cell r="B304" t="str">
            <v>DTOS LTD AS TTEES AC LOWRIE</v>
          </cell>
          <cell r="C304" t="str">
            <v>OT</v>
          </cell>
          <cell r="D304" t="str">
            <v>MAURITIUS</v>
          </cell>
          <cell r="E304" t="str">
            <v>OTHER FINANCIAL INSTITUTIONS</v>
          </cell>
        </row>
        <row r="305">
          <cell r="A305" t="str">
            <v>500283</v>
          </cell>
          <cell r="B305" t="str">
            <v>DTOS LTD AS TTEE FOR THE RA LE</v>
          </cell>
          <cell r="C305" t="str">
            <v>OT</v>
          </cell>
          <cell r="D305" t="str">
            <v>MAURITIUS</v>
          </cell>
          <cell r="E305" t="str">
            <v>OTHER FINANCIAL INSTITUTIONS</v>
          </cell>
        </row>
        <row r="306">
          <cell r="A306" t="str">
            <v>500284</v>
          </cell>
          <cell r="B306" t="str">
            <v>DTOS LTD AS TTEE FOR THE NS BU</v>
          </cell>
          <cell r="C306" t="str">
            <v>OT</v>
          </cell>
          <cell r="D306" t="str">
            <v>MAURITIUS</v>
          </cell>
          <cell r="E306" t="str">
            <v>OTHER FINANCIAL INSTITUTIONS</v>
          </cell>
        </row>
        <row r="307">
          <cell r="A307" t="str">
            <v>500285</v>
          </cell>
          <cell r="B307" t="str">
            <v>HWIC ASIA FUND CLASS C</v>
          </cell>
          <cell r="C307" t="str">
            <v>GBC1</v>
          </cell>
          <cell r="D307" t="str">
            <v>MAURITIUS</v>
          </cell>
          <cell r="E307" t="str">
            <v>OTHER FINANCIAL INSTITUTIONS</v>
          </cell>
        </row>
        <row r="308">
          <cell r="A308" t="str">
            <v>500286</v>
          </cell>
          <cell r="B308" t="str">
            <v>ROSE HILL LEASE FINANCE LTD</v>
          </cell>
          <cell r="C308" t="str">
            <v>GBC1</v>
          </cell>
          <cell r="D308" t="str">
            <v>MAURITIUS</v>
          </cell>
          <cell r="E308" t="str">
            <v>OTHER FINANCIAL INSTITUTIONS</v>
          </cell>
        </row>
        <row r="309">
          <cell r="A309" t="str">
            <v>500287</v>
          </cell>
          <cell r="B309" t="str">
            <v>LILA INVESTMENTS LIMITED</v>
          </cell>
          <cell r="C309" t="str">
            <v>GBC1</v>
          </cell>
          <cell r="D309" t="str">
            <v>MAURITIUS</v>
          </cell>
          <cell r="E309" t="str">
            <v>OTHER FINANCIAL INSTITUTIONS</v>
          </cell>
        </row>
        <row r="310">
          <cell r="A310" t="str">
            <v>500288</v>
          </cell>
          <cell r="B310" t="str">
            <v>MR K PATEL &amp; MRS I PATEL</v>
          </cell>
          <cell r="C310" t="str">
            <v>P</v>
          </cell>
          <cell r="D310" t="str">
            <v>UNITED KINGDOM</v>
          </cell>
          <cell r="E310" t="str">
            <v>OTHER ADVANCES</v>
          </cell>
        </row>
        <row r="311">
          <cell r="A311" t="str">
            <v>500289</v>
          </cell>
          <cell r="B311" t="str">
            <v>FRONTFIN INSURANCE LIMITED PCC</v>
          </cell>
          <cell r="C311" t="str">
            <v>GBC1</v>
          </cell>
          <cell r="D311" t="str">
            <v>MAURITIUS</v>
          </cell>
          <cell r="E311" t="str">
            <v>OTHER FINANCIAL INSTITUTIONS</v>
          </cell>
        </row>
        <row r="312">
          <cell r="A312" t="str">
            <v>500290</v>
          </cell>
          <cell r="B312" t="str">
            <v>TELEKOMUNIKASI SELULAR FIN.LTD</v>
          </cell>
          <cell r="C312" t="str">
            <v>GBC1</v>
          </cell>
          <cell r="D312" t="str">
            <v>MAURITIUS</v>
          </cell>
          <cell r="E312" t="str">
            <v>OTHER FINANCIAL INSTITUTIONS</v>
          </cell>
        </row>
        <row r="313">
          <cell r="A313" t="str">
            <v>500291</v>
          </cell>
          <cell r="B313" t="str">
            <v>CORRIDOR II LTD</v>
          </cell>
          <cell r="C313" t="str">
            <v>GBC1</v>
          </cell>
          <cell r="D313" t="str">
            <v>MAURITIUS</v>
          </cell>
          <cell r="E313" t="str">
            <v>OTHER FINANCIAL INSTITUTIONS</v>
          </cell>
        </row>
        <row r="314">
          <cell r="A314" t="str">
            <v>500292</v>
          </cell>
          <cell r="B314" t="str">
            <v>LE CALORIE MAURITIUS LIMITED</v>
          </cell>
          <cell r="C314" t="str">
            <v>GBC1</v>
          </cell>
          <cell r="D314" t="str">
            <v>MAURITIUS</v>
          </cell>
          <cell r="E314" t="str">
            <v>OTHER FINANCIAL INSTITUTIONS</v>
          </cell>
        </row>
        <row r="315">
          <cell r="A315" t="str">
            <v>500293</v>
          </cell>
          <cell r="B315" t="str">
            <v>*KEY_ERR</v>
          </cell>
          <cell r="D315" t="str">
            <v>*KEY_ERR</v>
          </cell>
          <cell r="E315" t="str">
            <v>*KEY_ERR</v>
          </cell>
        </row>
        <row r="316">
          <cell r="A316" t="str">
            <v>500294</v>
          </cell>
          <cell r="B316" t="str">
            <v>ENHANCED INDEX FUNDS PCC</v>
          </cell>
          <cell r="C316" t="str">
            <v>GBC1</v>
          </cell>
          <cell r="D316" t="str">
            <v>MAURITIUS</v>
          </cell>
          <cell r="E316" t="str">
            <v>OTHER FINANCIAL INSTITUTIONS</v>
          </cell>
        </row>
        <row r="317">
          <cell r="A317" t="str">
            <v>500295</v>
          </cell>
          <cell r="B317" t="str">
            <v>MR JAVEED AMEEN</v>
          </cell>
          <cell r="C317" t="str">
            <v>P</v>
          </cell>
          <cell r="D317" t="str">
            <v>SOUTH AFRICA</v>
          </cell>
          <cell r="E317" t="str">
            <v>OTHER ADVANCES</v>
          </cell>
        </row>
        <row r="318">
          <cell r="A318" t="str">
            <v>500296</v>
          </cell>
          <cell r="B318" t="str">
            <v>MR DENNIS PEREIRA</v>
          </cell>
          <cell r="C318" t="str">
            <v>P</v>
          </cell>
          <cell r="D318" t="str">
            <v>SINGAPORE</v>
          </cell>
          <cell r="E318" t="str">
            <v>OTHER ADVANCES</v>
          </cell>
        </row>
        <row r="319">
          <cell r="A319" t="str">
            <v>500297</v>
          </cell>
          <cell r="B319" t="str">
            <v>TRINITY HOLDINGS LIMITED</v>
          </cell>
          <cell r="C319" t="str">
            <v>GBC1</v>
          </cell>
          <cell r="D319" t="str">
            <v>MAURITIUS</v>
          </cell>
          <cell r="E319" t="str">
            <v>OTHER FINANCIAL INSTITUTIONS</v>
          </cell>
        </row>
        <row r="320">
          <cell r="A320" t="str">
            <v>500298</v>
          </cell>
          <cell r="B320" t="str">
            <v>CONNECTCAPITAL FOLLOW-ON LTD</v>
          </cell>
          <cell r="C320" t="str">
            <v>GBC1</v>
          </cell>
          <cell r="D320" t="str">
            <v>MAURITIUS</v>
          </cell>
          <cell r="E320" t="str">
            <v>OTHER FINANCIAL INSTITUTIONS</v>
          </cell>
        </row>
        <row r="321">
          <cell r="A321" t="str">
            <v>500299</v>
          </cell>
          <cell r="B321" t="str">
            <v>MR PRADIP SHAH</v>
          </cell>
          <cell r="C321" t="str">
            <v>P</v>
          </cell>
          <cell r="D321" t="str">
            <v>INDIA</v>
          </cell>
          <cell r="E321" t="str">
            <v>OTHER ADVANCES</v>
          </cell>
        </row>
        <row r="322">
          <cell r="A322" t="str">
            <v>500300</v>
          </cell>
          <cell r="B322" t="str">
            <v>CKLB INTERNATIONAL MGMNT LTD</v>
          </cell>
          <cell r="C322" t="str">
            <v>M</v>
          </cell>
          <cell r="D322" t="str">
            <v>MAURITIUS</v>
          </cell>
          <cell r="E322" t="str">
            <v>OTHER FINANCIAL INSTITUTIONS</v>
          </cell>
        </row>
        <row r="323">
          <cell r="A323" t="str">
            <v>500301</v>
          </cell>
          <cell r="B323" t="str">
            <v>MR/MRS CRAIG &amp; NICOLA McKENZIE</v>
          </cell>
          <cell r="C323" t="str">
            <v>P</v>
          </cell>
          <cell r="D323" t="str">
            <v>MAURITIUS</v>
          </cell>
          <cell r="E323" t="str">
            <v>OTHER ADVANCES</v>
          </cell>
        </row>
        <row r="324">
          <cell r="A324" t="str">
            <v>500302</v>
          </cell>
          <cell r="B324" t="str">
            <v>REMY MAURITIUS HOLDINGS LTD</v>
          </cell>
          <cell r="C324" t="str">
            <v>GBC1</v>
          </cell>
          <cell r="D324" t="str">
            <v>MAURITIUS</v>
          </cell>
          <cell r="E324" t="str">
            <v>OTHER FINANCIAL INSTITUTIONS</v>
          </cell>
        </row>
        <row r="325">
          <cell r="A325" t="str">
            <v>500303</v>
          </cell>
          <cell r="B325" t="str">
            <v>LINSSEN TRADING MAURITIUS LTD</v>
          </cell>
          <cell r="C325" t="str">
            <v>GBC1</v>
          </cell>
          <cell r="D325" t="str">
            <v>MAURITIUS</v>
          </cell>
          <cell r="E325" t="str">
            <v>OTHER FINANCIAL INSTITUTIONS</v>
          </cell>
        </row>
        <row r="326">
          <cell r="A326" t="str">
            <v>500304</v>
          </cell>
          <cell r="B326" t="str">
            <v>MATTERHORN VENTURES/DYNAMIC EF</v>
          </cell>
          <cell r="C326" t="str">
            <v>GBC1</v>
          </cell>
          <cell r="D326" t="str">
            <v>MAURITIUS</v>
          </cell>
          <cell r="E326" t="str">
            <v>OTHER FINANCIAL INSTITUTIONS</v>
          </cell>
        </row>
        <row r="327">
          <cell r="A327" t="str">
            <v>500305</v>
          </cell>
          <cell r="B327" t="str">
            <v>MARIMAR HOLDINGS LTD</v>
          </cell>
          <cell r="C327" t="str">
            <v>GBC1</v>
          </cell>
          <cell r="D327" t="str">
            <v>MAURITIUS</v>
          </cell>
          <cell r="E327" t="str">
            <v>OTHER FINANCIAL INSTITUTIONS</v>
          </cell>
        </row>
        <row r="328">
          <cell r="A328" t="str">
            <v>500306</v>
          </cell>
          <cell r="B328" t="str">
            <v>*KEY_ERR</v>
          </cell>
          <cell r="D328" t="str">
            <v>*KEY_ERR</v>
          </cell>
          <cell r="E328" t="str">
            <v>*KEY_ERR</v>
          </cell>
        </row>
        <row r="329">
          <cell r="A329" t="str">
            <v>500307</v>
          </cell>
          <cell r="B329" t="str">
            <v>*KEY_ERR</v>
          </cell>
          <cell r="D329" t="str">
            <v>*KEY_ERR</v>
          </cell>
          <cell r="E329" t="str">
            <v>*KEY_ERR</v>
          </cell>
        </row>
        <row r="330">
          <cell r="A330" t="str">
            <v>500308</v>
          </cell>
          <cell r="B330" t="str">
            <v>METAPHOR HOLDING COMPANY</v>
          </cell>
          <cell r="C330" t="str">
            <v>GBC2</v>
          </cell>
          <cell r="D330" t="str">
            <v>MAURITIUS</v>
          </cell>
          <cell r="E330" t="str">
            <v>OTHER FINANCIAL INSTITUTIONS</v>
          </cell>
        </row>
        <row r="331">
          <cell r="A331" t="str">
            <v>500309</v>
          </cell>
          <cell r="B331" t="str">
            <v>*KEY_ERR</v>
          </cell>
          <cell r="D331" t="str">
            <v>*KEY_ERR</v>
          </cell>
          <cell r="E331" t="str">
            <v>*KEY_ERR</v>
          </cell>
        </row>
        <row r="332">
          <cell r="A332" t="str">
            <v>500310</v>
          </cell>
          <cell r="B332" t="str">
            <v>METAPHOR INVESTMENT COMPANY</v>
          </cell>
          <cell r="C332" t="str">
            <v>GBC1</v>
          </cell>
          <cell r="D332" t="str">
            <v>MAURITIUS</v>
          </cell>
          <cell r="E332" t="str">
            <v>OTHER FINANCIAL INSTITUTIONS</v>
          </cell>
        </row>
        <row r="333">
          <cell r="A333" t="str">
            <v>500311</v>
          </cell>
          <cell r="B333" t="str">
            <v>CKLB INTERNATIONAL TRUSTEES LT</v>
          </cell>
          <cell r="C333" t="str">
            <v>GBC1</v>
          </cell>
          <cell r="D333" t="str">
            <v>MAURITIUS</v>
          </cell>
          <cell r="E333" t="str">
            <v>OTHER FINANCIAL INSTITUTIONS</v>
          </cell>
        </row>
        <row r="334">
          <cell r="A334" t="str">
            <v>500312</v>
          </cell>
          <cell r="B334" t="str">
            <v>MRS BILKISS MOORAD</v>
          </cell>
          <cell r="C334" t="str">
            <v>P</v>
          </cell>
          <cell r="D334" t="str">
            <v>BOTSWANA</v>
          </cell>
          <cell r="E334" t="str">
            <v>OTHER ADVANCES</v>
          </cell>
        </row>
        <row r="335">
          <cell r="A335" t="str">
            <v>500313</v>
          </cell>
          <cell r="B335" t="str">
            <v>CAPITAL AFRICA WORLDWIDE LTD</v>
          </cell>
          <cell r="C335" t="str">
            <v>GBC1</v>
          </cell>
          <cell r="D335" t="str">
            <v>MAURITIUS</v>
          </cell>
          <cell r="E335" t="str">
            <v>OTHER FINANCIAL INSTITUTIONS</v>
          </cell>
        </row>
        <row r="336">
          <cell r="A336" t="str">
            <v>500314</v>
          </cell>
          <cell r="B336" t="str">
            <v>SNBDC LIMITED</v>
          </cell>
          <cell r="C336" t="str">
            <v>GBC1</v>
          </cell>
          <cell r="D336" t="str">
            <v>MAURITIUS</v>
          </cell>
          <cell r="E336" t="str">
            <v>OTHER FINANCIAL INSTITUTIONS</v>
          </cell>
        </row>
        <row r="337">
          <cell r="A337" t="str">
            <v>500315</v>
          </cell>
          <cell r="B337" t="str">
            <v>GLOBAL GOODRICH CONTROL S.H LT</v>
          </cell>
          <cell r="C337" t="str">
            <v>GBC1</v>
          </cell>
          <cell r="D337" t="str">
            <v>MAURITIUS</v>
          </cell>
          <cell r="E337" t="str">
            <v>OTHER FINANCIAL INSTITUTIONS</v>
          </cell>
        </row>
        <row r="338">
          <cell r="A338" t="str">
            <v>500316</v>
          </cell>
          <cell r="B338" t="str">
            <v>MASCAREIGNES I ENGINEERING LTD</v>
          </cell>
          <cell r="C338" t="str">
            <v>GBC2</v>
          </cell>
          <cell r="D338" t="str">
            <v>MAURITIUS</v>
          </cell>
          <cell r="E338" t="str">
            <v>OTHER FINANCIAL INSTITUTIONS</v>
          </cell>
        </row>
        <row r="339">
          <cell r="A339" t="str">
            <v>500317</v>
          </cell>
          <cell r="B339" t="str">
            <v>*KEY_ERR</v>
          </cell>
          <cell r="D339" t="str">
            <v>*KEY_ERR</v>
          </cell>
          <cell r="E339" t="str">
            <v>*KEY_ERR</v>
          </cell>
        </row>
        <row r="340">
          <cell r="A340" t="str">
            <v>500318</v>
          </cell>
          <cell r="B340" t="str">
            <v>*KEY_ERR</v>
          </cell>
          <cell r="D340" t="str">
            <v>*KEY_ERR</v>
          </cell>
          <cell r="E340" t="str">
            <v>*KEY_ERR</v>
          </cell>
        </row>
        <row r="341">
          <cell r="A341" t="str">
            <v>500319</v>
          </cell>
          <cell r="B341" t="str">
            <v>FIRST DATA(MTIUS)HLDG CO.</v>
          </cell>
          <cell r="C341" t="str">
            <v>GBC1</v>
          </cell>
          <cell r="D341" t="str">
            <v>MAURITIUS</v>
          </cell>
          <cell r="E341" t="str">
            <v>OTHER FINANCIAL INSTITUTIONS</v>
          </cell>
        </row>
        <row r="342">
          <cell r="A342" t="str">
            <v>500320</v>
          </cell>
          <cell r="B342" t="str">
            <v>BROUGHTON INVESTMENTS LTD</v>
          </cell>
          <cell r="C342" t="str">
            <v>GBC1</v>
          </cell>
          <cell r="D342" t="str">
            <v>MAURITIUS</v>
          </cell>
          <cell r="E342" t="str">
            <v>OTHER FINANCIAL INSTITUTIONS</v>
          </cell>
        </row>
        <row r="343">
          <cell r="A343" t="str">
            <v>500321</v>
          </cell>
          <cell r="B343" t="str">
            <v>*KEY_ERR</v>
          </cell>
          <cell r="D343" t="str">
            <v>*KEY_ERR</v>
          </cell>
          <cell r="E343" t="str">
            <v>*KEY_ERR</v>
          </cell>
        </row>
        <row r="344">
          <cell r="A344" t="str">
            <v>500322</v>
          </cell>
          <cell r="B344" t="str">
            <v>TMS GROUP LTD</v>
          </cell>
          <cell r="C344" t="str">
            <v>GBC1</v>
          </cell>
          <cell r="D344" t="str">
            <v>MAURITIUS</v>
          </cell>
          <cell r="E344" t="str">
            <v>OTHER FINANCIAL INSTITUTIONS</v>
          </cell>
        </row>
        <row r="345">
          <cell r="A345" t="str">
            <v>500323</v>
          </cell>
          <cell r="B345" t="str">
            <v>MRS MUNIRA MAHOMED</v>
          </cell>
          <cell r="C345" t="str">
            <v>P</v>
          </cell>
          <cell r="D345" t="str">
            <v>BOTSWANA</v>
          </cell>
          <cell r="E345" t="str">
            <v>OTHER ADVANCES</v>
          </cell>
        </row>
        <row r="346">
          <cell r="A346" t="str">
            <v>500324</v>
          </cell>
          <cell r="B346" t="str">
            <v>BL TRSUTEES (MAURITIUS) LTD</v>
          </cell>
          <cell r="C346" t="str">
            <v>GBC1</v>
          </cell>
          <cell r="D346" t="str">
            <v>MAURITIUS</v>
          </cell>
          <cell r="E346" t="str">
            <v>OTHER FINANCIAL INSTITUTIONS</v>
          </cell>
        </row>
        <row r="347">
          <cell r="A347" t="str">
            <v>500325</v>
          </cell>
          <cell r="B347" t="str">
            <v>TRIPLE M INVESTMENTS LTD</v>
          </cell>
          <cell r="C347" t="str">
            <v>GBC1</v>
          </cell>
          <cell r="D347" t="str">
            <v>MAURITIUS</v>
          </cell>
          <cell r="E347" t="str">
            <v>OTHER FINANCIAL INSTITUTIONS</v>
          </cell>
        </row>
        <row r="348">
          <cell r="A348" t="str">
            <v>500326</v>
          </cell>
          <cell r="B348" t="str">
            <v>ZODIAC ADV AND CONS SERVICES</v>
          </cell>
          <cell r="C348" t="str">
            <v>F</v>
          </cell>
          <cell r="D348" t="str">
            <v>BRITISH VIRGIN ISLANDS</v>
          </cell>
          <cell r="E348" t="str">
            <v>OTHER FINANCIAL INSTITUTIONS</v>
          </cell>
        </row>
        <row r="349">
          <cell r="A349" t="str">
            <v>500327</v>
          </cell>
          <cell r="B349" t="str">
            <v>QUAN CONSULT LTD</v>
          </cell>
          <cell r="C349" t="str">
            <v>GBC2</v>
          </cell>
          <cell r="D349" t="str">
            <v>MAURITIUS</v>
          </cell>
          <cell r="E349" t="str">
            <v>OTHER FINANCIAL INSTITUTIONS</v>
          </cell>
        </row>
        <row r="350">
          <cell r="A350" t="str">
            <v>500328</v>
          </cell>
          <cell r="B350" t="str">
            <v>G &amp; C CORPORATION</v>
          </cell>
          <cell r="C350" t="str">
            <v>GBC1</v>
          </cell>
          <cell r="D350" t="str">
            <v>MAURITIUS</v>
          </cell>
          <cell r="E350" t="str">
            <v>OTHER FINANCIAL INSTITUTIONS</v>
          </cell>
        </row>
        <row r="351">
          <cell r="A351" t="str">
            <v>500329</v>
          </cell>
          <cell r="B351" t="str">
            <v>ANSET AFRICA LTD</v>
          </cell>
          <cell r="D351" t="str">
            <v>Coding Error</v>
          </cell>
          <cell r="E351" t="str">
            <v>Coding Error</v>
          </cell>
        </row>
        <row r="352">
          <cell r="A352" t="str">
            <v>500330</v>
          </cell>
          <cell r="B352" t="str">
            <v>LUMINOR INSURANCE SETTLEMENT</v>
          </cell>
          <cell r="C352" t="str">
            <v>OT</v>
          </cell>
          <cell r="D352" t="str">
            <v>MAURITIUS</v>
          </cell>
          <cell r="E352" t="str">
            <v>OTHER FINANCIAL INSTITUTIONS</v>
          </cell>
        </row>
        <row r="353">
          <cell r="A353" t="str">
            <v>500331</v>
          </cell>
          <cell r="B353" t="str">
            <v>*KEY_ERR</v>
          </cell>
          <cell r="D353" t="str">
            <v>*KEY_ERR</v>
          </cell>
          <cell r="E353" t="str">
            <v>*KEY_ERR</v>
          </cell>
        </row>
        <row r="354">
          <cell r="A354" t="str">
            <v>500332</v>
          </cell>
          <cell r="B354" t="str">
            <v>*KEY_ERR</v>
          </cell>
          <cell r="D354" t="str">
            <v>*KEY_ERR</v>
          </cell>
          <cell r="E354" t="str">
            <v>*KEY_ERR</v>
          </cell>
        </row>
        <row r="355">
          <cell r="A355" t="str">
            <v>500333</v>
          </cell>
          <cell r="B355" t="str">
            <v>*KEY_ERR</v>
          </cell>
          <cell r="D355" t="str">
            <v>*KEY_ERR</v>
          </cell>
          <cell r="E355" t="str">
            <v>*KEY_ERR</v>
          </cell>
        </row>
        <row r="356">
          <cell r="A356" t="str">
            <v>500334</v>
          </cell>
          <cell r="B356" t="str">
            <v>METAL PACKAGING CO LIMITED</v>
          </cell>
          <cell r="C356" t="str">
            <v>L</v>
          </cell>
          <cell r="D356" t="str">
            <v>MAURITIUS</v>
          </cell>
          <cell r="E356" t="str">
            <v>OTHER FINANCIAL INSTITUTIONS</v>
          </cell>
        </row>
        <row r="357">
          <cell r="A357" t="str">
            <v>500335</v>
          </cell>
          <cell r="B357" t="str">
            <v>CAMBRIDGE SERVICES LTD</v>
          </cell>
          <cell r="C357" t="str">
            <v>GBC2</v>
          </cell>
          <cell r="D357" t="str">
            <v>MAURITIUS</v>
          </cell>
          <cell r="E357" t="str">
            <v>OTHER FINANCIAL INSTITUTIONS</v>
          </cell>
        </row>
        <row r="358">
          <cell r="A358" t="str">
            <v>500336</v>
          </cell>
          <cell r="B358" t="str">
            <v>XATON LIMITED</v>
          </cell>
          <cell r="C358" t="str">
            <v>GBC1</v>
          </cell>
          <cell r="D358" t="str">
            <v>MAURITIUS</v>
          </cell>
          <cell r="E358" t="str">
            <v>OTHER FINANCIAL INSTITUTIONS</v>
          </cell>
        </row>
        <row r="359">
          <cell r="A359" t="str">
            <v>500337</v>
          </cell>
          <cell r="B359" t="str">
            <v>*KEY_ERR</v>
          </cell>
          <cell r="D359" t="str">
            <v>*KEY_ERR</v>
          </cell>
          <cell r="E359" t="str">
            <v>*KEY_ERR</v>
          </cell>
        </row>
        <row r="360">
          <cell r="A360" t="str">
            <v>500338</v>
          </cell>
          <cell r="B360" t="str">
            <v>*KEY_ERR</v>
          </cell>
          <cell r="D360" t="str">
            <v>*KEY_ERR</v>
          </cell>
          <cell r="E360" t="str">
            <v>*KEY_ERR</v>
          </cell>
        </row>
        <row r="361">
          <cell r="A361" t="str">
            <v>500339</v>
          </cell>
          <cell r="B361" t="str">
            <v>MR STEPHEN AND MRS K.PETERS</v>
          </cell>
          <cell r="C361" t="str">
            <v>P</v>
          </cell>
          <cell r="D361" t="str">
            <v>SOUTH AFRICA</v>
          </cell>
          <cell r="E361" t="str">
            <v>OTHER ADVANCES</v>
          </cell>
        </row>
        <row r="362">
          <cell r="A362" t="str">
            <v>500340</v>
          </cell>
          <cell r="B362" t="str">
            <v>GLENCORE COAL(MTIUS)LIMITED</v>
          </cell>
          <cell r="C362" t="str">
            <v>GBC1</v>
          </cell>
          <cell r="D362" t="str">
            <v>MAURITIUS</v>
          </cell>
          <cell r="E362" t="str">
            <v>OTHER FINANCIAL INSTITUTIONS</v>
          </cell>
        </row>
        <row r="363">
          <cell r="A363" t="str">
            <v>500341</v>
          </cell>
          <cell r="B363" t="str">
            <v>HERTLEY BRENT INTERNATIONAL</v>
          </cell>
          <cell r="C363" t="str">
            <v>GBC2</v>
          </cell>
          <cell r="D363" t="str">
            <v>MAURITIUS</v>
          </cell>
          <cell r="E363" t="str">
            <v>OTHER FINANCIAL INSTITUTIONS</v>
          </cell>
        </row>
        <row r="364">
          <cell r="A364" t="str">
            <v>500342</v>
          </cell>
          <cell r="B364" t="str">
            <v>CROY MANAGEMENT LIMITED</v>
          </cell>
          <cell r="C364" t="str">
            <v>GBC2</v>
          </cell>
          <cell r="D364" t="str">
            <v>MAURITIUS</v>
          </cell>
          <cell r="E364" t="str">
            <v>OTHER FINANCIAL INSTITUTIONS</v>
          </cell>
        </row>
        <row r="365">
          <cell r="A365" t="str">
            <v>500343</v>
          </cell>
          <cell r="B365" t="str">
            <v>DINARD TRUSTEES LIMITED</v>
          </cell>
          <cell r="C365" t="str">
            <v>GBC1</v>
          </cell>
          <cell r="D365" t="str">
            <v>MAURITIUS</v>
          </cell>
          <cell r="E365" t="str">
            <v>OTHER FINANCIAL INSTITUTIONS</v>
          </cell>
        </row>
        <row r="366">
          <cell r="A366" t="str">
            <v>500344</v>
          </cell>
          <cell r="B366" t="str">
            <v>STEWARDS (INTERNATIONAL) LTD</v>
          </cell>
          <cell r="C366" t="str">
            <v>GBC1</v>
          </cell>
          <cell r="D366" t="str">
            <v>MAURITIUS</v>
          </cell>
          <cell r="E366" t="str">
            <v>OTHER FINANCIAL INSTITUTIONS</v>
          </cell>
        </row>
        <row r="367">
          <cell r="A367" t="str">
            <v>500345</v>
          </cell>
          <cell r="B367" t="str">
            <v>INDIAN &amp; PACIFIC OCEANS F.T LT</v>
          </cell>
          <cell r="C367" t="str">
            <v>GBC2</v>
          </cell>
          <cell r="D367" t="str">
            <v>MAURITIUS</v>
          </cell>
          <cell r="E367" t="str">
            <v>OTHER FINANCIAL INSTITUTIONS</v>
          </cell>
        </row>
        <row r="368">
          <cell r="A368" t="str">
            <v>500346</v>
          </cell>
          <cell r="B368" t="str">
            <v>MR M AND MRS J HORNBY</v>
          </cell>
          <cell r="C368" t="str">
            <v>P</v>
          </cell>
          <cell r="D368" t="str">
            <v>SOUTH AFRICA</v>
          </cell>
          <cell r="E368" t="str">
            <v>OTHER ADVANCES</v>
          </cell>
        </row>
        <row r="369">
          <cell r="A369" t="str">
            <v>500347</v>
          </cell>
          <cell r="B369" t="str">
            <v>MIC 1 LIMITED</v>
          </cell>
          <cell r="C369" t="str">
            <v>GBC2</v>
          </cell>
          <cell r="D369" t="str">
            <v>MAURITIUS</v>
          </cell>
          <cell r="E369" t="str">
            <v>OTHER FINANCIAL INSTITUTIONS</v>
          </cell>
        </row>
        <row r="370">
          <cell r="A370" t="str">
            <v>500348</v>
          </cell>
          <cell r="B370" t="str">
            <v>PEG LIMITED</v>
          </cell>
          <cell r="C370" t="str">
            <v>GBC2</v>
          </cell>
          <cell r="D370" t="str">
            <v>MAURITIUS</v>
          </cell>
          <cell r="E370" t="str">
            <v>OTHER FINANCIAL INSTITUTIONS</v>
          </cell>
        </row>
        <row r="371">
          <cell r="A371" t="str">
            <v>500349</v>
          </cell>
          <cell r="B371" t="str">
            <v>MR R.C &amp; MRS MAXINE A.WICKS</v>
          </cell>
          <cell r="C371" t="str">
            <v>P</v>
          </cell>
          <cell r="D371" t="str">
            <v>SOUTH AFRICA</v>
          </cell>
          <cell r="E371" t="str">
            <v>OTHER ADVANCES</v>
          </cell>
        </row>
        <row r="372">
          <cell r="A372" t="str">
            <v>500350</v>
          </cell>
          <cell r="B372" t="str">
            <v>MR R M AND MRS K A JAMIESON</v>
          </cell>
          <cell r="C372" t="str">
            <v>P</v>
          </cell>
          <cell r="D372" t="str">
            <v>EIRE</v>
          </cell>
          <cell r="E372" t="str">
            <v>OTHER ADVANCES</v>
          </cell>
        </row>
        <row r="373">
          <cell r="A373" t="str">
            <v>500351</v>
          </cell>
          <cell r="B373" t="str">
            <v>GAP HOLDINGS PLC</v>
          </cell>
          <cell r="C373" t="str">
            <v>F</v>
          </cell>
          <cell r="D373" t="str">
            <v>BRITISH VIRGIN ISLANDS</v>
          </cell>
          <cell r="E373" t="str">
            <v>OTHER FINANCIAL INSTITUTIONS</v>
          </cell>
        </row>
        <row r="374">
          <cell r="A374" t="str">
            <v>500352</v>
          </cell>
          <cell r="B374" t="str">
            <v>STEWARDS (INTL) LTD-CLIENTS'AC</v>
          </cell>
          <cell r="C374" t="str">
            <v>GBC1</v>
          </cell>
          <cell r="D374" t="str">
            <v>Coding Error</v>
          </cell>
          <cell r="E374" t="str">
            <v>Coding Error</v>
          </cell>
        </row>
        <row r="375">
          <cell r="A375" t="str">
            <v>500353</v>
          </cell>
          <cell r="B375" t="str">
            <v>*KEY_ERR</v>
          </cell>
          <cell r="D375" t="str">
            <v>*KEY_ERR</v>
          </cell>
          <cell r="E375" t="str">
            <v>*KEY_ERR</v>
          </cell>
        </row>
        <row r="376">
          <cell r="A376" t="str">
            <v>500354</v>
          </cell>
          <cell r="B376" t="str">
            <v>MIC 3 LIMITED</v>
          </cell>
          <cell r="C376" t="str">
            <v>GBC2</v>
          </cell>
          <cell r="D376" t="str">
            <v>MAURITIUS</v>
          </cell>
          <cell r="E376" t="str">
            <v>OTHER FINANCIAL INSTITUTIONS</v>
          </cell>
        </row>
        <row r="377">
          <cell r="A377" t="str">
            <v>500355</v>
          </cell>
          <cell r="B377" t="str">
            <v>MRS VALERIE DAWN METCALFE</v>
          </cell>
          <cell r="C377" t="str">
            <v>P</v>
          </cell>
          <cell r="D377" t="str">
            <v>SOUTH AFRICA</v>
          </cell>
          <cell r="E377" t="str">
            <v>OTHER ADVANCES</v>
          </cell>
        </row>
        <row r="378">
          <cell r="A378" t="str">
            <v>500356</v>
          </cell>
          <cell r="B378" t="str">
            <v>MIC 4 LIMITED</v>
          </cell>
          <cell r="C378" t="str">
            <v>GBC2</v>
          </cell>
          <cell r="D378" t="str">
            <v>MAURITIUS</v>
          </cell>
          <cell r="E378" t="str">
            <v>OTHER FINANCIAL INSTITUTIONS</v>
          </cell>
        </row>
        <row r="379">
          <cell r="A379" t="str">
            <v>500357</v>
          </cell>
          <cell r="B379" t="str">
            <v>MIC 5 LIMITED</v>
          </cell>
          <cell r="C379" t="str">
            <v>GBC2</v>
          </cell>
          <cell r="D379" t="str">
            <v>MAURITIUS</v>
          </cell>
          <cell r="E379" t="str">
            <v>OTHER FINANCIAL INSTITUTIONS</v>
          </cell>
        </row>
        <row r="380">
          <cell r="A380" t="str">
            <v>500358</v>
          </cell>
          <cell r="B380" t="str">
            <v>MIC 2 LIMITED</v>
          </cell>
          <cell r="C380" t="str">
            <v>GBC2</v>
          </cell>
          <cell r="D380" t="str">
            <v>MAURITIUS</v>
          </cell>
          <cell r="E380" t="str">
            <v>OTHER FINANCIAL INSTITUTIONS</v>
          </cell>
        </row>
        <row r="381">
          <cell r="A381" t="str">
            <v>500359</v>
          </cell>
          <cell r="B381" t="str">
            <v>MIC 9 LIMITED</v>
          </cell>
          <cell r="C381" t="str">
            <v>GBC2</v>
          </cell>
          <cell r="D381" t="str">
            <v>MAURITIUS</v>
          </cell>
          <cell r="E381" t="str">
            <v>OTHER FINANCIAL INSTITUTIONS</v>
          </cell>
        </row>
        <row r="382">
          <cell r="A382" t="str">
            <v>500360</v>
          </cell>
          <cell r="B382" t="str">
            <v>BL TRUSTEES (MAURITIUS) LTD</v>
          </cell>
          <cell r="C382" t="str">
            <v>GBC1</v>
          </cell>
          <cell r="D382" t="str">
            <v>MAURITIUS</v>
          </cell>
          <cell r="E382" t="str">
            <v>OTHER FINANCIAL INSTITUTIONS</v>
          </cell>
        </row>
        <row r="383">
          <cell r="A383" t="str">
            <v>500361</v>
          </cell>
          <cell r="B383" t="str">
            <v>*KEY_ERR</v>
          </cell>
          <cell r="D383" t="str">
            <v>*KEY_ERR</v>
          </cell>
          <cell r="E383" t="str">
            <v>*KEY_ERR</v>
          </cell>
        </row>
        <row r="384">
          <cell r="A384" t="str">
            <v>500362</v>
          </cell>
          <cell r="B384" t="str">
            <v>M/S HUINCK DOMINIQUE A.K</v>
          </cell>
          <cell r="C384" t="str">
            <v>P</v>
          </cell>
          <cell r="D384" t="str">
            <v>NETHERLANDS</v>
          </cell>
          <cell r="E384" t="str">
            <v>OTHER ADVANCES</v>
          </cell>
        </row>
        <row r="385">
          <cell r="A385" t="str">
            <v>500363</v>
          </cell>
          <cell r="B385" t="str">
            <v>MR HUINCK VINCENT W.LODEWIJK</v>
          </cell>
          <cell r="C385" t="str">
            <v>P</v>
          </cell>
          <cell r="D385" t="str">
            <v>NETHERLANDS</v>
          </cell>
          <cell r="E385" t="str">
            <v>OTHER ADVANCES</v>
          </cell>
        </row>
        <row r="386">
          <cell r="A386" t="str">
            <v>500364</v>
          </cell>
          <cell r="B386" t="str">
            <v>THE LAETANS CORPORATION</v>
          </cell>
          <cell r="D386" t="str">
            <v>MAURITIUS</v>
          </cell>
          <cell r="E386" t="str">
            <v>OTHER FINANCIAL INSTITUTIONS</v>
          </cell>
        </row>
        <row r="387">
          <cell r="A387" t="str">
            <v>500365</v>
          </cell>
          <cell r="B387" t="str">
            <v>*KEY_ERR</v>
          </cell>
          <cell r="D387" t="str">
            <v>*KEY_ERR</v>
          </cell>
          <cell r="E387" t="str">
            <v>*KEY_ERR</v>
          </cell>
        </row>
        <row r="388">
          <cell r="A388" t="str">
            <v>500366</v>
          </cell>
          <cell r="B388" t="str">
            <v>ITL TTEE FOR THE MTIUS WATER T</v>
          </cell>
          <cell r="C388" t="str">
            <v>OT</v>
          </cell>
          <cell r="D388" t="str">
            <v>MAURITIUS</v>
          </cell>
          <cell r="E388" t="str">
            <v>OTHER FINANCIAL INSTITUTIONS</v>
          </cell>
        </row>
        <row r="389">
          <cell r="A389" t="str">
            <v>500367</v>
          </cell>
          <cell r="B389" t="str">
            <v>FT CAPITAL LIMITED</v>
          </cell>
          <cell r="C389" t="str">
            <v>GBC1</v>
          </cell>
          <cell r="D389" t="str">
            <v>MAURITIUS</v>
          </cell>
          <cell r="E389" t="str">
            <v>OTHER FINANCIAL INSTITUTIONS</v>
          </cell>
        </row>
        <row r="390">
          <cell r="A390" t="str">
            <v>500368</v>
          </cell>
          <cell r="B390" t="str">
            <v>FEDERAL TRUST(MAURITIUS)LTD</v>
          </cell>
          <cell r="C390" t="str">
            <v>M</v>
          </cell>
          <cell r="D390" t="str">
            <v>MAURITIUS</v>
          </cell>
          <cell r="E390" t="str">
            <v>OTHER FINANCIAL INSTITUTIONS</v>
          </cell>
        </row>
        <row r="391">
          <cell r="A391" t="str">
            <v>500369</v>
          </cell>
          <cell r="B391" t="str">
            <v>*KEY_ERR</v>
          </cell>
          <cell r="D391" t="str">
            <v>*KEY_ERR</v>
          </cell>
          <cell r="E391" t="str">
            <v>*KEY_ERR</v>
          </cell>
        </row>
        <row r="392">
          <cell r="A392" t="str">
            <v>500370</v>
          </cell>
          <cell r="B392" t="str">
            <v>MR HUINCK PHILIPPE H.JAN</v>
          </cell>
          <cell r="C392" t="str">
            <v>P</v>
          </cell>
          <cell r="D392" t="str">
            <v>SINGAPORE</v>
          </cell>
          <cell r="E392" t="str">
            <v>OTHER ADVANCES</v>
          </cell>
        </row>
        <row r="393">
          <cell r="A393" t="str">
            <v>500371</v>
          </cell>
          <cell r="B393" t="str">
            <v>MICHAEL MOORS SETTLEMENT</v>
          </cell>
          <cell r="C393" t="str">
            <v>OT</v>
          </cell>
          <cell r="D393" t="str">
            <v>MAURITIUS</v>
          </cell>
          <cell r="E393" t="str">
            <v>OTHER FINANCIAL INSTITUTIONS</v>
          </cell>
        </row>
        <row r="394">
          <cell r="A394" t="str">
            <v>500372</v>
          </cell>
          <cell r="B394" t="str">
            <v>SHINGI  INVESTMENTS</v>
          </cell>
          <cell r="C394" t="str">
            <v>GBC2</v>
          </cell>
          <cell r="D394" t="str">
            <v>MAURITIUS</v>
          </cell>
          <cell r="E394" t="str">
            <v>OTHER FINANCIAL INSTITUTIONS</v>
          </cell>
        </row>
        <row r="395">
          <cell r="A395" t="str">
            <v>500373</v>
          </cell>
          <cell r="B395" t="str">
            <v>PAKALY INVESTMENTS LIMITED</v>
          </cell>
          <cell r="D395" t="str">
            <v>MAURITIUS</v>
          </cell>
          <cell r="E395" t="str">
            <v>OTHER FINANCIAL INSTITUTIONS</v>
          </cell>
        </row>
        <row r="396">
          <cell r="A396" t="str">
            <v>500374</v>
          </cell>
          <cell r="B396" t="str">
            <v>FEDERAL FIN.(MTIUS)LTD-ESCROW</v>
          </cell>
          <cell r="C396" t="str">
            <v>GBC1</v>
          </cell>
          <cell r="D396" t="str">
            <v>MAURITIUS</v>
          </cell>
          <cell r="E396" t="str">
            <v>OTHER FINANCIAL INSTITUTIONS</v>
          </cell>
        </row>
        <row r="397">
          <cell r="A397" t="str">
            <v>500375</v>
          </cell>
          <cell r="B397" t="str">
            <v>DR LEON ALEXANDRE &amp; MRS DUMAS</v>
          </cell>
          <cell r="C397" t="str">
            <v>P</v>
          </cell>
          <cell r="D397" t="str">
            <v>SOUTH AFRICA</v>
          </cell>
          <cell r="E397" t="str">
            <v>OTHER ADVANCES</v>
          </cell>
        </row>
        <row r="398">
          <cell r="A398" t="str">
            <v>500376</v>
          </cell>
          <cell r="B398" t="str">
            <v>LUDOCA LIMITED</v>
          </cell>
          <cell r="C398" t="str">
            <v>GBC1</v>
          </cell>
          <cell r="D398" t="str">
            <v>MAURITIUS</v>
          </cell>
          <cell r="E398" t="str">
            <v>OTHER FINANCIAL INSTITUTIONS</v>
          </cell>
        </row>
        <row r="399">
          <cell r="A399" t="str">
            <v>500377</v>
          </cell>
          <cell r="B399" t="str">
            <v>CIEL DE CHINE LTD</v>
          </cell>
          <cell r="C399" t="str">
            <v>GBC2</v>
          </cell>
          <cell r="D399" t="str">
            <v>MAURITIUS</v>
          </cell>
          <cell r="E399" t="str">
            <v>OTHER FINANCIAL INSTITUTIONS</v>
          </cell>
        </row>
        <row r="400">
          <cell r="A400" t="str">
            <v>500378</v>
          </cell>
          <cell r="B400" t="str">
            <v>FLEXIBREAKS INL(HOLDINGS)LTD</v>
          </cell>
          <cell r="C400" t="str">
            <v>GBC2</v>
          </cell>
          <cell r="D400" t="str">
            <v>MAURITIUS</v>
          </cell>
          <cell r="E400" t="str">
            <v>OTHER FINANCIAL INSTITUTIONS</v>
          </cell>
        </row>
        <row r="401">
          <cell r="A401" t="str">
            <v>500379</v>
          </cell>
          <cell r="B401" t="str">
            <v>STEWART INTL (HOLDINGS)LTD</v>
          </cell>
          <cell r="C401" t="str">
            <v>GBC2</v>
          </cell>
          <cell r="D401" t="str">
            <v>MAURITIUS</v>
          </cell>
          <cell r="E401" t="str">
            <v>OTHER FINANCIAL INSTITUTIONS</v>
          </cell>
        </row>
        <row r="402">
          <cell r="A402" t="str">
            <v>500380</v>
          </cell>
          <cell r="B402" t="str">
            <v>ART CONSULTANTS LIMITED.</v>
          </cell>
          <cell r="C402" t="str">
            <v>GBC2</v>
          </cell>
          <cell r="D402" t="str">
            <v>MAURITIUS</v>
          </cell>
          <cell r="E402" t="str">
            <v>OTHER FINANCIAL INSTITUTIONS</v>
          </cell>
        </row>
        <row r="403">
          <cell r="A403" t="str">
            <v>500381</v>
          </cell>
          <cell r="B403" t="str">
            <v>WYDAH INTERNATIONAL INV. LTD</v>
          </cell>
          <cell r="C403" t="str">
            <v>GBC2</v>
          </cell>
          <cell r="D403" t="str">
            <v>MAURITIUS</v>
          </cell>
          <cell r="E403" t="str">
            <v>OTHER FINANCIAL INSTITUTIONS</v>
          </cell>
        </row>
        <row r="404">
          <cell r="A404" t="str">
            <v>500382</v>
          </cell>
          <cell r="B404" t="str">
            <v>*KEY_ERR</v>
          </cell>
          <cell r="D404" t="str">
            <v>*KEY_ERR</v>
          </cell>
          <cell r="E404" t="str">
            <v>*KEY_ERR</v>
          </cell>
        </row>
        <row r="405">
          <cell r="A405" t="str">
            <v>500383</v>
          </cell>
          <cell r="B405" t="str">
            <v>MR HARRY BENTEL</v>
          </cell>
          <cell r="C405" t="str">
            <v>P</v>
          </cell>
          <cell r="D405" t="str">
            <v>SOUTH AFRICA</v>
          </cell>
          <cell r="E405" t="str">
            <v>OTHER ADVANCES</v>
          </cell>
        </row>
        <row r="406">
          <cell r="A406" t="str">
            <v>500384</v>
          </cell>
          <cell r="B406" t="str">
            <v>*KEY_ERR</v>
          </cell>
          <cell r="D406" t="str">
            <v>*KEY_ERR</v>
          </cell>
          <cell r="E406" t="str">
            <v>*KEY_ERR</v>
          </cell>
        </row>
        <row r="407">
          <cell r="A407" t="str">
            <v>500385</v>
          </cell>
          <cell r="B407" t="str">
            <v>MIC 6 LIMITED</v>
          </cell>
          <cell r="C407" t="str">
            <v>GBc2</v>
          </cell>
          <cell r="D407" t="str">
            <v>MAURITIUS</v>
          </cell>
          <cell r="E407" t="str">
            <v>OTHER FINANCIAL INSTITUTIONS</v>
          </cell>
        </row>
        <row r="408">
          <cell r="A408" t="str">
            <v>500386</v>
          </cell>
          <cell r="B408" t="str">
            <v>LUCRE INTL TRUSTEE-INCOME AC</v>
          </cell>
          <cell r="C408" t="str">
            <v>M</v>
          </cell>
          <cell r="D408" t="str">
            <v>MAURITIUS</v>
          </cell>
          <cell r="E408" t="str">
            <v>OTHER FINANCIAL INSTITUTIONS</v>
          </cell>
        </row>
        <row r="409">
          <cell r="A409" t="str">
            <v>500387</v>
          </cell>
          <cell r="B409" t="str">
            <v>LUCRE INTL TRUSTEE CO. LTD</v>
          </cell>
          <cell r="C409" t="str">
            <v>M</v>
          </cell>
          <cell r="D409" t="str">
            <v>MAURITIUS</v>
          </cell>
          <cell r="E409" t="str">
            <v>OTHER FINANCIAL INSTITUTIONS</v>
          </cell>
        </row>
        <row r="410">
          <cell r="A410" t="str">
            <v>500388</v>
          </cell>
          <cell r="B410" t="str">
            <v>MIC 7 LIMITED</v>
          </cell>
          <cell r="C410" t="str">
            <v>GBC2</v>
          </cell>
          <cell r="D410" t="str">
            <v>MAURITIUS</v>
          </cell>
          <cell r="E410" t="str">
            <v>OTHER FINANCIAL INSTITUTIONS</v>
          </cell>
        </row>
        <row r="411">
          <cell r="A411" t="str">
            <v>500389</v>
          </cell>
          <cell r="B411" t="str">
            <v>SINTEX OVERSEAS(MTIUS)LTD</v>
          </cell>
          <cell r="C411" t="str">
            <v>GBC1</v>
          </cell>
          <cell r="D411" t="str">
            <v>MAURITIUS</v>
          </cell>
          <cell r="E411" t="str">
            <v>OTHER FINANCIAL INSTITUTIONS</v>
          </cell>
        </row>
        <row r="412">
          <cell r="A412" t="str">
            <v>500390</v>
          </cell>
          <cell r="B412" t="str">
            <v>BL TRUSTEES LIMITED</v>
          </cell>
          <cell r="C412" t="str">
            <v>OT</v>
          </cell>
          <cell r="D412" t="str">
            <v>MAURITIUS</v>
          </cell>
          <cell r="E412" t="str">
            <v>OTHER FINANCIAL INSTITUTIONS</v>
          </cell>
        </row>
        <row r="413">
          <cell r="A413" t="str">
            <v>500391</v>
          </cell>
          <cell r="B413" t="str">
            <v>FC TECHNOLOGIES</v>
          </cell>
          <cell r="C413" t="str">
            <v>GBC2</v>
          </cell>
          <cell r="D413" t="str">
            <v>MAURITIUS</v>
          </cell>
          <cell r="E413" t="str">
            <v>OTHER FINANCIAL INSTITUTIONS</v>
          </cell>
        </row>
        <row r="414">
          <cell r="A414" t="str">
            <v>500392</v>
          </cell>
          <cell r="B414" t="str">
            <v>*KEY_ERR</v>
          </cell>
          <cell r="D414" t="str">
            <v>*KEY_ERR</v>
          </cell>
          <cell r="E414" t="str">
            <v>*KEY_ERR</v>
          </cell>
        </row>
        <row r="415">
          <cell r="A415" t="str">
            <v>500393</v>
          </cell>
          <cell r="B415" t="str">
            <v>*KEY_ERR</v>
          </cell>
          <cell r="D415" t="str">
            <v>*KEY_ERR</v>
          </cell>
          <cell r="E415" t="str">
            <v>*KEY_ERR</v>
          </cell>
        </row>
        <row r="416">
          <cell r="A416" t="str">
            <v>500394</v>
          </cell>
          <cell r="B416" t="str">
            <v>ALPHA RECOVERY OPERATIONS LTD</v>
          </cell>
          <cell r="D416" t="str">
            <v>MAURITIUS</v>
          </cell>
          <cell r="E416" t="str">
            <v>OTHER FINANCIAL INSTITUTIONS</v>
          </cell>
        </row>
        <row r="417">
          <cell r="A417" t="str">
            <v>500395</v>
          </cell>
          <cell r="B417" t="str">
            <v>OMEGA RECOVERY OPERATIONS LTD</v>
          </cell>
          <cell r="C417" t="str">
            <v>GBC1</v>
          </cell>
          <cell r="D417" t="str">
            <v>MAURITIUS</v>
          </cell>
          <cell r="E417" t="str">
            <v>OTHER FINANCIAL INSTITUTIONS</v>
          </cell>
        </row>
        <row r="418">
          <cell r="A418" t="str">
            <v>500396</v>
          </cell>
          <cell r="B418" t="str">
            <v>ALPHA RECOVERY HOLDINGS LTD</v>
          </cell>
          <cell r="D418" t="str">
            <v>MAURITIUS</v>
          </cell>
          <cell r="E418" t="str">
            <v>OTHER FINANCIAL INSTITUTIONS</v>
          </cell>
        </row>
        <row r="419">
          <cell r="A419" t="str">
            <v>500397</v>
          </cell>
          <cell r="B419" t="str">
            <v>OMEGA RECOVERY HOLDINGS LTD</v>
          </cell>
          <cell r="D419" t="str">
            <v>MAURITIUS</v>
          </cell>
          <cell r="E419" t="str">
            <v>OTHER FINANCIAL INSTITUTIONS</v>
          </cell>
        </row>
        <row r="420">
          <cell r="A420" t="str">
            <v>500398</v>
          </cell>
          <cell r="B420" t="str">
            <v>*KEY_ERR</v>
          </cell>
          <cell r="D420" t="str">
            <v>*KEY_ERR</v>
          </cell>
          <cell r="E420" t="str">
            <v>*KEY_ERR</v>
          </cell>
        </row>
        <row r="421">
          <cell r="A421" t="str">
            <v>500399</v>
          </cell>
          <cell r="B421" t="str">
            <v>THE ELVEE(HONG KONG)TRUST</v>
          </cell>
          <cell r="C421" t="str">
            <v>OT</v>
          </cell>
          <cell r="D421" t="str">
            <v>MAURITIUS</v>
          </cell>
          <cell r="E421" t="str">
            <v>OTHER FINANCIAL INSTITUTIONS</v>
          </cell>
        </row>
        <row r="422">
          <cell r="A422" t="str">
            <v>500400</v>
          </cell>
          <cell r="B422" t="str">
            <v>SOUTHERN RESOURCES INC</v>
          </cell>
          <cell r="C422" t="str">
            <v>f</v>
          </cell>
          <cell r="D422" t="str">
            <v>BRITISH VIRGIN ISLANDS</v>
          </cell>
          <cell r="E422" t="str">
            <v>OTHER FINANCIAL INSTITUTIONS</v>
          </cell>
        </row>
        <row r="423">
          <cell r="A423" t="str">
            <v>500401</v>
          </cell>
          <cell r="B423" t="str">
            <v>MIC 8 LIMITED</v>
          </cell>
          <cell r="C423" t="str">
            <v>GBC2</v>
          </cell>
          <cell r="D423" t="str">
            <v>MAURITIUS</v>
          </cell>
          <cell r="E423" t="str">
            <v>OTHER FINANCIAL INSTITUTIONS</v>
          </cell>
        </row>
        <row r="424">
          <cell r="A424" t="str">
            <v>500402</v>
          </cell>
          <cell r="B424" t="str">
            <v>MIC 10 LIMITED</v>
          </cell>
          <cell r="C424" t="str">
            <v>GBC2</v>
          </cell>
          <cell r="D424" t="str">
            <v>MAURITIUS</v>
          </cell>
          <cell r="E424" t="str">
            <v>OTHER FINANCIAL INSTITUTIONS</v>
          </cell>
        </row>
        <row r="425">
          <cell r="A425" t="str">
            <v>500403</v>
          </cell>
          <cell r="B425" t="str">
            <v>USAHA GEDUNG BIMAN FIN BV</v>
          </cell>
          <cell r="C425" t="str">
            <v>GBC1</v>
          </cell>
          <cell r="D425" t="str">
            <v>MAURITIUS</v>
          </cell>
          <cell r="E425" t="str">
            <v>OTHER FINANCIAL INSTITUTIONS</v>
          </cell>
        </row>
        <row r="426">
          <cell r="A426" t="str">
            <v>500404</v>
          </cell>
          <cell r="B426" t="str">
            <v>*KEY_ERR</v>
          </cell>
          <cell r="D426" t="str">
            <v>*KEY_ERR</v>
          </cell>
          <cell r="E426" t="str">
            <v>*KEY_ERR</v>
          </cell>
        </row>
        <row r="427">
          <cell r="A427" t="str">
            <v>500405</v>
          </cell>
          <cell r="B427" t="str">
            <v>TANZANITE ONE MARKETING LTD</v>
          </cell>
          <cell r="C427" t="str">
            <v>GBC1</v>
          </cell>
          <cell r="D427" t="str">
            <v>MAURITIUS</v>
          </cell>
          <cell r="E427" t="str">
            <v>OTHER FINANCIAL INSTITUTIONS</v>
          </cell>
        </row>
        <row r="428">
          <cell r="A428" t="str">
            <v>500406</v>
          </cell>
          <cell r="B428" t="str">
            <v>MR RICHARD HENRY SCHLEY</v>
          </cell>
          <cell r="C428" t="str">
            <v>P</v>
          </cell>
          <cell r="D428" t="str">
            <v>SOUTH AFRICA</v>
          </cell>
          <cell r="E428" t="str">
            <v>OTHER ADVANCES</v>
          </cell>
        </row>
        <row r="429">
          <cell r="A429" t="str">
            <v>500407</v>
          </cell>
          <cell r="B429" t="str">
            <v>MR ROYCE &amp; MRS E ROSETTENSTEIN</v>
          </cell>
          <cell r="C429" t="str">
            <v>P</v>
          </cell>
          <cell r="D429" t="str">
            <v>SOUTH AFRICA</v>
          </cell>
          <cell r="E429" t="str">
            <v>OTHER ADVANCES</v>
          </cell>
        </row>
        <row r="430">
          <cell r="A430" t="str">
            <v>500408</v>
          </cell>
          <cell r="B430" t="str">
            <v>CENAINVEST II LTD</v>
          </cell>
          <cell r="C430" t="str">
            <v>GBC2</v>
          </cell>
          <cell r="D430" t="str">
            <v>MAURITIUS</v>
          </cell>
          <cell r="E430" t="str">
            <v>OTHER FINANCIAL INSTITUTIONS</v>
          </cell>
        </row>
        <row r="431">
          <cell r="A431" t="str">
            <v>500409</v>
          </cell>
          <cell r="B431" t="str">
            <v>*KEY_ERR</v>
          </cell>
          <cell r="D431" t="str">
            <v>*KEY_ERR</v>
          </cell>
          <cell r="E431" t="str">
            <v>*KEY_ERR</v>
          </cell>
        </row>
        <row r="432">
          <cell r="A432" t="str">
            <v>500410</v>
          </cell>
          <cell r="B432" t="str">
            <v>JVR DAWN LIMITED</v>
          </cell>
          <cell r="C432" t="str">
            <v>GBC2</v>
          </cell>
          <cell r="D432" t="str">
            <v>MAURITIUS</v>
          </cell>
          <cell r="E432" t="str">
            <v>OTHER FINANCIAL INSTITUTIONS</v>
          </cell>
        </row>
        <row r="433">
          <cell r="A433" t="str">
            <v>500411</v>
          </cell>
          <cell r="B433" t="str">
            <v>LUCRE PORTF CONS SVC INT LTD</v>
          </cell>
          <cell r="C433" t="str">
            <v>GBC2</v>
          </cell>
          <cell r="D433" t="str">
            <v>MAURITIUS</v>
          </cell>
          <cell r="E433" t="str">
            <v>OTHER FINANCIAL INSTITUTIONS</v>
          </cell>
        </row>
        <row r="434">
          <cell r="A434" t="str">
            <v>500412</v>
          </cell>
          <cell r="B434" t="str">
            <v>RASCOMSTAR QAF</v>
          </cell>
          <cell r="C434" t="str">
            <v>GBC1</v>
          </cell>
          <cell r="D434" t="str">
            <v>MAURITIUS</v>
          </cell>
          <cell r="E434" t="str">
            <v>OTHER FINANCIAL INSTITUTIONS</v>
          </cell>
        </row>
        <row r="435">
          <cell r="A435" t="str">
            <v>500413</v>
          </cell>
          <cell r="B435" t="str">
            <v>RASCOMSTAR FM2</v>
          </cell>
          <cell r="C435" t="str">
            <v>GBC1</v>
          </cell>
          <cell r="D435" t="str">
            <v>MAURITIUS</v>
          </cell>
          <cell r="E435" t="str">
            <v>OTHER FINANCIAL INSTITUTIONS</v>
          </cell>
        </row>
        <row r="436">
          <cell r="A436" t="str">
            <v>500414</v>
          </cell>
          <cell r="B436" t="str">
            <v>MIC 15 LIMITED</v>
          </cell>
          <cell r="C436" t="str">
            <v>GBC2</v>
          </cell>
          <cell r="D436" t="str">
            <v>MAURITIUS</v>
          </cell>
          <cell r="E436" t="str">
            <v>OTHER FINANCIAL INSTITUTIONS</v>
          </cell>
        </row>
        <row r="437">
          <cell r="A437" t="str">
            <v>500415</v>
          </cell>
          <cell r="B437" t="str">
            <v>*KEY_ERR</v>
          </cell>
          <cell r="D437" t="str">
            <v>*KEY_ERR</v>
          </cell>
          <cell r="E437" t="str">
            <v>*KEY_ERR</v>
          </cell>
        </row>
        <row r="438">
          <cell r="A438" t="str">
            <v>500416</v>
          </cell>
          <cell r="B438" t="str">
            <v>BEARING POWER INTL LIMITED</v>
          </cell>
          <cell r="C438" t="str">
            <v>GBC2</v>
          </cell>
          <cell r="D438" t="str">
            <v>MAURITIUS</v>
          </cell>
          <cell r="E438" t="str">
            <v>OTHER FINANCIAL INSTITUTIONS</v>
          </cell>
        </row>
        <row r="439">
          <cell r="A439" t="str">
            <v>500417</v>
          </cell>
          <cell r="B439" t="str">
            <v>MAYFAIR INVESTMENTS LTD</v>
          </cell>
          <cell r="C439" t="str">
            <v>GBC2</v>
          </cell>
          <cell r="D439" t="str">
            <v>MAURITIUS</v>
          </cell>
          <cell r="E439" t="str">
            <v>OTHER FINANCIAL INSTITUTIONS</v>
          </cell>
        </row>
        <row r="440">
          <cell r="A440" t="str">
            <v>500418</v>
          </cell>
          <cell r="B440" t="str">
            <v>KOWLOON INVESTMENTS LTD</v>
          </cell>
          <cell r="C440" t="str">
            <v>GBC2</v>
          </cell>
          <cell r="D440" t="str">
            <v>MAURITIUS</v>
          </cell>
          <cell r="E440" t="str">
            <v>OTHER FINANCIAL INSTITUTIONS</v>
          </cell>
        </row>
        <row r="441">
          <cell r="A441" t="str">
            <v>500419</v>
          </cell>
          <cell r="B441" t="str">
            <v>CLICKBEARINGS INTL LTD</v>
          </cell>
          <cell r="C441" t="str">
            <v>GBC2</v>
          </cell>
          <cell r="D441" t="str">
            <v>MAURITIUS</v>
          </cell>
          <cell r="E441" t="str">
            <v>OTHER FINANCIAL INSTITUTIONS</v>
          </cell>
        </row>
        <row r="442">
          <cell r="A442" t="str">
            <v>500420</v>
          </cell>
          <cell r="B442" t="str">
            <v>MR AND MRS SAXENA</v>
          </cell>
          <cell r="C442" t="str">
            <v>P</v>
          </cell>
          <cell r="D442" t="str">
            <v>INDIA</v>
          </cell>
          <cell r="E442" t="str">
            <v>OTHER ADVANCES</v>
          </cell>
        </row>
        <row r="443">
          <cell r="A443" t="str">
            <v>500421</v>
          </cell>
          <cell r="B443" t="str">
            <v>HEMERY TRUSTEES LIMITED</v>
          </cell>
          <cell r="C443" t="str">
            <v>F</v>
          </cell>
          <cell r="D443" t="str">
            <v>JERSEY</v>
          </cell>
          <cell r="E443" t="str">
            <v>OTHER FINANCIAL INSTITUTIONS</v>
          </cell>
        </row>
        <row r="444">
          <cell r="A444" t="str">
            <v>500422</v>
          </cell>
          <cell r="B444" t="str">
            <v>*KEY_ERR</v>
          </cell>
          <cell r="D444" t="str">
            <v>*KEY_ERR</v>
          </cell>
          <cell r="E444" t="str">
            <v>*KEY_ERR</v>
          </cell>
        </row>
        <row r="445">
          <cell r="A445" t="str">
            <v>500423</v>
          </cell>
          <cell r="B445" t="str">
            <v>TRUE CONSULTING LIMITED</v>
          </cell>
          <cell r="C445" t="str">
            <v>GBC2</v>
          </cell>
          <cell r="D445" t="str">
            <v>MAURITIUS</v>
          </cell>
          <cell r="E445" t="str">
            <v>OTHER FINANCIAL INSTITUTIONS</v>
          </cell>
        </row>
        <row r="446">
          <cell r="A446" t="str">
            <v>500424</v>
          </cell>
          <cell r="B446" t="str">
            <v>*KEY_ERR</v>
          </cell>
          <cell r="D446" t="str">
            <v>*KEY_ERR</v>
          </cell>
          <cell r="E446" t="str">
            <v>*KEY_ERR</v>
          </cell>
        </row>
        <row r="447">
          <cell r="A447" t="str">
            <v>500425</v>
          </cell>
          <cell r="B447" t="str">
            <v>*KEY_ERR</v>
          </cell>
          <cell r="D447" t="str">
            <v>*KEY_ERR</v>
          </cell>
          <cell r="E447" t="str">
            <v>*KEY_ERR</v>
          </cell>
        </row>
        <row r="448">
          <cell r="A448" t="str">
            <v>500426</v>
          </cell>
          <cell r="B448" t="str">
            <v>RHODES TRADING LTD</v>
          </cell>
          <cell r="C448" t="str">
            <v>GBC2</v>
          </cell>
          <cell r="D448" t="str">
            <v>MAURITIUS</v>
          </cell>
          <cell r="E448" t="str">
            <v>OTHER FINANCIAL INSTITUTIONS</v>
          </cell>
        </row>
        <row r="449">
          <cell r="A449" t="str">
            <v>500427</v>
          </cell>
          <cell r="B449" t="str">
            <v>NETTLE TRADING LIMITED</v>
          </cell>
          <cell r="C449" t="str">
            <v>GBC2</v>
          </cell>
          <cell r="D449" t="str">
            <v>MAURITIUS</v>
          </cell>
          <cell r="E449" t="str">
            <v>OTHER FINANCIAL INSTITUTIONS</v>
          </cell>
        </row>
        <row r="450">
          <cell r="A450" t="str">
            <v>500428</v>
          </cell>
          <cell r="B450" t="str">
            <v>*KEY_ERR</v>
          </cell>
          <cell r="D450" t="str">
            <v>*KEY_ERR</v>
          </cell>
          <cell r="E450" t="str">
            <v>*KEY_ERR</v>
          </cell>
        </row>
        <row r="451">
          <cell r="A451" t="str">
            <v>500429</v>
          </cell>
          <cell r="B451" t="str">
            <v>YORK FIDELITY LTD</v>
          </cell>
          <cell r="C451" t="str">
            <v>GBC2</v>
          </cell>
          <cell r="D451" t="str">
            <v>MAURITIUS</v>
          </cell>
          <cell r="E451" t="str">
            <v>OTHER FINANCIAL INSTITUTIONS</v>
          </cell>
        </row>
        <row r="452">
          <cell r="A452" t="str">
            <v>500430</v>
          </cell>
          <cell r="B452" t="str">
            <v>MIC 13 LIMITED</v>
          </cell>
          <cell r="C452" t="str">
            <v>GBC2</v>
          </cell>
          <cell r="D452" t="str">
            <v>MAURITIUS</v>
          </cell>
          <cell r="E452" t="str">
            <v>OTHER FINANCIAL INSTITUTIONS</v>
          </cell>
        </row>
        <row r="453">
          <cell r="A453" t="str">
            <v>500431</v>
          </cell>
          <cell r="B453" t="str">
            <v>MIC 14 LIMITED</v>
          </cell>
          <cell r="C453" t="str">
            <v>GBC2</v>
          </cell>
          <cell r="D453" t="str">
            <v>MAURITIUS</v>
          </cell>
          <cell r="E453" t="str">
            <v>OTHER FINANCIAL INSTITUTIONS</v>
          </cell>
        </row>
        <row r="454">
          <cell r="A454" t="str">
            <v>500432</v>
          </cell>
          <cell r="B454" t="str">
            <v>*KEY_ERR</v>
          </cell>
          <cell r="D454" t="str">
            <v>*KEY_ERR</v>
          </cell>
          <cell r="E454" t="str">
            <v>*KEY_ERR</v>
          </cell>
        </row>
        <row r="455">
          <cell r="A455" t="str">
            <v>500433</v>
          </cell>
          <cell r="B455" t="str">
            <v>UNIVERSAL STUDIOS HOLDINGS LTD</v>
          </cell>
          <cell r="C455" t="str">
            <v>GBc1</v>
          </cell>
          <cell r="D455" t="str">
            <v>MAURITIUS</v>
          </cell>
          <cell r="E455" t="str">
            <v>OTHER FINANCIAL INSTITUTIONS</v>
          </cell>
        </row>
        <row r="456">
          <cell r="A456" t="str">
            <v>500434</v>
          </cell>
          <cell r="B456" t="str">
            <v>ESCROW A/C-RASCOM/GPTC/ALCATEL</v>
          </cell>
          <cell r="C456" t="str">
            <v>GBC1</v>
          </cell>
          <cell r="D456" t="str">
            <v>MAURITIUS</v>
          </cell>
          <cell r="E456" t="str">
            <v>OTHER FINANCIAL INSTITUTIONS</v>
          </cell>
        </row>
        <row r="457">
          <cell r="A457" t="str">
            <v>500435</v>
          </cell>
          <cell r="B457" t="str">
            <v>MIC 16 LIMITED</v>
          </cell>
          <cell r="C457" t="str">
            <v>GBC2</v>
          </cell>
          <cell r="D457" t="str">
            <v>MAURITIUS</v>
          </cell>
          <cell r="E457" t="str">
            <v>OTHER FINANCIAL INSTITUTIONS</v>
          </cell>
        </row>
        <row r="458">
          <cell r="A458" t="str">
            <v>500436</v>
          </cell>
          <cell r="B458" t="str">
            <v>MAGRIKOM LIMITED</v>
          </cell>
          <cell r="C458" t="str">
            <v>GBC1</v>
          </cell>
          <cell r="D458" t="str">
            <v>MAURITIUS</v>
          </cell>
          <cell r="E458" t="str">
            <v>OTHER FINANCIAL INSTITUTIONS</v>
          </cell>
        </row>
        <row r="459">
          <cell r="A459" t="str">
            <v>500437</v>
          </cell>
          <cell r="B459" t="str">
            <v>MIC 12 LIMITED</v>
          </cell>
          <cell r="C459" t="str">
            <v>GBC2</v>
          </cell>
          <cell r="D459" t="str">
            <v>MAURITIUS</v>
          </cell>
          <cell r="E459" t="str">
            <v>OTHER FINANCIAL INSTITUTIONS</v>
          </cell>
        </row>
        <row r="460">
          <cell r="A460" t="str">
            <v>500438</v>
          </cell>
          <cell r="B460" t="str">
            <v>*KEY_ERR</v>
          </cell>
          <cell r="D460" t="str">
            <v>*KEY_ERR</v>
          </cell>
          <cell r="E460" t="str">
            <v>*KEY_ERR</v>
          </cell>
        </row>
        <row r="461">
          <cell r="A461" t="str">
            <v>500439</v>
          </cell>
          <cell r="B461" t="str">
            <v>MR V.H &amp; MRS J.G ALLWOOD</v>
          </cell>
          <cell r="C461" t="str">
            <v>P</v>
          </cell>
          <cell r="D461" t="str">
            <v>SOUTH AFRICA</v>
          </cell>
          <cell r="E461" t="str">
            <v>OTHER ADVANCES</v>
          </cell>
        </row>
        <row r="462">
          <cell r="A462" t="str">
            <v>500440</v>
          </cell>
          <cell r="B462" t="str">
            <v>WORLDPLAY LIMITED</v>
          </cell>
          <cell r="C462" t="str">
            <v>GBC2</v>
          </cell>
          <cell r="D462" t="str">
            <v>MAURITIUS</v>
          </cell>
          <cell r="E462" t="str">
            <v>OTHER FINANCIAL INSTITUTIONS</v>
          </cell>
        </row>
        <row r="463">
          <cell r="A463" t="str">
            <v>500441</v>
          </cell>
          <cell r="B463" t="str">
            <v>KALE INTERNATIONAL INC</v>
          </cell>
          <cell r="C463" t="str">
            <v>GBC2</v>
          </cell>
          <cell r="D463" t="str">
            <v>MAURITIUS</v>
          </cell>
          <cell r="E463" t="str">
            <v>OTHER FINANCIAL INSTITUTIONS</v>
          </cell>
        </row>
        <row r="464">
          <cell r="A464" t="str">
            <v>500442</v>
          </cell>
          <cell r="B464" t="str">
            <v>MR P AND MRS M BELLOS</v>
          </cell>
          <cell r="C464" t="str">
            <v>P</v>
          </cell>
          <cell r="D464" t="str">
            <v>BOTSWANA</v>
          </cell>
          <cell r="E464" t="str">
            <v>OTHER ADVANCES</v>
          </cell>
        </row>
        <row r="465">
          <cell r="A465" t="str">
            <v>500443</v>
          </cell>
          <cell r="B465" t="str">
            <v>INTERMEDICAL PLACEMENT SVCS LT</v>
          </cell>
          <cell r="C465" t="str">
            <v>GBC2</v>
          </cell>
          <cell r="D465" t="str">
            <v>MAURITIUS</v>
          </cell>
          <cell r="E465" t="str">
            <v>OTHER FINANCIAL INSTITUTIONS</v>
          </cell>
        </row>
        <row r="466">
          <cell r="A466" t="str">
            <v>500444</v>
          </cell>
          <cell r="B466" t="str">
            <v>MCC INCORPORATED LIMITED</v>
          </cell>
          <cell r="C466" t="str">
            <v>GBC2</v>
          </cell>
          <cell r="D466" t="str">
            <v>MAURITIUS</v>
          </cell>
          <cell r="E466" t="str">
            <v>OTHER FINANCIAL INSTITUTIONS</v>
          </cell>
        </row>
        <row r="467">
          <cell r="A467" t="str">
            <v>500445</v>
          </cell>
          <cell r="B467" t="str">
            <v>CADMUS KNOWLEDGEWORKS INTL LTD</v>
          </cell>
          <cell r="C467" t="str">
            <v>GBC1</v>
          </cell>
          <cell r="D467" t="str">
            <v>MAURITIUS</v>
          </cell>
          <cell r="E467" t="str">
            <v>OTHER FINANCIAL INSTITUTIONS</v>
          </cell>
        </row>
        <row r="468">
          <cell r="A468" t="str">
            <v>500446</v>
          </cell>
          <cell r="B468" t="str">
            <v>CRESCIENDO INVESTMENTS LIMITED</v>
          </cell>
          <cell r="C468" t="str">
            <v>GBC2</v>
          </cell>
          <cell r="D468" t="str">
            <v>MAURITIUS</v>
          </cell>
          <cell r="E468" t="str">
            <v>OTHER FINANCIAL INSTITUTIONS</v>
          </cell>
        </row>
        <row r="469">
          <cell r="A469" t="str">
            <v>500447</v>
          </cell>
          <cell r="B469" t="str">
            <v>MR ROXY MAXWELL JAMIESON</v>
          </cell>
          <cell r="C469" t="str">
            <v>P</v>
          </cell>
          <cell r="D469" t="str">
            <v>SOUTH AFRICA</v>
          </cell>
          <cell r="E469" t="str">
            <v>OTHER ADVANCES</v>
          </cell>
        </row>
        <row r="470">
          <cell r="A470" t="str">
            <v>500448</v>
          </cell>
          <cell r="B470" t="str">
            <v>FRONTIERE FIN FOR HBI 10012</v>
          </cell>
          <cell r="C470" t="str">
            <v>OT</v>
          </cell>
          <cell r="D470" t="str">
            <v>MAURITIUS</v>
          </cell>
          <cell r="E470" t="str">
            <v>OTHER FINANCIAL INSTITUTIONS</v>
          </cell>
        </row>
        <row r="471">
          <cell r="A471" t="str">
            <v>500449</v>
          </cell>
          <cell r="B471" t="str">
            <v>PT BAKRIE INVESTINDO SPV</v>
          </cell>
          <cell r="D471" t="str">
            <v>Coding Error</v>
          </cell>
          <cell r="E471" t="str">
            <v>Coding Error</v>
          </cell>
        </row>
        <row r="472">
          <cell r="A472" t="str">
            <v>500450</v>
          </cell>
          <cell r="B472" t="str">
            <v>SECOND STAGE CAPITAL PARTNERS</v>
          </cell>
          <cell r="C472" t="str">
            <v>GBC2</v>
          </cell>
          <cell r="D472" t="str">
            <v>MAURITIUS</v>
          </cell>
          <cell r="E472" t="str">
            <v>OTHER FINANCIAL INSTITUTIONS</v>
          </cell>
        </row>
        <row r="473">
          <cell r="A473" t="str">
            <v>500451</v>
          </cell>
          <cell r="B473" t="str">
            <v>MR &amp; MRS PUCHTLER</v>
          </cell>
          <cell r="C473" t="str">
            <v>P</v>
          </cell>
          <cell r="D473" t="str">
            <v>MAURITIUS</v>
          </cell>
          <cell r="E473" t="str">
            <v>OTHER ADVANCES</v>
          </cell>
        </row>
        <row r="474">
          <cell r="A474" t="str">
            <v>500452</v>
          </cell>
          <cell r="B474" t="str">
            <v>MIC 18 LIMITED</v>
          </cell>
          <cell r="C474" t="str">
            <v>GBC2</v>
          </cell>
          <cell r="D474" t="str">
            <v>MAURITIUS</v>
          </cell>
          <cell r="E474" t="str">
            <v>OTHER FINANCIAL INSTITUTIONS</v>
          </cell>
        </row>
        <row r="475">
          <cell r="A475" t="str">
            <v>500453</v>
          </cell>
          <cell r="B475" t="str">
            <v>*KEY_ERR</v>
          </cell>
          <cell r="D475" t="str">
            <v>*KEY_ERR</v>
          </cell>
          <cell r="E475" t="str">
            <v>*KEY_ERR</v>
          </cell>
        </row>
        <row r="476">
          <cell r="A476" t="str">
            <v>500454</v>
          </cell>
          <cell r="B476" t="str">
            <v>THE SAKURA TRUST</v>
          </cell>
          <cell r="C476" t="str">
            <v>OT</v>
          </cell>
          <cell r="D476" t="str">
            <v>MAURITIUS</v>
          </cell>
          <cell r="E476" t="str">
            <v>OTHER FINANCIAL INSTITUTIONS</v>
          </cell>
        </row>
        <row r="477">
          <cell r="A477" t="str">
            <v>500455</v>
          </cell>
          <cell r="B477" t="str">
            <v>ASIAN FUTURE LTD</v>
          </cell>
          <cell r="C477" t="str">
            <v>GBC2</v>
          </cell>
          <cell r="D477" t="str">
            <v>MAURITIUS</v>
          </cell>
          <cell r="E477" t="str">
            <v>OTHER FINANCIAL INSTITUTIONS</v>
          </cell>
        </row>
        <row r="478">
          <cell r="A478" t="str">
            <v>500456</v>
          </cell>
          <cell r="B478" t="str">
            <v>P &amp; H ASIA HOLDINGS</v>
          </cell>
          <cell r="C478" t="str">
            <v>GBC1</v>
          </cell>
          <cell r="D478" t="str">
            <v>MAURITIUS</v>
          </cell>
          <cell r="E478" t="str">
            <v>OTHER FINANCIAL INSTITUTIONS</v>
          </cell>
        </row>
        <row r="479">
          <cell r="A479" t="str">
            <v>500457</v>
          </cell>
          <cell r="B479" t="str">
            <v>MR ABDULLA KHAN</v>
          </cell>
          <cell r="C479" t="str">
            <v>P</v>
          </cell>
          <cell r="D479" t="str">
            <v>BOTSWANA</v>
          </cell>
          <cell r="E479" t="str">
            <v>OTHER ADVANCES</v>
          </cell>
        </row>
        <row r="480">
          <cell r="A480" t="str">
            <v>500458</v>
          </cell>
          <cell r="B480" t="str">
            <v>MR ROBERT MEGGY</v>
          </cell>
          <cell r="C480" t="str">
            <v>P</v>
          </cell>
          <cell r="D480" t="str">
            <v>UNITED KINGDOM</v>
          </cell>
          <cell r="E480" t="str">
            <v>OTHER ADVANCES</v>
          </cell>
        </row>
        <row r="481">
          <cell r="A481" t="str">
            <v>500459</v>
          </cell>
          <cell r="B481" t="str">
            <v>WOOD MANUFACTURING INTL LTD</v>
          </cell>
          <cell r="C481" t="str">
            <v>GBC2</v>
          </cell>
          <cell r="D481" t="str">
            <v>MAURITIUS</v>
          </cell>
          <cell r="E481" t="str">
            <v>OTHER FINANCIAL INSTITUTIONS</v>
          </cell>
        </row>
        <row r="482">
          <cell r="A482" t="str">
            <v>500460</v>
          </cell>
          <cell r="B482" t="str">
            <v>*KEY_ERR</v>
          </cell>
          <cell r="D482" t="str">
            <v>*KEY_ERR</v>
          </cell>
          <cell r="E482" t="str">
            <v>*KEY_ERR</v>
          </cell>
        </row>
        <row r="483">
          <cell r="A483" t="str">
            <v>500461</v>
          </cell>
          <cell r="B483" t="str">
            <v>COME WEALTH INVESTMENTS LTD</v>
          </cell>
          <cell r="C483" t="str">
            <v>GBC2</v>
          </cell>
          <cell r="D483" t="str">
            <v>MAURITIUS</v>
          </cell>
          <cell r="E483" t="str">
            <v>OTHER FINANCIAL INSTITUTIONS</v>
          </cell>
        </row>
        <row r="484">
          <cell r="A484" t="str">
            <v>500462</v>
          </cell>
          <cell r="B484" t="str">
            <v>CANADEX INC.</v>
          </cell>
          <cell r="C484" t="str">
            <v>F</v>
          </cell>
          <cell r="D484" t="str">
            <v>FRANCE</v>
          </cell>
          <cell r="E484" t="str">
            <v>OTHER FINANCIAL INSTITUTIONS</v>
          </cell>
        </row>
        <row r="485">
          <cell r="A485" t="str">
            <v>500463</v>
          </cell>
          <cell r="B485" t="str">
            <v>THE TATA POWER COMPANY LIMITED</v>
          </cell>
          <cell r="C485" t="str">
            <v>F</v>
          </cell>
          <cell r="D485" t="str">
            <v>INDIA</v>
          </cell>
          <cell r="E485" t="str">
            <v>OTHER FINANCIAL INSTITUTIONS</v>
          </cell>
        </row>
        <row r="486">
          <cell r="A486" t="str">
            <v>500464</v>
          </cell>
          <cell r="B486" t="str">
            <v>FRONTIERE FIN.AS TTEE CAGNAZZO</v>
          </cell>
          <cell r="C486" t="str">
            <v>OT</v>
          </cell>
          <cell r="D486" t="str">
            <v>MAURITIUS</v>
          </cell>
          <cell r="E486" t="str">
            <v>OTHER FINANCIAL INSTITUTIONS</v>
          </cell>
        </row>
        <row r="487">
          <cell r="A487" t="str">
            <v>500465</v>
          </cell>
          <cell r="B487" t="str">
            <v>LANDCASTER INTERNATIONAL LTD</v>
          </cell>
          <cell r="C487" t="str">
            <v>GBC2</v>
          </cell>
          <cell r="D487" t="str">
            <v>MAURITIUS</v>
          </cell>
          <cell r="E487" t="str">
            <v>OTHER FINANCIAL INSTITUTIONS</v>
          </cell>
        </row>
        <row r="488">
          <cell r="A488" t="str">
            <v>500466</v>
          </cell>
          <cell r="B488" t="str">
            <v>CLEAR CHANNEL INDEPENDENT CO.</v>
          </cell>
          <cell r="C488" t="str">
            <v>GBC1</v>
          </cell>
          <cell r="D488" t="str">
            <v>MAURITIUS</v>
          </cell>
          <cell r="E488" t="str">
            <v>OTHER FINANCIAL INSTITUTIONS</v>
          </cell>
        </row>
        <row r="489">
          <cell r="A489" t="str">
            <v>500467</v>
          </cell>
          <cell r="B489" t="str">
            <v>MR DONALD G AND MRS V PARRY</v>
          </cell>
          <cell r="C489" t="str">
            <v>P</v>
          </cell>
          <cell r="D489" t="str">
            <v>SOUTH AFRICA</v>
          </cell>
          <cell r="E489" t="str">
            <v>OTHER ADVANCES</v>
          </cell>
        </row>
        <row r="490">
          <cell r="A490" t="str">
            <v>500468</v>
          </cell>
          <cell r="B490" t="str">
            <v>*KEY_ERR</v>
          </cell>
          <cell r="D490" t="str">
            <v>*KEY_ERR</v>
          </cell>
          <cell r="E490" t="str">
            <v>*KEY_ERR</v>
          </cell>
        </row>
        <row r="491">
          <cell r="A491" t="str">
            <v>500469</v>
          </cell>
          <cell r="B491" t="str">
            <v>MERVEILLE CORPORATION</v>
          </cell>
          <cell r="C491" t="str">
            <v>GBC2</v>
          </cell>
          <cell r="D491" t="str">
            <v>MAURITIUS</v>
          </cell>
          <cell r="E491" t="str">
            <v>OTHER FINANCIAL INSTITUTIONS</v>
          </cell>
        </row>
        <row r="492">
          <cell r="A492" t="str">
            <v>500470</v>
          </cell>
          <cell r="B492" t="str">
            <v>STELSAT LIMITED</v>
          </cell>
          <cell r="C492" t="str">
            <v>GBC2</v>
          </cell>
          <cell r="D492" t="str">
            <v>MAURITIUS</v>
          </cell>
          <cell r="E492" t="str">
            <v>OTHER FINANCIAL INSTITUTIONS</v>
          </cell>
        </row>
        <row r="493">
          <cell r="A493" t="str">
            <v>500471</v>
          </cell>
          <cell r="B493" t="str">
            <v>*KEY_ERR</v>
          </cell>
          <cell r="D493" t="str">
            <v>*KEY_ERR</v>
          </cell>
          <cell r="E493" t="str">
            <v>*KEY_ERR</v>
          </cell>
        </row>
        <row r="494">
          <cell r="A494" t="str">
            <v>500472</v>
          </cell>
          <cell r="B494" t="str">
            <v>JAHA INVESTMENTS</v>
          </cell>
          <cell r="C494" t="str">
            <v>GBC2</v>
          </cell>
          <cell r="D494" t="str">
            <v>MAURITIUS</v>
          </cell>
          <cell r="E494" t="str">
            <v>OTHER FINANCIAL INSTITUTIONS</v>
          </cell>
        </row>
        <row r="495">
          <cell r="A495" t="str">
            <v>500473</v>
          </cell>
          <cell r="B495" t="str">
            <v>INVESTORS IN AFRICA LTD</v>
          </cell>
          <cell r="C495" t="str">
            <v>GBC1</v>
          </cell>
          <cell r="D495" t="str">
            <v>MAURITIUS</v>
          </cell>
          <cell r="E495" t="str">
            <v>OTHER FINANCIAL INSTITUTIONS</v>
          </cell>
        </row>
        <row r="496">
          <cell r="A496" t="str">
            <v>500474</v>
          </cell>
          <cell r="B496" t="str">
            <v>IG TELECOM LTD</v>
          </cell>
          <cell r="C496" t="str">
            <v>GBC2</v>
          </cell>
          <cell r="D496" t="str">
            <v>MAURITIUS</v>
          </cell>
          <cell r="E496" t="str">
            <v>OTHER FINANCIAL INSTITUTIONS</v>
          </cell>
        </row>
        <row r="497">
          <cell r="A497" t="str">
            <v>500475</v>
          </cell>
          <cell r="B497" t="str">
            <v>MR ELRIZ MUSTAPHA</v>
          </cell>
          <cell r="C497" t="str">
            <v>P</v>
          </cell>
          <cell r="D497" t="str">
            <v>FRANCE</v>
          </cell>
          <cell r="E497" t="str">
            <v>OTHER ADVANCES</v>
          </cell>
        </row>
        <row r="498">
          <cell r="A498" t="str">
            <v>500476</v>
          </cell>
          <cell r="B498" t="str">
            <v>CARDPRO LIMITED</v>
          </cell>
          <cell r="C498" t="str">
            <v>GBC2</v>
          </cell>
          <cell r="D498" t="str">
            <v>MAURITIUS</v>
          </cell>
          <cell r="E498" t="str">
            <v>OTHER FINANCIAL INSTITUTIONS</v>
          </cell>
        </row>
        <row r="499">
          <cell r="A499" t="str">
            <v>500477</v>
          </cell>
          <cell r="B499" t="str">
            <v>ORIGIN TRUST LIMITED</v>
          </cell>
          <cell r="C499" t="str">
            <v>GBC1</v>
          </cell>
          <cell r="D499" t="str">
            <v>MAURITIUS</v>
          </cell>
          <cell r="E499" t="str">
            <v>OTHER FINANCIAL INSTITUTIONS</v>
          </cell>
        </row>
        <row r="500">
          <cell r="A500" t="str">
            <v>500478</v>
          </cell>
          <cell r="B500" t="str">
            <v>*KEY_ERR</v>
          </cell>
          <cell r="D500" t="str">
            <v>*KEY_ERR</v>
          </cell>
          <cell r="E500" t="str">
            <v>*KEY_ERR</v>
          </cell>
        </row>
        <row r="501">
          <cell r="A501" t="str">
            <v>500479</v>
          </cell>
          <cell r="B501" t="str">
            <v>AGENTEX PTY LTD</v>
          </cell>
          <cell r="C501" t="str">
            <v>GBC2</v>
          </cell>
          <cell r="D501" t="str">
            <v>MAURITIUS</v>
          </cell>
          <cell r="E501" t="str">
            <v>OTHER FINANCIAL INSTITUTIONS</v>
          </cell>
        </row>
        <row r="502">
          <cell r="A502" t="str">
            <v>500480</v>
          </cell>
          <cell r="B502" t="str">
            <v>FRUIT ONE LIMITED</v>
          </cell>
          <cell r="C502" t="str">
            <v>GBC2</v>
          </cell>
          <cell r="D502" t="str">
            <v>MAURITIUS</v>
          </cell>
          <cell r="E502" t="str">
            <v>OTHER FINANCIAL INSTITUTIONS</v>
          </cell>
        </row>
        <row r="503">
          <cell r="A503" t="str">
            <v>500481</v>
          </cell>
          <cell r="B503" t="str">
            <v>DIT (C.I) RE THE QSC TRUST</v>
          </cell>
          <cell r="D503" t="str">
            <v>JERSEY</v>
          </cell>
          <cell r="E503" t="str">
            <v>OTHER FINANCIAL INSTITUTIONS</v>
          </cell>
        </row>
        <row r="504">
          <cell r="A504" t="str">
            <v>500482</v>
          </cell>
          <cell r="B504" t="str">
            <v>SILVERSTON CONSULTANTS LIMITED</v>
          </cell>
          <cell r="C504" t="str">
            <v>GBC2</v>
          </cell>
          <cell r="D504" t="str">
            <v>MAURITIUS</v>
          </cell>
          <cell r="E504" t="str">
            <v>OTHER FINANCIAL INSTITUTIONS</v>
          </cell>
        </row>
        <row r="505">
          <cell r="A505" t="str">
            <v>500483</v>
          </cell>
          <cell r="B505" t="str">
            <v>GANYMEDE MARKETING</v>
          </cell>
          <cell r="C505" t="str">
            <v>GBC2</v>
          </cell>
          <cell r="D505" t="str">
            <v>MAURITIUS</v>
          </cell>
          <cell r="E505" t="str">
            <v>OTHER FINANCIAL INSTITUTIONS</v>
          </cell>
        </row>
        <row r="506">
          <cell r="A506" t="str">
            <v>500484</v>
          </cell>
          <cell r="B506" t="str">
            <v>MR PAUL O.R &amp; MRS C THIEL</v>
          </cell>
          <cell r="C506" t="str">
            <v>P</v>
          </cell>
          <cell r="D506" t="str">
            <v>SOUTH AFRICA</v>
          </cell>
          <cell r="E506" t="str">
            <v>OTHER ADVANCES</v>
          </cell>
        </row>
        <row r="507">
          <cell r="A507" t="str">
            <v>500485</v>
          </cell>
          <cell r="B507" t="str">
            <v>PGN EURO FINANCE 2003 LIMITED</v>
          </cell>
          <cell r="D507" t="str">
            <v>MAURITIUS</v>
          </cell>
          <cell r="E507" t="str">
            <v>OTHER FINANCIAL INSTITUTIONS</v>
          </cell>
        </row>
        <row r="508">
          <cell r="A508" t="str">
            <v>500486</v>
          </cell>
          <cell r="B508" t="str">
            <v>MR CAMERON McFARLANE SCOTT</v>
          </cell>
          <cell r="C508" t="str">
            <v>P</v>
          </cell>
          <cell r="D508" t="str">
            <v>SOUTH AFRICA</v>
          </cell>
          <cell r="E508" t="str">
            <v>OTHER ADVANCES</v>
          </cell>
        </row>
        <row r="509">
          <cell r="A509" t="str">
            <v>500487</v>
          </cell>
          <cell r="B509" t="str">
            <v>MR VITALI SELTZER</v>
          </cell>
          <cell r="C509" t="str">
            <v>P</v>
          </cell>
          <cell r="D509" t="str">
            <v>SOUTH AFRICA</v>
          </cell>
          <cell r="E509" t="str">
            <v>OTHER ADVANCES</v>
          </cell>
        </row>
        <row r="510">
          <cell r="A510" t="str">
            <v>500488</v>
          </cell>
          <cell r="B510" t="str">
            <v>MR BORIS &amp; MRS V.KOKORIN</v>
          </cell>
          <cell r="C510" t="str">
            <v>P</v>
          </cell>
          <cell r="D510" t="str">
            <v>SOUTH AFRICA</v>
          </cell>
          <cell r="E510" t="str">
            <v>OTHER ADVANCES</v>
          </cell>
        </row>
        <row r="511">
          <cell r="A511" t="str">
            <v>500489</v>
          </cell>
          <cell r="B511" t="str">
            <v>FLOREAL GLOBAL LTD</v>
          </cell>
          <cell r="C511" t="str">
            <v>GBC2</v>
          </cell>
          <cell r="D511" t="str">
            <v>MAURITIUS</v>
          </cell>
          <cell r="E511" t="str">
            <v>OTHER FINANCIAL INSTITUTIONS</v>
          </cell>
        </row>
        <row r="512">
          <cell r="A512" t="str">
            <v>500490</v>
          </cell>
          <cell r="B512" t="str">
            <v>FEDERAL TRUST AS TTEE DRACO</v>
          </cell>
          <cell r="C512" t="str">
            <v>OT</v>
          </cell>
          <cell r="D512" t="str">
            <v>MAURITIUS</v>
          </cell>
          <cell r="E512" t="str">
            <v>OTHER FINANCIAL INSTITUTIONS</v>
          </cell>
        </row>
        <row r="513">
          <cell r="A513" t="str">
            <v>500491</v>
          </cell>
          <cell r="B513" t="str">
            <v>ITL TEES LTD FOR THE ASCOT T</v>
          </cell>
          <cell r="C513" t="str">
            <v>OT</v>
          </cell>
          <cell r="D513" t="str">
            <v>MAURITIUS</v>
          </cell>
          <cell r="E513" t="str">
            <v>OTHER FINANCIAL INSTITUTIONS</v>
          </cell>
        </row>
        <row r="514">
          <cell r="A514" t="str">
            <v>500492</v>
          </cell>
          <cell r="B514" t="str">
            <v>FEDERAL TRUST AS TTEE IGMERA</v>
          </cell>
          <cell r="C514" t="str">
            <v>OT</v>
          </cell>
          <cell r="D514" t="str">
            <v>MAURITIUS</v>
          </cell>
          <cell r="E514" t="str">
            <v>OTHER FINANCIAL INSTITUTIONS</v>
          </cell>
        </row>
        <row r="515">
          <cell r="A515" t="str">
            <v>500493</v>
          </cell>
          <cell r="B515" t="str">
            <v>ANTAM FINANCE LIMITED</v>
          </cell>
          <cell r="C515" t="str">
            <v>GBC1</v>
          </cell>
          <cell r="D515" t="str">
            <v>MAURITIUS</v>
          </cell>
          <cell r="E515" t="str">
            <v>OTHER FINANCIAL INSTITUTIONS</v>
          </cell>
        </row>
        <row r="516">
          <cell r="A516" t="str">
            <v>500494</v>
          </cell>
          <cell r="B516" t="str">
            <v>GLOBAL TELECOM SOLUTIONS LTD</v>
          </cell>
          <cell r="C516" t="str">
            <v>GBC2</v>
          </cell>
          <cell r="D516" t="str">
            <v>MAURITIUS</v>
          </cell>
          <cell r="E516" t="str">
            <v>OTHER FINANCIAL INSTITUTIONS</v>
          </cell>
        </row>
        <row r="517">
          <cell r="A517" t="str">
            <v>500495</v>
          </cell>
          <cell r="B517" t="str">
            <v>*KEY_ERR</v>
          </cell>
          <cell r="D517" t="str">
            <v>*KEY_ERR</v>
          </cell>
          <cell r="E517" t="str">
            <v>*KEY_ERR</v>
          </cell>
        </row>
        <row r="518">
          <cell r="A518" t="str">
            <v>500496</v>
          </cell>
          <cell r="B518" t="str">
            <v>*KEY_ERR</v>
          </cell>
          <cell r="D518" t="str">
            <v>*KEY_ERR</v>
          </cell>
          <cell r="E518" t="str">
            <v>*KEY_ERR</v>
          </cell>
        </row>
        <row r="519">
          <cell r="A519" t="str">
            <v>500497</v>
          </cell>
          <cell r="B519" t="str">
            <v>BOYER ALLAN INDIA FUND INC.</v>
          </cell>
          <cell r="C519" t="str">
            <v>GBC1</v>
          </cell>
          <cell r="D519" t="str">
            <v>MAURITIUS</v>
          </cell>
          <cell r="E519" t="str">
            <v>OTHER FINANCIAL INSTITUTIONS</v>
          </cell>
        </row>
        <row r="520">
          <cell r="A520" t="str">
            <v>500498</v>
          </cell>
          <cell r="B520" t="str">
            <v>*KEY_ERR</v>
          </cell>
          <cell r="D520" t="str">
            <v>*KEY_ERR</v>
          </cell>
          <cell r="E520" t="str">
            <v>*KEY_ERR</v>
          </cell>
        </row>
        <row r="521">
          <cell r="A521" t="str">
            <v>500499</v>
          </cell>
          <cell r="B521" t="str">
            <v>MATTERHORN STRATEGIC</v>
          </cell>
          <cell r="C521" t="str">
            <v>GBC1</v>
          </cell>
          <cell r="D521" t="str">
            <v>MAURITIUS</v>
          </cell>
          <cell r="E521" t="str">
            <v>OTHER FINANCIAL INSTITUTIONS</v>
          </cell>
        </row>
        <row r="522">
          <cell r="A522" t="str">
            <v>500500</v>
          </cell>
          <cell r="B522" t="str">
            <v>MR AND MRS PARAMESWARAN</v>
          </cell>
          <cell r="C522" t="str">
            <v>P</v>
          </cell>
          <cell r="D522" t="str">
            <v>BOTSWANA</v>
          </cell>
          <cell r="E522" t="str">
            <v>OTHER ADVANCES</v>
          </cell>
        </row>
        <row r="523">
          <cell r="A523" t="str">
            <v>500501</v>
          </cell>
          <cell r="B523" t="str">
            <v>ROHR REIN CHEMIE LIMITED</v>
          </cell>
          <cell r="C523" t="str">
            <v>F</v>
          </cell>
          <cell r="D523" t="str">
            <v>BRITISH VIRGIN ISLANDS</v>
          </cell>
          <cell r="E523" t="str">
            <v>OTHER FINANCIAL INSTITUTIONS</v>
          </cell>
        </row>
        <row r="524">
          <cell r="A524" t="str">
            <v>500502</v>
          </cell>
          <cell r="B524" t="str">
            <v>PINGA INVEST INTERNATIONAL</v>
          </cell>
          <cell r="C524" t="str">
            <v>GBC2</v>
          </cell>
          <cell r="D524" t="str">
            <v>MAURITIUS</v>
          </cell>
          <cell r="E524" t="str">
            <v>OTHER FINANCIAL INSTITUTIONS</v>
          </cell>
        </row>
        <row r="525">
          <cell r="A525" t="str">
            <v>500503</v>
          </cell>
          <cell r="B525" t="str">
            <v>*KEY_ERR</v>
          </cell>
          <cell r="D525" t="str">
            <v>*KEY_ERR</v>
          </cell>
          <cell r="E525" t="str">
            <v>*KEY_ERR</v>
          </cell>
        </row>
        <row r="526">
          <cell r="A526" t="str">
            <v>500504</v>
          </cell>
          <cell r="B526" t="str">
            <v>ARQ INTERNATIONAL LIMITED</v>
          </cell>
          <cell r="C526" t="str">
            <v>GBC2</v>
          </cell>
          <cell r="D526" t="str">
            <v>MAURITIUS</v>
          </cell>
          <cell r="E526" t="str">
            <v>OTHER FINANCIAL INSTITUTIONS</v>
          </cell>
        </row>
        <row r="527">
          <cell r="A527" t="str">
            <v>500505</v>
          </cell>
          <cell r="B527" t="str">
            <v>SUPRA ADVISORS BVI LIMITED</v>
          </cell>
          <cell r="C527" t="str">
            <v>f</v>
          </cell>
          <cell r="D527" t="str">
            <v>BRITISH VIRGIN ISLANDS</v>
          </cell>
          <cell r="E527" t="str">
            <v>OTHER FINANCIAL INSTITUTIONS</v>
          </cell>
        </row>
        <row r="528">
          <cell r="A528" t="str">
            <v>500506</v>
          </cell>
          <cell r="B528" t="str">
            <v>NORTHROCK CAPITAL INVESTMENTS</v>
          </cell>
          <cell r="C528" t="str">
            <v>GBC1</v>
          </cell>
          <cell r="D528" t="str">
            <v>MAURITIUS</v>
          </cell>
          <cell r="E528" t="str">
            <v>OTHER FINANCIAL INSTITUTIONS</v>
          </cell>
        </row>
        <row r="529">
          <cell r="A529" t="str">
            <v>500507</v>
          </cell>
          <cell r="B529" t="str">
            <v>*KEY_ERR</v>
          </cell>
          <cell r="D529" t="str">
            <v>*KEY_ERR</v>
          </cell>
          <cell r="E529" t="str">
            <v>*KEY_ERR</v>
          </cell>
        </row>
        <row r="530">
          <cell r="A530" t="str">
            <v>500508</v>
          </cell>
          <cell r="B530" t="str">
            <v>MR DIPENKUMAR J PATEL</v>
          </cell>
          <cell r="C530" t="str">
            <v>P</v>
          </cell>
          <cell r="D530" t="str">
            <v>BOTSWANA</v>
          </cell>
          <cell r="E530" t="str">
            <v>OTHER ADVANCES</v>
          </cell>
        </row>
        <row r="531">
          <cell r="A531" t="str">
            <v>500509</v>
          </cell>
          <cell r="B531" t="str">
            <v>LASHAM CAPITAL LIMITED</v>
          </cell>
          <cell r="C531" t="str">
            <v>GBC1</v>
          </cell>
          <cell r="D531" t="str">
            <v>MAURITIUS</v>
          </cell>
          <cell r="E531" t="str">
            <v>OTHER FINANCIAL INSTITUTIONS</v>
          </cell>
        </row>
        <row r="532">
          <cell r="A532" t="str">
            <v>500510</v>
          </cell>
          <cell r="B532" t="str">
            <v>MR AND MRS KAYUMARS F MEHTA</v>
          </cell>
          <cell r="C532" t="str">
            <v>P</v>
          </cell>
          <cell r="D532" t="str">
            <v>SINGAPORE</v>
          </cell>
          <cell r="E532" t="str">
            <v>OTHER ADVANCES</v>
          </cell>
        </row>
        <row r="533">
          <cell r="A533" t="str">
            <v>500511</v>
          </cell>
          <cell r="B533" t="str">
            <v>THE CANVAS AND PAPER COMPANY</v>
          </cell>
          <cell r="C533" t="str">
            <v>GBC2</v>
          </cell>
          <cell r="D533" t="str">
            <v>MAURITIUS</v>
          </cell>
          <cell r="E533" t="str">
            <v>OTHER FINANCIAL INSTITUTIONS</v>
          </cell>
        </row>
        <row r="534">
          <cell r="A534" t="str">
            <v>500512</v>
          </cell>
          <cell r="B534" t="str">
            <v>PVR CONSULTANTS</v>
          </cell>
          <cell r="C534" t="str">
            <v>GBC2</v>
          </cell>
          <cell r="D534" t="str">
            <v>MAURITIUS</v>
          </cell>
          <cell r="E534" t="str">
            <v>OTHER FINANCIAL INSTITUTIONS</v>
          </cell>
        </row>
        <row r="535">
          <cell r="A535" t="str">
            <v>500513</v>
          </cell>
          <cell r="B535" t="str">
            <v>HWIC ASIA FUND CLASS D</v>
          </cell>
          <cell r="C535" t="str">
            <v>GBC1</v>
          </cell>
          <cell r="D535" t="str">
            <v>MAURITIUS</v>
          </cell>
          <cell r="E535" t="str">
            <v>OTHER FINANCIAL INSTITUTIONS</v>
          </cell>
        </row>
        <row r="536">
          <cell r="A536" t="str">
            <v>500514</v>
          </cell>
          <cell r="B536" t="str">
            <v>KM INVESTMENTS LTD</v>
          </cell>
          <cell r="C536" t="str">
            <v>GBC1</v>
          </cell>
          <cell r="D536" t="str">
            <v>MAURITIUS</v>
          </cell>
          <cell r="E536" t="str">
            <v>OTHER FINANCIAL INSTITUTIONS</v>
          </cell>
        </row>
        <row r="537">
          <cell r="A537" t="str">
            <v>500515</v>
          </cell>
          <cell r="B537" t="str">
            <v>THE GRINDSTONE TRUST</v>
          </cell>
          <cell r="C537" t="str">
            <v>OT</v>
          </cell>
          <cell r="D537" t="str">
            <v>MAURITIUS</v>
          </cell>
          <cell r="E537" t="str">
            <v>OTHER FINANCIAL INSTITUTIONS</v>
          </cell>
        </row>
        <row r="538">
          <cell r="A538" t="str">
            <v>500516</v>
          </cell>
          <cell r="B538" t="str">
            <v>*KEY_ERR</v>
          </cell>
          <cell r="D538" t="str">
            <v>*KEY_ERR</v>
          </cell>
          <cell r="E538" t="str">
            <v>*KEY_ERR</v>
          </cell>
        </row>
        <row r="539">
          <cell r="A539" t="str">
            <v>500517</v>
          </cell>
          <cell r="B539" t="str">
            <v>*KEY_ERR</v>
          </cell>
          <cell r="D539" t="str">
            <v>*KEY_ERR</v>
          </cell>
          <cell r="E539" t="str">
            <v>*KEY_ERR</v>
          </cell>
        </row>
        <row r="540">
          <cell r="A540" t="str">
            <v>500518</v>
          </cell>
          <cell r="B540" t="str">
            <v>SWEET SYNERGISTICS LTD</v>
          </cell>
          <cell r="C540" t="str">
            <v>GBC2</v>
          </cell>
          <cell r="D540" t="str">
            <v>MAURITIUS</v>
          </cell>
          <cell r="E540" t="str">
            <v>OTHER FINANCIAL INSTITUTIONS</v>
          </cell>
        </row>
        <row r="541">
          <cell r="A541" t="str">
            <v>500519</v>
          </cell>
          <cell r="B541" t="str">
            <v>LUCRE-TRUSTEE 721/10/02 TRUST</v>
          </cell>
          <cell r="C541" t="str">
            <v>OT</v>
          </cell>
          <cell r="D541" t="str">
            <v>MAURITIUS</v>
          </cell>
          <cell r="E541" t="str">
            <v>OTHER FINANCIAL INSTITUTIONS</v>
          </cell>
        </row>
        <row r="542">
          <cell r="A542" t="str">
            <v>500520</v>
          </cell>
          <cell r="B542" t="str">
            <v>*KEY_ERR</v>
          </cell>
          <cell r="D542" t="str">
            <v>*KEY_ERR</v>
          </cell>
          <cell r="E542" t="str">
            <v>*KEY_ERR</v>
          </cell>
        </row>
        <row r="543">
          <cell r="A543" t="str">
            <v>500521</v>
          </cell>
          <cell r="B543" t="str">
            <v>LOEWS MAURITIUS HOLDING</v>
          </cell>
          <cell r="C543" t="str">
            <v>GBC1</v>
          </cell>
          <cell r="D543" t="str">
            <v>MAURITIUS</v>
          </cell>
          <cell r="E543" t="str">
            <v>OTHER FINANCIAL INSTITUTIONS</v>
          </cell>
        </row>
        <row r="544">
          <cell r="A544" t="str">
            <v>500522</v>
          </cell>
          <cell r="B544" t="str">
            <v>WINSLOW CONSULTING LIMITED</v>
          </cell>
          <cell r="C544" t="str">
            <v>GBC2</v>
          </cell>
          <cell r="D544" t="str">
            <v>MAURITIUS</v>
          </cell>
          <cell r="E544" t="str">
            <v>OTHER FINANCIAL INSTITUTIONS</v>
          </cell>
        </row>
        <row r="545">
          <cell r="A545" t="str">
            <v>500523</v>
          </cell>
          <cell r="B545" t="str">
            <v>VERITAS SOFTWARE MTIUS CORP</v>
          </cell>
          <cell r="C545" t="str">
            <v>GBC1</v>
          </cell>
          <cell r="D545" t="str">
            <v>MAURITIUS</v>
          </cell>
          <cell r="E545" t="str">
            <v>OTHER FINANCIAL INSTITUTIONS</v>
          </cell>
        </row>
        <row r="546">
          <cell r="A546" t="str">
            <v>500524</v>
          </cell>
          <cell r="B546" t="str">
            <v>*KEY_ERR</v>
          </cell>
          <cell r="D546" t="str">
            <v>*KEY_ERR</v>
          </cell>
          <cell r="E546" t="str">
            <v>*KEY_ERR</v>
          </cell>
        </row>
        <row r="547">
          <cell r="A547" t="str">
            <v>500525</v>
          </cell>
          <cell r="B547" t="str">
            <v>SABRE CAPITAL WORLDWIDE(MTIUS)</v>
          </cell>
          <cell r="C547" t="str">
            <v>GBC1</v>
          </cell>
          <cell r="D547" t="str">
            <v>MAURITIUS</v>
          </cell>
          <cell r="E547" t="str">
            <v>OTHER FINANCIAL INSTITUTIONS</v>
          </cell>
        </row>
        <row r="548">
          <cell r="A548" t="str">
            <v>500526</v>
          </cell>
          <cell r="B548" t="str">
            <v>SABRE CAPITAL(MAURITIUS)LTD</v>
          </cell>
          <cell r="C548" t="str">
            <v>GBC1</v>
          </cell>
          <cell r="D548" t="str">
            <v>MAURITIUS</v>
          </cell>
          <cell r="E548" t="str">
            <v>OTHER FINANCIAL INSTITUTIONS</v>
          </cell>
        </row>
        <row r="549">
          <cell r="A549" t="str">
            <v>500527</v>
          </cell>
          <cell r="B549" t="str">
            <v>NEW HALL INVESTMENTS(MTIUS)LTD</v>
          </cell>
          <cell r="C549" t="str">
            <v>GBC2</v>
          </cell>
          <cell r="D549" t="str">
            <v>MAURITIUS</v>
          </cell>
          <cell r="E549" t="str">
            <v>OTHER FINANCIAL INSTITUTIONS</v>
          </cell>
        </row>
        <row r="550">
          <cell r="A550" t="str">
            <v>500528</v>
          </cell>
          <cell r="B550" t="str">
            <v>THE LIGHTSPEED HOLDINGS TRUST</v>
          </cell>
          <cell r="C550" t="str">
            <v>ot</v>
          </cell>
          <cell r="D550" t="str">
            <v>MAURITIUS</v>
          </cell>
          <cell r="E550" t="str">
            <v>OTHER FINANCIAL INSTITUTIONS</v>
          </cell>
        </row>
        <row r="551">
          <cell r="A551" t="str">
            <v>500529</v>
          </cell>
          <cell r="B551" t="str">
            <v>THE PJ INVESTMENTS TRUST</v>
          </cell>
          <cell r="C551" t="str">
            <v>ot</v>
          </cell>
          <cell r="D551" t="str">
            <v>MAURITIUS</v>
          </cell>
          <cell r="E551" t="str">
            <v>OTHER FINANCIAL INSTITUTIONS</v>
          </cell>
        </row>
        <row r="552">
          <cell r="A552" t="str">
            <v>500530</v>
          </cell>
          <cell r="B552" t="str">
            <v>THE LBFM VENTURES TRUST</v>
          </cell>
          <cell r="C552" t="str">
            <v>ot</v>
          </cell>
          <cell r="D552" t="str">
            <v>MAURITIUS</v>
          </cell>
          <cell r="E552" t="str">
            <v>OTHER FINANCIAL INSTITUTIONS</v>
          </cell>
        </row>
        <row r="553">
          <cell r="A553" t="str">
            <v>500531</v>
          </cell>
          <cell r="B553" t="str">
            <v>KEPHINANCE INV.(MTIUS)LTD</v>
          </cell>
          <cell r="C553" t="str">
            <v>GBC1</v>
          </cell>
          <cell r="D553" t="str">
            <v>MAURITIUS</v>
          </cell>
          <cell r="E553" t="str">
            <v>OTHER FINANCIAL INSTITUTIONS</v>
          </cell>
        </row>
        <row r="554">
          <cell r="A554" t="str">
            <v>500532</v>
          </cell>
          <cell r="B554" t="str">
            <v>MOOREVIEW TRADING LTD</v>
          </cell>
          <cell r="C554" t="str">
            <v>GBC2</v>
          </cell>
          <cell r="D554" t="str">
            <v>MAURITIUS</v>
          </cell>
          <cell r="E554" t="str">
            <v>OTHER FINANCIAL INSTITUTIONS</v>
          </cell>
        </row>
        <row r="555">
          <cell r="A555" t="str">
            <v>500533</v>
          </cell>
          <cell r="B555" t="str">
            <v>HAWKLEE HOLDINGS LIMITED</v>
          </cell>
          <cell r="C555" t="str">
            <v>F</v>
          </cell>
          <cell r="D555" t="str">
            <v>BRITISH VIRGIN ISLANDS</v>
          </cell>
          <cell r="E555" t="str">
            <v>OTHER FINANCIAL INSTITUTIONS</v>
          </cell>
        </row>
        <row r="556">
          <cell r="A556" t="str">
            <v>500534</v>
          </cell>
          <cell r="B556" t="str">
            <v>ROSS TRAVEL LTD</v>
          </cell>
          <cell r="C556" t="str">
            <v>F</v>
          </cell>
          <cell r="D556" t="str">
            <v>UNITED KINGDOM</v>
          </cell>
          <cell r="E556" t="str">
            <v>OTHER FINANCIAL INSTITUTIONS</v>
          </cell>
        </row>
        <row r="557">
          <cell r="A557" t="str">
            <v>500535</v>
          </cell>
          <cell r="B557" t="str">
            <v>MR TOSHIHARU KATOGI</v>
          </cell>
          <cell r="C557" t="str">
            <v>P</v>
          </cell>
          <cell r="D557" t="str">
            <v>JAPAN</v>
          </cell>
          <cell r="E557" t="str">
            <v>OTHER ADVANCES</v>
          </cell>
        </row>
        <row r="558">
          <cell r="A558" t="str">
            <v>500536</v>
          </cell>
          <cell r="B558" t="str">
            <v>THE 605/03/03 TRUST</v>
          </cell>
          <cell r="C558" t="str">
            <v>OT</v>
          </cell>
          <cell r="D558" t="str">
            <v>MAURITIUS</v>
          </cell>
          <cell r="E558" t="str">
            <v>OTHER FINANCIAL INSTITUTIONS</v>
          </cell>
        </row>
        <row r="559">
          <cell r="A559" t="str">
            <v>500537</v>
          </cell>
          <cell r="B559" t="str">
            <v>BBY (MAURITIUS III)LIMITED</v>
          </cell>
          <cell r="C559" t="str">
            <v>GBC1</v>
          </cell>
          <cell r="D559" t="str">
            <v>MAURITIUS</v>
          </cell>
          <cell r="E559" t="str">
            <v>OTHER FINANCIAL INSTITUTIONS</v>
          </cell>
        </row>
        <row r="560">
          <cell r="A560" t="str">
            <v>500538</v>
          </cell>
          <cell r="B560" t="str">
            <v>*KEY_ERR</v>
          </cell>
          <cell r="D560" t="str">
            <v>*KEY_ERR</v>
          </cell>
          <cell r="E560" t="str">
            <v>*KEY_ERR</v>
          </cell>
        </row>
        <row r="561">
          <cell r="A561" t="str">
            <v>500539</v>
          </cell>
          <cell r="B561" t="str">
            <v>*KEY_ERR</v>
          </cell>
          <cell r="D561" t="str">
            <v>*KEY_ERR</v>
          </cell>
          <cell r="E561" t="str">
            <v>*KEY_ERR</v>
          </cell>
        </row>
        <row r="562">
          <cell r="A562" t="str">
            <v>500540</v>
          </cell>
          <cell r="B562" t="str">
            <v>AFRIKA ODYSSEY INTL LTD</v>
          </cell>
          <cell r="C562" t="str">
            <v>GBC2</v>
          </cell>
          <cell r="D562" t="str">
            <v>MAURITIUS</v>
          </cell>
          <cell r="E562" t="str">
            <v>OTHER FINANCIAL INSTITUTIONS</v>
          </cell>
        </row>
        <row r="563">
          <cell r="A563" t="str">
            <v>500541</v>
          </cell>
          <cell r="B563" t="str">
            <v>ABC GLOBAL MANAGEMENT SER LTD</v>
          </cell>
          <cell r="C563" t="str">
            <v>M</v>
          </cell>
          <cell r="D563" t="str">
            <v>MAURITIUS</v>
          </cell>
          <cell r="E563" t="str">
            <v>OTHER FINANCIAL INSTITUTIONS</v>
          </cell>
        </row>
        <row r="564">
          <cell r="A564" t="str">
            <v>500542</v>
          </cell>
          <cell r="B564" t="str">
            <v>FLUTEX LIMITED</v>
          </cell>
          <cell r="C564" t="str">
            <v>GBC2</v>
          </cell>
          <cell r="D564" t="str">
            <v>MAURITIUS</v>
          </cell>
          <cell r="E564" t="str">
            <v>OTHER FINANCIAL INSTITUTIONS</v>
          </cell>
        </row>
        <row r="565">
          <cell r="A565" t="str">
            <v>500543</v>
          </cell>
          <cell r="B565" t="str">
            <v>THE HILARKI TRUST</v>
          </cell>
          <cell r="C565" t="str">
            <v>ot</v>
          </cell>
          <cell r="D565" t="str">
            <v>MAURITIUS</v>
          </cell>
          <cell r="E565" t="str">
            <v>OTHER FINANCIAL INSTITUTIONS</v>
          </cell>
        </row>
        <row r="566">
          <cell r="A566" t="str">
            <v>500544</v>
          </cell>
          <cell r="B566" t="str">
            <v>*KEY_ERR</v>
          </cell>
          <cell r="D566" t="str">
            <v>*KEY_ERR</v>
          </cell>
          <cell r="E566" t="str">
            <v>*KEY_ERR</v>
          </cell>
        </row>
        <row r="567">
          <cell r="A567" t="str">
            <v>500545</v>
          </cell>
          <cell r="B567" t="str">
            <v>FIRM ADVISORS LTD</v>
          </cell>
          <cell r="C567" t="str">
            <v>f</v>
          </cell>
          <cell r="D567" t="str">
            <v>BRITISH VIRGIN ISLANDS</v>
          </cell>
          <cell r="E567" t="str">
            <v>OTHER FINANCIAL INSTITUTIONS</v>
          </cell>
        </row>
        <row r="568">
          <cell r="A568" t="str">
            <v>500546</v>
          </cell>
          <cell r="B568" t="str">
            <v>*KEY_ERR</v>
          </cell>
          <cell r="D568" t="str">
            <v>*KEY_ERR</v>
          </cell>
          <cell r="E568" t="str">
            <v>*KEY_ERR</v>
          </cell>
        </row>
        <row r="569">
          <cell r="A569" t="str">
            <v>500547</v>
          </cell>
          <cell r="B569" t="str">
            <v>*KEY_ERR</v>
          </cell>
          <cell r="D569" t="str">
            <v>*KEY_ERR</v>
          </cell>
          <cell r="E569" t="str">
            <v>*KEY_ERR</v>
          </cell>
        </row>
        <row r="570">
          <cell r="A570" t="str">
            <v>500548</v>
          </cell>
          <cell r="B570" t="str">
            <v>TURNSTONE TRUSTS &amp; SEC LIMITED</v>
          </cell>
          <cell r="C570" t="str">
            <v>M</v>
          </cell>
          <cell r="D570" t="str">
            <v>MAURITIUS</v>
          </cell>
          <cell r="E570" t="str">
            <v>OTHER FINANCIAL INSTITUTIONS</v>
          </cell>
        </row>
        <row r="571">
          <cell r="A571" t="str">
            <v>500549</v>
          </cell>
          <cell r="B571" t="str">
            <v>APAC LIMITED</v>
          </cell>
          <cell r="C571" t="str">
            <v>GBC2</v>
          </cell>
          <cell r="D571" t="str">
            <v>MAURITIUS</v>
          </cell>
          <cell r="E571" t="str">
            <v>OTHER FINANCIAL INSTITUTIONS</v>
          </cell>
        </row>
        <row r="572">
          <cell r="A572" t="str">
            <v>500550</v>
          </cell>
          <cell r="B572" t="str">
            <v>BOYER ALLAN(MAURITIUS)LIMITED</v>
          </cell>
          <cell r="C572" t="str">
            <v>GBC1</v>
          </cell>
          <cell r="D572" t="str">
            <v>MAURITIUS</v>
          </cell>
          <cell r="E572" t="str">
            <v>OTHER FINANCIAL INSTITUTIONS</v>
          </cell>
        </row>
        <row r="573">
          <cell r="A573" t="str">
            <v>500551</v>
          </cell>
          <cell r="B573" t="str">
            <v>CITADEL MT TRADING LTD</v>
          </cell>
          <cell r="C573" t="str">
            <v>GBC1</v>
          </cell>
          <cell r="D573" t="str">
            <v>MAURITIUS</v>
          </cell>
          <cell r="E573" t="str">
            <v>OTHER FINANCIAL INSTITUTIONS</v>
          </cell>
        </row>
        <row r="574">
          <cell r="A574" t="str">
            <v>500552</v>
          </cell>
          <cell r="B574" t="str">
            <v>THE KREW TRUST</v>
          </cell>
          <cell r="C574" t="str">
            <v>ot</v>
          </cell>
          <cell r="D574" t="str">
            <v>MAURITIUS</v>
          </cell>
          <cell r="E574" t="str">
            <v>OTHER FINANCIAL INSTITUTIONS</v>
          </cell>
        </row>
        <row r="575">
          <cell r="A575" t="str">
            <v>500553</v>
          </cell>
          <cell r="B575" t="str">
            <v>EBG INDIA PRIVATE LIMITED</v>
          </cell>
          <cell r="C575" t="str">
            <v>f</v>
          </cell>
          <cell r="D575" t="str">
            <v>INDIA</v>
          </cell>
          <cell r="E575" t="str">
            <v>OTHER FINANCIAL INSTITUTIONS</v>
          </cell>
        </row>
        <row r="576">
          <cell r="A576" t="str">
            <v>500554</v>
          </cell>
          <cell r="B576" t="str">
            <v>*KEY_ERR</v>
          </cell>
          <cell r="D576" t="str">
            <v>*KEY_ERR</v>
          </cell>
          <cell r="E576" t="str">
            <v>*KEY_ERR</v>
          </cell>
        </row>
        <row r="577">
          <cell r="A577" t="str">
            <v>500555</v>
          </cell>
          <cell r="B577" t="str">
            <v>ESPARRON LIMITED</v>
          </cell>
          <cell r="C577" t="str">
            <v>f</v>
          </cell>
          <cell r="D577" t="str">
            <v>JERSEY</v>
          </cell>
          <cell r="E577" t="str">
            <v>OTHER FINANCIAL INSTITUTIONS</v>
          </cell>
        </row>
        <row r="578">
          <cell r="A578" t="str">
            <v>500556</v>
          </cell>
          <cell r="B578" t="str">
            <v>TASADAY LIMITED</v>
          </cell>
          <cell r="C578" t="str">
            <v>f</v>
          </cell>
          <cell r="D578" t="str">
            <v>JERSEY</v>
          </cell>
          <cell r="E578" t="str">
            <v>OTHER FINANCIAL INSTITUTIONS</v>
          </cell>
        </row>
        <row r="579">
          <cell r="A579" t="str">
            <v>500557</v>
          </cell>
          <cell r="B579" t="str">
            <v>FAL CORPORATION</v>
          </cell>
          <cell r="C579" t="str">
            <v>GBC1</v>
          </cell>
          <cell r="D579" t="str">
            <v>MAURITIUS</v>
          </cell>
          <cell r="E579" t="str">
            <v>OTHER FINANCIAL INSTITUTIONS</v>
          </cell>
        </row>
        <row r="580">
          <cell r="A580" t="str">
            <v>500558</v>
          </cell>
          <cell r="B580" t="str">
            <v>SATHI LTD</v>
          </cell>
          <cell r="C580" t="str">
            <v>GBC2</v>
          </cell>
          <cell r="D580" t="str">
            <v>MAURITIUS</v>
          </cell>
          <cell r="E580" t="str">
            <v>OTHER FINANCIAL INSTITUTIONS</v>
          </cell>
        </row>
        <row r="581">
          <cell r="A581" t="str">
            <v>500559</v>
          </cell>
          <cell r="B581" t="str">
            <v>O R E HOLDINGS LIMITED</v>
          </cell>
          <cell r="C581" t="str">
            <v>GBC1</v>
          </cell>
          <cell r="D581" t="str">
            <v>MAURITIUS</v>
          </cell>
          <cell r="E581" t="str">
            <v>OTHER FINANCIAL INSTITUTIONS</v>
          </cell>
        </row>
        <row r="582">
          <cell r="A582" t="str">
            <v>500560</v>
          </cell>
          <cell r="B582" t="str">
            <v>DAIMLER CHRYSLER INDIA PVT LTD</v>
          </cell>
          <cell r="C582" t="str">
            <v>F</v>
          </cell>
          <cell r="D582" t="str">
            <v>INDIA</v>
          </cell>
          <cell r="E582" t="str">
            <v>OTHER FINANCIAL INSTITUTIONS</v>
          </cell>
        </row>
        <row r="583">
          <cell r="A583" t="str">
            <v>500561</v>
          </cell>
          <cell r="B583" t="str">
            <v>JP INVESTMENTS LTD</v>
          </cell>
          <cell r="C583" t="str">
            <v>GBC2</v>
          </cell>
          <cell r="D583" t="str">
            <v>MAURITIUS</v>
          </cell>
          <cell r="E583" t="str">
            <v>OTHER FINANCIAL INSTITUTIONS</v>
          </cell>
        </row>
        <row r="584">
          <cell r="A584" t="str">
            <v>500562</v>
          </cell>
          <cell r="B584" t="str">
            <v>*KEY_ERR</v>
          </cell>
          <cell r="D584" t="str">
            <v>*KEY_ERR</v>
          </cell>
          <cell r="E584" t="str">
            <v>*KEY_ERR</v>
          </cell>
        </row>
        <row r="585">
          <cell r="A585" t="str">
            <v>500563</v>
          </cell>
          <cell r="B585" t="str">
            <v>*KEY_ERR</v>
          </cell>
          <cell r="D585" t="str">
            <v>*KEY_ERR</v>
          </cell>
          <cell r="E585" t="str">
            <v>*KEY_ERR</v>
          </cell>
        </row>
        <row r="586">
          <cell r="A586" t="str">
            <v>500564</v>
          </cell>
          <cell r="B586" t="str">
            <v>*KEY_ERR</v>
          </cell>
          <cell r="D586" t="str">
            <v>*KEY_ERR</v>
          </cell>
          <cell r="E586" t="str">
            <v>*KEY_ERR</v>
          </cell>
        </row>
        <row r="587">
          <cell r="A587" t="str">
            <v>500565</v>
          </cell>
          <cell r="B587" t="str">
            <v>GRENFELL FUND MANAGERS LIMITED</v>
          </cell>
          <cell r="C587" t="str">
            <v>GBC1</v>
          </cell>
          <cell r="D587" t="str">
            <v>MAURITIUS</v>
          </cell>
          <cell r="E587" t="str">
            <v>OTHER FINANCIAL INSTITUTIONS</v>
          </cell>
        </row>
        <row r="588">
          <cell r="A588" t="str">
            <v>500566</v>
          </cell>
          <cell r="B588" t="str">
            <v>GLOBANK TRUST</v>
          </cell>
          <cell r="C588" t="str">
            <v>OT</v>
          </cell>
          <cell r="D588" t="str">
            <v>MAURITIUS</v>
          </cell>
          <cell r="E588" t="str">
            <v>OTHER FINANCIAL INSTITUTIONS</v>
          </cell>
        </row>
        <row r="589">
          <cell r="A589" t="str">
            <v>500567</v>
          </cell>
          <cell r="B589" t="str">
            <v>FRANKLIN INDIA BLUECHIP OFF F</v>
          </cell>
          <cell r="C589" t="str">
            <v>GBC1</v>
          </cell>
          <cell r="D589" t="str">
            <v>MAURITIUS</v>
          </cell>
          <cell r="E589" t="str">
            <v>OTHER FINANCIAL INSTITUTIONS</v>
          </cell>
        </row>
        <row r="590">
          <cell r="A590" t="str">
            <v>500568</v>
          </cell>
          <cell r="B590" t="str">
            <v>TEMPLETON INDIA INC OFF FUND</v>
          </cell>
          <cell r="C590" t="str">
            <v>GBC1</v>
          </cell>
          <cell r="D590" t="str">
            <v>MAURITIUS</v>
          </cell>
          <cell r="E590" t="str">
            <v>OTHER FINANCIAL INSTITUTIONS</v>
          </cell>
        </row>
        <row r="591">
          <cell r="A591" t="str">
            <v>500569</v>
          </cell>
          <cell r="B591" t="str">
            <v>THE COMMERCIAL HLDG CO LTD</v>
          </cell>
          <cell r="C591" t="str">
            <v>L</v>
          </cell>
          <cell r="D591" t="str">
            <v>MAURITIUS</v>
          </cell>
          <cell r="E591" t="str">
            <v>OTHER FINANCIAL INSTITUTIONS</v>
          </cell>
        </row>
        <row r="592">
          <cell r="A592" t="str">
            <v>500570</v>
          </cell>
          <cell r="B592" t="str">
            <v>CAD INTERNATIONAL LIMITED</v>
          </cell>
          <cell r="C592" t="str">
            <v>GBC2</v>
          </cell>
          <cell r="D592" t="str">
            <v>MAURITIUS</v>
          </cell>
          <cell r="E592" t="str">
            <v>OTHER FINANCIAL INSTITUTIONS</v>
          </cell>
        </row>
        <row r="593">
          <cell r="A593" t="str">
            <v>500571</v>
          </cell>
          <cell r="B593" t="str">
            <v>FORTE INTERNATIONAL LTD</v>
          </cell>
          <cell r="C593" t="str">
            <v>GBC2</v>
          </cell>
          <cell r="D593" t="str">
            <v>MAURITIUS</v>
          </cell>
          <cell r="E593" t="str">
            <v>OTHER FINANCIAL INSTITUTIONS</v>
          </cell>
        </row>
        <row r="594">
          <cell r="A594" t="str">
            <v>500572</v>
          </cell>
          <cell r="B594" t="str">
            <v>*KEY_ERR</v>
          </cell>
          <cell r="D594" t="str">
            <v>*KEY_ERR</v>
          </cell>
          <cell r="E594" t="str">
            <v>*KEY_ERR</v>
          </cell>
        </row>
        <row r="595">
          <cell r="A595" t="str">
            <v>500573</v>
          </cell>
          <cell r="B595" t="str">
            <v>MR G F &amp; MRS H M GOOSEN</v>
          </cell>
          <cell r="C595" t="str">
            <v>P</v>
          </cell>
          <cell r="D595" t="str">
            <v>SOUTH AFRICA</v>
          </cell>
          <cell r="E595" t="str">
            <v>OTHER ADVANCES</v>
          </cell>
        </row>
        <row r="596">
          <cell r="A596" t="str">
            <v>500574</v>
          </cell>
          <cell r="B596" t="str">
            <v>*KEY_ERR</v>
          </cell>
          <cell r="D596" t="str">
            <v>*KEY_ERR</v>
          </cell>
          <cell r="E596" t="str">
            <v>*KEY_ERR</v>
          </cell>
        </row>
        <row r="597">
          <cell r="A597" t="str">
            <v>500575</v>
          </cell>
          <cell r="B597" t="str">
            <v>BHARAT PETROLEUM CORP LIMITED</v>
          </cell>
          <cell r="C597" t="str">
            <v>F</v>
          </cell>
          <cell r="D597" t="str">
            <v>INDIA</v>
          </cell>
          <cell r="E597" t="str">
            <v>OTHER FINANCIAL INSTITUTIONS</v>
          </cell>
        </row>
        <row r="598">
          <cell r="A598" t="str">
            <v>500576</v>
          </cell>
          <cell r="B598" t="str">
            <v>*KEY_ERR</v>
          </cell>
          <cell r="D598" t="str">
            <v>*KEY_ERR</v>
          </cell>
          <cell r="E598" t="str">
            <v>*KEY_ERR</v>
          </cell>
        </row>
        <row r="599">
          <cell r="A599" t="str">
            <v>500577</v>
          </cell>
          <cell r="B599" t="str">
            <v>OVATION PUBLISHING LTD</v>
          </cell>
          <cell r="C599" t="str">
            <v>GBC1</v>
          </cell>
          <cell r="D599" t="str">
            <v>MAURITIUS</v>
          </cell>
          <cell r="E599" t="str">
            <v>OTHER FINANCIAL INSTITUTIONS</v>
          </cell>
        </row>
        <row r="600">
          <cell r="A600" t="str">
            <v>500578</v>
          </cell>
          <cell r="B600" t="str">
            <v>MR RJ AND MRS ME HANCOCK</v>
          </cell>
          <cell r="C600" t="str">
            <v>P</v>
          </cell>
          <cell r="D600" t="str">
            <v>SOUTH AFRICA</v>
          </cell>
          <cell r="E600" t="str">
            <v>OTHER ADVANCES</v>
          </cell>
        </row>
        <row r="601">
          <cell r="A601" t="str">
            <v>500579</v>
          </cell>
          <cell r="B601" t="str">
            <v>MR PJ AND MRS DA HANCOCK</v>
          </cell>
          <cell r="C601" t="str">
            <v>P</v>
          </cell>
          <cell r="D601" t="str">
            <v>SOUTH AFRICA</v>
          </cell>
          <cell r="E601" t="str">
            <v>OTHER ADVANCES</v>
          </cell>
        </row>
        <row r="602">
          <cell r="A602" t="str">
            <v>500580</v>
          </cell>
          <cell r="B602" t="str">
            <v>LUCRE INTL AS TTEES DM CHARLES</v>
          </cell>
          <cell r="C602" t="str">
            <v>OT</v>
          </cell>
          <cell r="D602" t="str">
            <v>MAURITIUS</v>
          </cell>
          <cell r="E602" t="str">
            <v>OTHER FINANCIAL INSTITUTIONS</v>
          </cell>
        </row>
        <row r="603">
          <cell r="A603" t="str">
            <v>500581</v>
          </cell>
          <cell r="B603" t="str">
            <v>DEUTSCHE T T C AS TTEE GG TST</v>
          </cell>
          <cell r="C603" t="str">
            <v>ot</v>
          </cell>
          <cell r="D603" t="str">
            <v>GUERNSEY</v>
          </cell>
          <cell r="E603" t="str">
            <v>OTHER FINANCIAL INSTITUTIONS</v>
          </cell>
        </row>
        <row r="604">
          <cell r="A604" t="str">
            <v>500582</v>
          </cell>
          <cell r="B604" t="str">
            <v>ARTHETIC DENTISTRY LTD</v>
          </cell>
          <cell r="C604" t="str">
            <v>GBC1</v>
          </cell>
          <cell r="D604" t="str">
            <v>MAURITIUS</v>
          </cell>
          <cell r="E604" t="str">
            <v>OTHER FINANCIAL INSTITUTIONS</v>
          </cell>
        </row>
        <row r="605">
          <cell r="A605" t="str">
            <v>500583</v>
          </cell>
          <cell r="B605" t="str">
            <v>MEDIA 4 AFRICA LIMITED</v>
          </cell>
          <cell r="C605" t="str">
            <v>GBC2</v>
          </cell>
          <cell r="D605" t="str">
            <v>MAURITIUS</v>
          </cell>
          <cell r="E605" t="str">
            <v>OTHER FINANCIAL INSTITUTIONS</v>
          </cell>
        </row>
        <row r="606">
          <cell r="A606" t="str">
            <v>500584</v>
          </cell>
          <cell r="B606" t="str">
            <v>HINDUSTAN PETROLEUM CORP LTD</v>
          </cell>
          <cell r="D606" t="str">
            <v>INDIA</v>
          </cell>
          <cell r="E606" t="str">
            <v>OTHER FINANCIAL INSTITUTIONS</v>
          </cell>
        </row>
        <row r="607">
          <cell r="A607" t="str">
            <v>500585</v>
          </cell>
          <cell r="B607" t="str">
            <v>R AND S TRADING INTL LTD</v>
          </cell>
          <cell r="C607" t="str">
            <v>GBC2</v>
          </cell>
          <cell r="D607" t="str">
            <v>MAURITIUS</v>
          </cell>
          <cell r="E607" t="str">
            <v>OTHER FINANCIAL INSTITUTIONS</v>
          </cell>
        </row>
        <row r="608">
          <cell r="A608" t="str">
            <v>500586</v>
          </cell>
          <cell r="B608" t="str">
            <v>FT INDIA OFFSHORE FUNDS</v>
          </cell>
          <cell r="C608" t="str">
            <v>GBC1</v>
          </cell>
          <cell r="D608" t="str">
            <v>MAURITIUS</v>
          </cell>
          <cell r="E608" t="str">
            <v>OTHER FINANCIAL INSTITUTIONS</v>
          </cell>
        </row>
        <row r="609">
          <cell r="A609" t="str">
            <v>500587</v>
          </cell>
          <cell r="B609" t="str">
            <v>TAD (MAURITIUS) LTD</v>
          </cell>
          <cell r="C609" t="str">
            <v>GBC1</v>
          </cell>
          <cell r="D609" t="str">
            <v>MAURITIUS</v>
          </cell>
          <cell r="E609" t="str">
            <v>OTHER FINANCIAL INSTITUTIONS</v>
          </cell>
        </row>
        <row r="610">
          <cell r="A610" t="str">
            <v>500588</v>
          </cell>
          <cell r="B610" t="str">
            <v>ASSOCIATED AVIATION SVCS LTD</v>
          </cell>
          <cell r="C610" t="str">
            <v>F</v>
          </cell>
          <cell r="D610" t="str">
            <v>BRITISH VIRGIN ISLANDS</v>
          </cell>
          <cell r="E610" t="str">
            <v>OTHER FINANCIAL INSTITUTIONS</v>
          </cell>
        </row>
        <row r="611">
          <cell r="A611" t="str">
            <v>500589</v>
          </cell>
          <cell r="B611" t="str">
            <v>DICKINSON PROPERTIES INTL LTD</v>
          </cell>
          <cell r="C611" t="str">
            <v>GBC2</v>
          </cell>
          <cell r="D611" t="str">
            <v>MAURITIUS</v>
          </cell>
          <cell r="E611" t="str">
            <v>OTHER FINANCIAL INSTITUTIONS</v>
          </cell>
        </row>
        <row r="612">
          <cell r="A612" t="str">
            <v>500590</v>
          </cell>
          <cell r="B612" t="str">
            <v>DICKINSON REFRACTORY SERV.INTL</v>
          </cell>
          <cell r="C612" t="str">
            <v>GBC2</v>
          </cell>
          <cell r="D612" t="str">
            <v>MAURITIUS</v>
          </cell>
          <cell r="E612" t="str">
            <v>OTHER FINANCIAL INSTITUTIONS</v>
          </cell>
        </row>
        <row r="613">
          <cell r="A613" t="str">
            <v>500591</v>
          </cell>
          <cell r="B613" t="str">
            <v>AIGUILLE LTD</v>
          </cell>
          <cell r="C613" t="str">
            <v>GBC1</v>
          </cell>
          <cell r="D613" t="str">
            <v>MAURITIUS</v>
          </cell>
          <cell r="E613" t="str">
            <v>OTHER FINANCIAL INSTITUTIONS</v>
          </cell>
        </row>
        <row r="614">
          <cell r="A614" t="str">
            <v>500592</v>
          </cell>
          <cell r="B614" t="str">
            <v>LUCRE TRUSTEE 734/03/03 TRUST</v>
          </cell>
          <cell r="C614" t="str">
            <v>OT</v>
          </cell>
          <cell r="D614" t="str">
            <v>MAURITIUS</v>
          </cell>
          <cell r="E614" t="str">
            <v>OTHER FINANCIAL INSTITUTIONS</v>
          </cell>
        </row>
        <row r="615">
          <cell r="A615" t="str">
            <v>500593</v>
          </cell>
          <cell r="B615" t="str">
            <v>MILKWOOD CC</v>
          </cell>
          <cell r="C615" t="str">
            <v>F</v>
          </cell>
          <cell r="D615" t="str">
            <v>SOUTH AFRICA</v>
          </cell>
          <cell r="E615" t="str">
            <v>OTHER FINANCIAL INSTITUTIONS</v>
          </cell>
        </row>
        <row r="616">
          <cell r="A616" t="str">
            <v>500594</v>
          </cell>
          <cell r="B616" t="str">
            <v>BAY BOYZ (PTY)LTD</v>
          </cell>
          <cell r="C616" t="str">
            <v>F</v>
          </cell>
          <cell r="D616" t="str">
            <v>SOUTH AFRICA</v>
          </cell>
          <cell r="E616" t="str">
            <v>OTHER FINANCIAL INSTITUTIONS</v>
          </cell>
        </row>
        <row r="617">
          <cell r="A617" t="str">
            <v>500595</v>
          </cell>
          <cell r="B617" t="str">
            <v>MR R &amp; MRS M E BARNARD</v>
          </cell>
          <cell r="C617" t="str">
            <v>P</v>
          </cell>
          <cell r="D617" t="str">
            <v>SOUTH AFRICA</v>
          </cell>
          <cell r="E617" t="str">
            <v>OTHER ADVANCES</v>
          </cell>
        </row>
        <row r="618">
          <cell r="A618" t="str">
            <v>500596</v>
          </cell>
          <cell r="B618" t="str">
            <v>INTERSTONE LTD</v>
          </cell>
          <cell r="C618" t="str">
            <v>GBC2</v>
          </cell>
          <cell r="D618" t="str">
            <v>MAURITIUS</v>
          </cell>
          <cell r="E618" t="str">
            <v>OTHER FINANCIAL INSTITUTIONS</v>
          </cell>
        </row>
        <row r="619">
          <cell r="A619" t="str">
            <v>500597</v>
          </cell>
          <cell r="B619" t="str">
            <v>*KEY_ERR</v>
          </cell>
          <cell r="D619" t="str">
            <v>*KEY_ERR</v>
          </cell>
          <cell r="E619" t="str">
            <v>*KEY_ERR</v>
          </cell>
        </row>
        <row r="620">
          <cell r="A620" t="str">
            <v>500598</v>
          </cell>
          <cell r="B620" t="str">
            <v>SUNNYDALE COMPANY LTD</v>
          </cell>
          <cell r="C620" t="str">
            <v>GBC1</v>
          </cell>
          <cell r="D620" t="str">
            <v>MAURITIUS</v>
          </cell>
          <cell r="E620" t="str">
            <v>OTHER FINANCIAL INSTITUTIONS</v>
          </cell>
        </row>
        <row r="621">
          <cell r="A621" t="str">
            <v>500599</v>
          </cell>
          <cell r="B621" t="str">
            <v>LEXON VENTURES LIMITED</v>
          </cell>
          <cell r="C621" t="str">
            <v>F</v>
          </cell>
          <cell r="D621" t="str">
            <v>BRITISH VIRGIN ISLANDS</v>
          </cell>
          <cell r="E621" t="str">
            <v>OTHER FINANCIAL INSTITUTIONS</v>
          </cell>
        </row>
        <row r="622">
          <cell r="A622" t="str">
            <v>500600</v>
          </cell>
          <cell r="B622" t="str">
            <v>LEXON HOTEL VENTURES LTD</v>
          </cell>
          <cell r="C622" t="str">
            <v>GBC1</v>
          </cell>
          <cell r="D622" t="str">
            <v>MAURITIUS</v>
          </cell>
          <cell r="E622" t="str">
            <v>OTHER FINANCIAL INSTITUTIONS</v>
          </cell>
        </row>
        <row r="623">
          <cell r="A623" t="str">
            <v>500601</v>
          </cell>
          <cell r="B623" t="str">
            <v>SYNTEL (MAURITIUS) LIMITED</v>
          </cell>
          <cell r="C623" t="str">
            <v>GBC1</v>
          </cell>
          <cell r="D623" t="str">
            <v>MAURITIUS</v>
          </cell>
          <cell r="E623" t="str">
            <v>OTHER FINANCIAL INSTITUTIONS</v>
          </cell>
        </row>
        <row r="624">
          <cell r="A624" t="str">
            <v>500602</v>
          </cell>
          <cell r="B624" t="str">
            <v>LEADERGUARD SPOT FOREX</v>
          </cell>
          <cell r="C624" t="str">
            <v>GBC1</v>
          </cell>
          <cell r="D624" t="str">
            <v>MAURITIUS</v>
          </cell>
          <cell r="E624" t="str">
            <v>OTHER FINANCIAL INSTITUTIONS</v>
          </cell>
        </row>
        <row r="625">
          <cell r="A625" t="str">
            <v>500603</v>
          </cell>
          <cell r="B625" t="str">
            <v>LEADERGUARD AFRICA LTD</v>
          </cell>
          <cell r="C625" t="str">
            <v>GBC2</v>
          </cell>
          <cell r="D625" t="str">
            <v>MAURITIUS</v>
          </cell>
          <cell r="E625" t="str">
            <v>OTHER FINANCIAL INSTITUTIONS</v>
          </cell>
        </row>
        <row r="626">
          <cell r="A626" t="str">
            <v>500604</v>
          </cell>
          <cell r="B626" t="str">
            <v>LEADERGUARD WORLDWIDE LTD</v>
          </cell>
          <cell r="C626" t="str">
            <v>GBC2</v>
          </cell>
          <cell r="D626" t="str">
            <v>MAURITIUS</v>
          </cell>
          <cell r="E626" t="str">
            <v>OTHER FINANCIAL INSTITUTIONS</v>
          </cell>
        </row>
        <row r="627">
          <cell r="A627" t="str">
            <v>500605</v>
          </cell>
          <cell r="B627" t="str">
            <v>S &amp; B CONSULTING</v>
          </cell>
          <cell r="C627" t="str">
            <v>F</v>
          </cell>
          <cell r="D627" t="str">
            <v>BRITISH VIRGIN ISLANDS</v>
          </cell>
          <cell r="E627" t="str">
            <v>OTHER FINANCIAL INSTITUTIONS</v>
          </cell>
        </row>
        <row r="628">
          <cell r="A628" t="str">
            <v>500606</v>
          </cell>
          <cell r="B628" t="str">
            <v>SHIBANI FINANCE CO LTD</v>
          </cell>
          <cell r="C628" t="str">
            <v>L</v>
          </cell>
          <cell r="D628" t="str">
            <v>MAURITIUS</v>
          </cell>
          <cell r="E628" t="str">
            <v>OTHER FINANCIAL INSTITUTIONS</v>
          </cell>
        </row>
        <row r="629">
          <cell r="A629" t="str">
            <v>500607</v>
          </cell>
          <cell r="B629" t="str">
            <v>NOVEON MAURITIUS HOLDINGS LTD</v>
          </cell>
          <cell r="C629" t="str">
            <v>GBC1</v>
          </cell>
          <cell r="D629" t="str">
            <v>MAURITIUS</v>
          </cell>
          <cell r="E629" t="str">
            <v>OTHER FINANCIAL INSTITUTIONS</v>
          </cell>
        </row>
        <row r="630">
          <cell r="A630" t="str">
            <v>500608</v>
          </cell>
          <cell r="B630" t="str">
            <v>MATTERHORN VENTURES/E.I.TIGER</v>
          </cell>
          <cell r="C630" t="str">
            <v>GBC1</v>
          </cell>
          <cell r="D630" t="str">
            <v>MAURITIUS</v>
          </cell>
          <cell r="E630" t="str">
            <v>OTHER FINANCIAL INSTITUTIONS</v>
          </cell>
        </row>
        <row r="631">
          <cell r="A631" t="str">
            <v>500609</v>
          </cell>
          <cell r="B631" t="str">
            <v>SYNTEL SOLUTIONS MTIUS LTD</v>
          </cell>
          <cell r="C631" t="str">
            <v>GBC1</v>
          </cell>
          <cell r="D631" t="str">
            <v>MAURITIUS</v>
          </cell>
          <cell r="E631" t="str">
            <v>OTHER FINANCIAL INSTITUTIONS</v>
          </cell>
        </row>
        <row r="632">
          <cell r="A632" t="str">
            <v>500610</v>
          </cell>
          <cell r="B632" t="str">
            <v>INTERNATIONAL CHAIN INV.LTD</v>
          </cell>
          <cell r="C632" t="str">
            <v>GBC1</v>
          </cell>
          <cell r="D632" t="str">
            <v>MAURITIUS</v>
          </cell>
          <cell r="E632" t="str">
            <v>OTHER FINANCIAL INSTITUTIONS</v>
          </cell>
        </row>
        <row r="633">
          <cell r="A633" t="str">
            <v>500611</v>
          </cell>
          <cell r="B633" t="str">
            <v>WJB CHILTERN-RE THE GEMINI TST</v>
          </cell>
          <cell r="C633" t="str">
            <v>F</v>
          </cell>
          <cell r="D633" t="str">
            <v>JERSEY</v>
          </cell>
          <cell r="E633" t="str">
            <v>OTHER FINANCIAL INSTITUTIONS</v>
          </cell>
        </row>
        <row r="634">
          <cell r="A634" t="str">
            <v>500612</v>
          </cell>
          <cell r="B634" t="str">
            <v>WJB CHILTERN-RE PANCO S.STTLE</v>
          </cell>
          <cell r="C634" t="str">
            <v>F</v>
          </cell>
          <cell r="D634" t="str">
            <v>JERSEY</v>
          </cell>
          <cell r="E634" t="str">
            <v>OTHER FINANCIAL INSTITUTIONS</v>
          </cell>
        </row>
        <row r="635">
          <cell r="A635" t="str">
            <v>500613</v>
          </cell>
          <cell r="B635" t="str">
            <v>BRUNCASTER TTEES-RE LEO TRUST</v>
          </cell>
          <cell r="C635" t="str">
            <v>F</v>
          </cell>
          <cell r="D635" t="str">
            <v>JERSEY</v>
          </cell>
          <cell r="E635" t="str">
            <v>OTHER FINANCIAL INSTITUTIONS</v>
          </cell>
        </row>
        <row r="636">
          <cell r="A636" t="str">
            <v>500614</v>
          </cell>
          <cell r="B636" t="str">
            <v>CANTRUST(CI)LTD-RE TAURUS SETT</v>
          </cell>
          <cell r="C636" t="str">
            <v>F</v>
          </cell>
          <cell r="D636" t="str">
            <v>JERSEY</v>
          </cell>
          <cell r="E636" t="str">
            <v>OTHER FINANCIAL INSTITUTIONS</v>
          </cell>
        </row>
        <row r="637">
          <cell r="A637" t="str">
            <v>500615</v>
          </cell>
          <cell r="B637" t="str">
            <v>MR M ABDUL &amp; MRS HUMERA ALEEM</v>
          </cell>
          <cell r="C637" t="str">
            <v>P</v>
          </cell>
          <cell r="D637" t="str">
            <v>MAURITIUS</v>
          </cell>
          <cell r="E637" t="str">
            <v>OTHER ADVANCES</v>
          </cell>
        </row>
        <row r="638">
          <cell r="A638" t="str">
            <v>500616</v>
          </cell>
          <cell r="B638" t="str">
            <v>*KEY_ERR</v>
          </cell>
          <cell r="D638" t="str">
            <v>*KEY_ERR</v>
          </cell>
          <cell r="E638" t="str">
            <v>*KEY_ERR</v>
          </cell>
        </row>
        <row r="639">
          <cell r="A639" t="str">
            <v>500617</v>
          </cell>
          <cell r="B639" t="str">
            <v>LURDINGTON HOLDING LTD</v>
          </cell>
          <cell r="C639" t="str">
            <v>GBC1</v>
          </cell>
          <cell r="D639" t="str">
            <v>MAURITIUS</v>
          </cell>
          <cell r="E639" t="str">
            <v>OTHER FINANCIAL INSTITUTIONS</v>
          </cell>
        </row>
        <row r="640">
          <cell r="A640" t="str">
            <v>500618</v>
          </cell>
          <cell r="B640" t="str">
            <v>MATTERHORN VENTURES</v>
          </cell>
          <cell r="C640" t="str">
            <v>GBC1</v>
          </cell>
          <cell r="D640" t="str">
            <v>MAURITIUS</v>
          </cell>
          <cell r="E640" t="str">
            <v>OTHER FINANCIAL INSTITUTIONS</v>
          </cell>
        </row>
        <row r="641">
          <cell r="A641" t="str">
            <v>500619</v>
          </cell>
          <cell r="B641" t="str">
            <v>DITCML RE THE PBI TRUST</v>
          </cell>
          <cell r="D641" t="str">
            <v>MAURITIUS</v>
          </cell>
          <cell r="E641" t="str">
            <v>OTHER FINANCIAL INSTITUTIONS</v>
          </cell>
        </row>
        <row r="642">
          <cell r="A642" t="str">
            <v>500620</v>
          </cell>
          <cell r="B642" t="str">
            <v>DITCML RE THE IBP TRUST</v>
          </cell>
          <cell r="D642" t="str">
            <v>MAURITIUS</v>
          </cell>
          <cell r="E642" t="str">
            <v>OTHER FINANCIAL INSTITUTIONS</v>
          </cell>
        </row>
        <row r="643">
          <cell r="A643" t="str">
            <v>500621</v>
          </cell>
          <cell r="B643" t="str">
            <v>DEUTSCHE INTL TST CO RE QSC</v>
          </cell>
          <cell r="D643" t="str">
            <v>MAURITIUS</v>
          </cell>
          <cell r="E643" t="str">
            <v>OTHER FINANCIAL INSTITUTIONS</v>
          </cell>
        </row>
        <row r="644">
          <cell r="A644" t="str">
            <v>500622</v>
          </cell>
          <cell r="B644" t="str">
            <v>PRIMETRADE INTERNATIONAL LTD</v>
          </cell>
          <cell r="C644" t="str">
            <v>GBC2</v>
          </cell>
          <cell r="D644" t="str">
            <v>MAURITIUS</v>
          </cell>
          <cell r="E644" t="str">
            <v>OTHER FINANCIAL INSTITUTIONS</v>
          </cell>
        </row>
        <row r="645">
          <cell r="A645" t="str">
            <v>500623</v>
          </cell>
          <cell r="B645" t="str">
            <v>OCBC OVERSEAS INVTS PTE LTD</v>
          </cell>
          <cell r="C645" t="str">
            <v>GBC1</v>
          </cell>
          <cell r="D645" t="str">
            <v>MAURITIUS</v>
          </cell>
          <cell r="E645" t="str">
            <v>OTHER FINANCIAL INSTITUTIONS</v>
          </cell>
        </row>
        <row r="646">
          <cell r="A646" t="str">
            <v>500624</v>
          </cell>
          <cell r="B646" t="str">
            <v>FRONTIERE FINANCE LTD:AMC TST</v>
          </cell>
          <cell r="C646" t="str">
            <v>OT</v>
          </cell>
          <cell r="D646" t="str">
            <v>MAURITIUS</v>
          </cell>
          <cell r="E646" t="str">
            <v>OTHER FINANCIAL INSTITUTIONS</v>
          </cell>
        </row>
        <row r="647">
          <cell r="A647" t="str">
            <v>500625</v>
          </cell>
          <cell r="B647" t="str">
            <v>LARK ASSOCIATES LTD</v>
          </cell>
          <cell r="C647" t="str">
            <v>F</v>
          </cell>
          <cell r="D647" t="str">
            <v>BRITISH VIRGIN ISLANDS</v>
          </cell>
          <cell r="E647" t="str">
            <v>OTHER FINANCIAL INSTITUTIONS</v>
          </cell>
        </row>
        <row r="648">
          <cell r="A648" t="str">
            <v>500626</v>
          </cell>
          <cell r="B648" t="str">
            <v>THE NIJAMO TRUST</v>
          </cell>
          <cell r="C648" t="str">
            <v>F</v>
          </cell>
          <cell r="D648" t="str">
            <v>GUERNSEY</v>
          </cell>
          <cell r="E648" t="str">
            <v>OTHER FINANCIAL INSTITUTIONS</v>
          </cell>
        </row>
        <row r="649">
          <cell r="A649" t="str">
            <v>500627</v>
          </cell>
          <cell r="B649" t="str">
            <v>HAAGIFS HOLDINGS LIMITED</v>
          </cell>
          <cell r="C649" t="str">
            <v>GBC1</v>
          </cell>
          <cell r="D649" t="str">
            <v>MAURITIUS</v>
          </cell>
          <cell r="E649" t="str">
            <v>OTHER FINANCIAL INSTITUTIONS</v>
          </cell>
        </row>
        <row r="650">
          <cell r="A650" t="str">
            <v>500628</v>
          </cell>
          <cell r="B650" t="str">
            <v>STRATEGIC PARTNERS HLDGS LTD</v>
          </cell>
          <cell r="C650" t="str">
            <v>F</v>
          </cell>
          <cell r="D650" t="str">
            <v>MAURITIUS</v>
          </cell>
          <cell r="E650" t="str">
            <v>OTHER FINANCIAL INSTITUTIONS</v>
          </cell>
        </row>
        <row r="651">
          <cell r="A651" t="str">
            <v>500629</v>
          </cell>
          <cell r="B651" t="str">
            <v>HIMALAYAN INDIA HOLDINGS</v>
          </cell>
          <cell r="C651" t="str">
            <v>GBC1</v>
          </cell>
          <cell r="D651" t="str">
            <v>MAURITIUS</v>
          </cell>
          <cell r="E651" t="str">
            <v>OTHER FINANCIAL INSTITUTIONS</v>
          </cell>
        </row>
        <row r="652">
          <cell r="A652" t="str">
            <v>500630</v>
          </cell>
          <cell r="B652" t="str">
            <v>HIMALAYAN FUND LIMITED</v>
          </cell>
          <cell r="C652" t="str">
            <v>F</v>
          </cell>
          <cell r="D652" t="str">
            <v>CAYMAN ISLANDS</v>
          </cell>
          <cell r="E652" t="str">
            <v>OTHER FINANCIAL INSTITUTIONS</v>
          </cell>
        </row>
        <row r="653">
          <cell r="A653" t="str">
            <v>500631</v>
          </cell>
          <cell r="B653" t="str">
            <v>WITTWORLD TECHNOLOGIES LTD</v>
          </cell>
          <cell r="C653" t="str">
            <v>GBC2</v>
          </cell>
          <cell r="D653" t="str">
            <v>MAURITIUS</v>
          </cell>
          <cell r="E653" t="str">
            <v>OTHER FINANCIAL INSTITUTIONS</v>
          </cell>
        </row>
        <row r="654">
          <cell r="A654" t="str">
            <v>500632</v>
          </cell>
          <cell r="B654" t="str">
            <v>HANSEN INVESTMENT CORPORATION</v>
          </cell>
          <cell r="C654" t="str">
            <v>GBC2</v>
          </cell>
          <cell r="D654" t="str">
            <v>MAURITIUS</v>
          </cell>
          <cell r="E654" t="str">
            <v>OTHER FINANCIAL INSTITUTIONS</v>
          </cell>
        </row>
        <row r="655">
          <cell r="A655" t="str">
            <v>500633</v>
          </cell>
          <cell r="B655" t="str">
            <v>OCEAN PASSAGE LIMITED</v>
          </cell>
          <cell r="C655" t="str">
            <v>GBC2</v>
          </cell>
          <cell r="D655" t="str">
            <v>MAURITIUS</v>
          </cell>
          <cell r="E655" t="str">
            <v>OTHER FINANCIAL INSTITUTIONS</v>
          </cell>
        </row>
        <row r="656">
          <cell r="A656" t="str">
            <v>500634</v>
          </cell>
          <cell r="B656" t="str">
            <v>VGC INVESTMENTS LTD</v>
          </cell>
          <cell r="C656" t="str">
            <v>GBC2</v>
          </cell>
          <cell r="D656" t="str">
            <v>MAURITIUS</v>
          </cell>
          <cell r="E656" t="str">
            <v>OTHER FINANCIAL INSTITUTIONS</v>
          </cell>
        </row>
        <row r="657">
          <cell r="A657" t="str">
            <v>500635</v>
          </cell>
          <cell r="B657" t="str">
            <v>*KEY_ERR</v>
          </cell>
          <cell r="D657" t="str">
            <v>*KEY_ERR</v>
          </cell>
          <cell r="E657" t="str">
            <v>*KEY_ERR</v>
          </cell>
        </row>
        <row r="658">
          <cell r="A658" t="str">
            <v>500636</v>
          </cell>
          <cell r="B658" t="str">
            <v>*KEY_ERR</v>
          </cell>
          <cell r="D658" t="str">
            <v>*KEY_ERR</v>
          </cell>
          <cell r="E658" t="str">
            <v>*KEY_ERR</v>
          </cell>
        </row>
        <row r="659">
          <cell r="A659" t="str">
            <v>500637</v>
          </cell>
          <cell r="B659" t="str">
            <v>FRANKLIN TEMPLETON HOLDING LTD</v>
          </cell>
          <cell r="C659" t="str">
            <v>gbc1</v>
          </cell>
          <cell r="D659" t="str">
            <v>MAURITIUS</v>
          </cell>
          <cell r="E659" t="str">
            <v>OTHER FINANCIAL INSTITUTIONS</v>
          </cell>
        </row>
        <row r="660">
          <cell r="A660" t="str">
            <v>500638</v>
          </cell>
          <cell r="B660" t="str">
            <v>BL FINANCIAL SERVICES M LTD</v>
          </cell>
          <cell r="C660" t="str">
            <v>GBC1</v>
          </cell>
          <cell r="D660" t="str">
            <v>MAURITIUS</v>
          </cell>
          <cell r="E660" t="str">
            <v>OTHER FINANCIAL INSTITUTIONS</v>
          </cell>
        </row>
        <row r="661">
          <cell r="A661" t="str">
            <v>500639</v>
          </cell>
          <cell r="B661" t="str">
            <v>ITL TSTEES -THE F.O.G TRUST</v>
          </cell>
          <cell r="C661" t="str">
            <v>OT</v>
          </cell>
          <cell r="D661" t="str">
            <v>MAURITIUS</v>
          </cell>
          <cell r="E661" t="str">
            <v>OTHER FINANCIAL INSTITUTIONS</v>
          </cell>
        </row>
        <row r="662">
          <cell r="A662" t="str">
            <v>500640</v>
          </cell>
          <cell r="B662" t="str">
            <v>SALTRIX LTD</v>
          </cell>
          <cell r="C662" t="str">
            <v>GBC2</v>
          </cell>
          <cell r="D662" t="str">
            <v>MAURITIUS</v>
          </cell>
          <cell r="E662" t="str">
            <v>OTHER FINANCIAL INSTITUTIONS</v>
          </cell>
        </row>
        <row r="663">
          <cell r="A663" t="str">
            <v>500641</v>
          </cell>
          <cell r="B663" t="str">
            <v>*KEY_ERR</v>
          </cell>
          <cell r="D663" t="str">
            <v>*KEY_ERR</v>
          </cell>
          <cell r="E663" t="str">
            <v>*KEY_ERR</v>
          </cell>
        </row>
        <row r="664">
          <cell r="A664" t="str">
            <v>500642</v>
          </cell>
          <cell r="B664" t="str">
            <v>EJD &amp; LC BUCKLAND &amp; SD KIERNAN</v>
          </cell>
          <cell r="C664" t="str">
            <v>P</v>
          </cell>
          <cell r="D664" t="str">
            <v>JERSEY</v>
          </cell>
          <cell r="E664" t="str">
            <v>OTHER ADVANCES</v>
          </cell>
        </row>
        <row r="665">
          <cell r="A665" t="str">
            <v>500643</v>
          </cell>
          <cell r="B665" t="str">
            <v>BKB INC</v>
          </cell>
          <cell r="C665" t="str">
            <v>f</v>
          </cell>
          <cell r="D665" t="str">
            <v>BRITISH VIRGIN ISLANDS</v>
          </cell>
          <cell r="E665" t="str">
            <v>OTHER FINANCIAL INSTITUTIONS</v>
          </cell>
        </row>
        <row r="666">
          <cell r="A666" t="str">
            <v>500644</v>
          </cell>
          <cell r="B666" t="str">
            <v>SIDH SECURITIES LTD</v>
          </cell>
          <cell r="C666" t="str">
            <v>GBC1</v>
          </cell>
          <cell r="D666" t="str">
            <v>MAURITIUS</v>
          </cell>
          <cell r="E666" t="str">
            <v>OTHER FINANCIAL INSTITUTIONS</v>
          </cell>
        </row>
        <row r="667">
          <cell r="A667" t="str">
            <v>500645</v>
          </cell>
          <cell r="B667" t="str">
            <v>ST AUSTELL TRUST</v>
          </cell>
          <cell r="C667" t="str">
            <v>OT</v>
          </cell>
          <cell r="D667" t="str">
            <v>MAURITIUS</v>
          </cell>
          <cell r="E667" t="str">
            <v>OTHER FINANCIAL INSTITUTIONS</v>
          </cell>
        </row>
        <row r="668">
          <cell r="A668" t="str">
            <v>500646</v>
          </cell>
          <cell r="B668" t="str">
            <v>INDIAN OCEAN ASSET MGMNT LTD</v>
          </cell>
          <cell r="C668" t="str">
            <v>GBC1</v>
          </cell>
          <cell r="D668" t="str">
            <v>MAURITIUS</v>
          </cell>
          <cell r="E668" t="str">
            <v>OTHER FINANCIAL INSTITUTIONS</v>
          </cell>
        </row>
        <row r="669">
          <cell r="A669" t="str">
            <v>500647</v>
          </cell>
          <cell r="B669" t="str">
            <v>*KEY_ERR</v>
          </cell>
          <cell r="D669" t="str">
            <v>*KEY_ERR</v>
          </cell>
          <cell r="E669" t="str">
            <v>*KEY_ERR</v>
          </cell>
        </row>
        <row r="670">
          <cell r="A670" t="str">
            <v>500648</v>
          </cell>
          <cell r="B670" t="str">
            <v>KUVERA FUND LIMITED</v>
          </cell>
          <cell r="C670" t="str">
            <v>GBC1</v>
          </cell>
          <cell r="D670" t="str">
            <v>MAURITIUS</v>
          </cell>
          <cell r="E670" t="str">
            <v>OTHER FINANCIAL INSTITUTIONS</v>
          </cell>
        </row>
        <row r="671">
          <cell r="A671" t="str">
            <v>500649</v>
          </cell>
          <cell r="B671" t="str">
            <v>DRAGON PEACOCK INVESTMENTS LTD</v>
          </cell>
          <cell r="C671" t="str">
            <v>GBC1</v>
          </cell>
          <cell r="D671" t="str">
            <v>MAURITIUS</v>
          </cell>
          <cell r="E671" t="str">
            <v>OTHER FINANCIAL INSTITUTIONS</v>
          </cell>
        </row>
        <row r="672">
          <cell r="A672" t="str">
            <v>500650</v>
          </cell>
          <cell r="B672" t="str">
            <v>*KEY_ERR</v>
          </cell>
          <cell r="D672" t="str">
            <v>*KEY_ERR</v>
          </cell>
          <cell r="E672" t="str">
            <v>*KEY_ERR</v>
          </cell>
        </row>
        <row r="673">
          <cell r="A673" t="str">
            <v>500651</v>
          </cell>
          <cell r="B673" t="str">
            <v>MRG HOLDINGS LTD</v>
          </cell>
          <cell r="C673" t="str">
            <v>GBC2</v>
          </cell>
          <cell r="D673" t="str">
            <v>MAURITIUS</v>
          </cell>
          <cell r="E673" t="str">
            <v>OTHER FINANCIAL INSTITUTIONS</v>
          </cell>
        </row>
        <row r="674">
          <cell r="A674" t="str">
            <v>500652</v>
          </cell>
          <cell r="B674" t="str">
            <v>*KEY_ERR</v>
          </cell>
          <cell r="D674" t="str">
            <v>*KEY_ERR</v>
          </cell>
          <cell r="E674" t="str">
            <v>*KEY_ERR</v>
          </cell>
        </row>
        <row r="675">
          <cell r="A675" t="str">
            <v>500653</v>
          </cell>
          <cell r="B675" t="str">
            <v>*KEY_ERR</v>
          </cell>
          <cell r="D675" t="str">
            <v>*KEY_ERR</v>
          </cell>
          <cell r="E675" t="str">
            <v>*KEY_ERR</v>
          </cell>
        </row>
        <row r="676">
          <cell r="A676" t="str">
            <v>500654</v>
          </cell>
          <cell r="B676" t="str">
            <v>*KEY_ERR</v>
          </cell>
          <cell r="D676" t="str">
            <v>*KEY_ERR</v>
          </cell>
          <cell r="E676" t="str">
            <v>*KEY_ERR</v>
          </cell>
        </row>
        <row r="677">
          <cell r="A677" t="str">
            <v>500655</v>
          </cell>
          <cell r="B677" t="str">
            <v>*KEY_ERR</v>
          </cell>
          <cell r="D677" t="str">
            <v>*KEY_ERR</v>
          </cell>
          <cell r="E677" t="str">
            <v>*KEY_ERR</v>
          </cell>
        </row>
        <row r="678">
          <cell r="A678" t="str">
            <v>500656</v>
          </cell>
          <cell r="B678" t="str">
            <v>IMM TSTEES -TRISTAR FOUNDATION</v>
          </cell>
          <cell r="C678" t="str">
            <v>OT</v>
          </cell>
          <cell r="D678" t="str">
            <v>MAURITIUS</v>
          </cell>
          <cell r="E678" t="str">
            <v>OTHER FINANCIAL INSTITUTIONS</v>
          </cell>
        </row>
        <row r="679">
          <cell r="A679" t="str">
            <v>500657</v>
          </cell>
          <cell r="B679" t="str">
            <v>*KEY_ERR</v>
          </cell>
          <cell r="D679" t="str">
            <v>*KEY_ERR</v>
          </cell>
          <cell r="E679" t="str">
            <v>*KEY_ERR</v>
          </cell>
        </row>
        <row r="680">
          <cell r="A680" t="str">
            <v>500658</v>
          </cell>
          <cell r="B680" t="str">
            <v>*KEY_ERR</v>
          </cell>
          <cell r="D680" t="str">
            <v>*KEY_ERR</v>
          </cell>
          <cell r="E680" t="str">
            <v>*KEY_ERR</v>
          </cell>
        </row>
        <row r="681">
          <cell r="A681" t="str">
            <v>500659</v>
          </cell>
          <cell r="B681" t="str">
            <v>LOTUS AFRICA LIMITED</v>
          </cell>
          <cell r="C681" t="str">
            <v>GBC2</v>
          </cell>
          <cell r="D681" t="str">
            <v>MAURITIUS</v>
          </cell>
          <cell r="E681" t="str">
            <v>OTHER FINANCIAL INSTITUTIONS</v>
          </cell>
        </row>
        <row r="682">
          <cell r="A682" t="str">
            <v>500660</v>
          </cell>
          <cell r="B682" t="str">
            <v>AKO LTD</v>
          </cell>
          <cell r="C682" t="str">
            <v>GBC2</v>
          </cell>
          <cell r="D682" t="str">
            <v>MAURITIUS</v>
          </cell>
          <cell r="E682" t="str">
            <v>OTHER FINANCIAL INSTITUTIONS</v>
          </cell>
        </row>
        <row r="683">
          <cell r="A683" t="str">
            <v>500661</v>
          </cell>
          <cell r="B683" t="str">
            <v>*KEY_ERR</v>
          </cell>
          <cell r="D683" t="str">
            <v>*KEY_ERR</v>
          </cell>
          <cell r="E683" t="str">
            <v>*KEY_ERR</v>
          </cell>
        </row>
        <row r="684">
          <cell r="A684" t="str">
            <v>500662</v>
          </cell>
          <cell r="B684" t="str">
            <v>COCOMA LTD</v>
          </cell>
          <cell r="C684" t="str">
            <v>GBC2</v>
          </cell>
          <cell r="D684" t="str">
            <v>MAURITIUS</v>
          </cell>
          <cell r="E684" t="str">
            <v>OTHER FINANCIAL INSTITUTIONS</v>
          </cell>
        </row>
        <row r="685">
          <cell r="A685" t="str">
            <v>500663</v>
          </cell>
          <cell r="B685" t="str">
            <v>MILESTRADE LTD</v>
          </cell>
          <cell r="C685" t="str">
            <v>GBC2</v>
          </cell>
          <cell r="D685" t="str">
            <v>MAURITIUS</v>
          </cell>
          <cell r="E685" t="str">
            <v>OTHER FINANCIAL INSTITUTIONS</v>
          </cell>
        </row>
        <row r="686">
          <cell r="A686" t="str">
            <v>500664</v>
          </cell>
          <cell r="B686" t="str">
            <v>MR YATRICK OUKABAY</v>
          </cell>
          <cell r="C686" t="str">
            <v>P</v>
          </cell>
          <cell r="D686" t="str">
            <v>MADAGASCAR</v>
          </cell>
          <cell r="E686" t="str">
            <v>OTHER ADVANCES</v>
          </cell>
        </row>
        <row r="687">
          <cell r="A687" t="str">
            <v>500665</v>
          </cell>
          <cell r="B687" t="str">
            <v>MR ASHIT OUKABAY</v>
          </cell>
          <cell r="C687" t="str">
            <v>P</v>
          </cell>
          <cell r="D687" t="str">
            <v>MADAGASCAR</v>
          </cell>
          <cell r="E687" t="str">
            <v>OTHER ADVANCES</v>
          </cell>
        </row>
        <row r="688">
          <cell r="A688" t="str">
            <v>500666</v>
          </cell>
          <cell r="B688" t="str">
            <v>KEPPEL INVESTMENT PTE LTD</v>
          </cell>
          <cell r="C688" t="str">
            <v>GBC1</v>
          </cell>
          <cell r="D688" t="str">
            <v>MAURITIUS</v>
          </cell>
          <cell r="E688" t="str">
            <v>OTHER FINANCIAL INSTITUTIONS</v>
          </cell>
        </row>
        <row r="689">
          <cell r="A689" t="str">
            <v>500667</v>
          </cell>
          <cell r="B689" t="str">
            <v>ALL GLOBE INVESTMENTS S.A</v>
          </cell>
          <cell r="C689" t="str">
            <v>F</v>
          </cell>
          <cell r="D689" t="str">
            <v>PANAMA</v>
          </cell>
          <cell r="E689" t="str">
            <v>OTHER FINANCIAL INSTITUTIONS</v>
          </cell>
        </row>
        <row r="690">
          <cell r="A690" t="str">
            <v>500668</v>
          </cell>
          <cell r="B690" t="str">
            <v>*KEY_ERR</v>
          </cell>
          <cell r="D690" t="str">
            <v>*KEY_ERR</v>
          </cell>
          <cell r="E690" t="str">
            <v>*KEY_ERR</v>
          </cell>
        </row>
        <row r="691">
          <cell r="A691" t="str">
            <v>500669</v>
          </cell>
          <cell r="B691" t="str">
            <v>*KEY_ERR</v>
          </cell>
          <cell r="D691" t="str">
            <v>*KEY_ERR</v>
          </cell>
          <cell r="E691" t="str">
            <v>*KEY_ERR</v>
          </cell>
        </row>
        <row r="692">
          <cell r="A692" t="str">
            <v>500670</v>
          </cell>
          <cell r="B692" t="str">
            <v>MARSHAL ASIA CAPITAL LIMITED</v>
          </cell>
          <cell r="C692" t="str">
            <v>GBC1</v>
          </cell>
          <cell r="D692" t="str">
            <v>MAURITIUS</v>
          </cell>
          <cell r="E692" t="str">
            <v>OTHER FINANCIAL INSTITUTIONS</v>
          </cell>
        </row>
        <row r="693">
          <cell r="A693" t="str">
            <v>500671</v>
          </cell>
          <cell r="B693" t="str">
            <v>TRENT BRIDGE HOLDINGS LTD</v>
          </cell>
          <cell r="C693" t="str">
            <v>F</v>
          </cell>
          <cell r="D693" t="str">
            <v>BRITISH VIRGIN ISLANDS</v>
          </cell>
          <cell r="E693" t="str">
            <v>OTHER FINANCIAL INSTITUTIONS</v>
          </cell>
        </row>
        <row r="694">
          <cell r="A694" t="str">
            <v>500672</v>
          </cell>
          <cell r="B694" t="str">
            <v>INVESTEC TRUST(MAURITIUS)LTD</v>
          </cell>
          <cell r="C694" t="str">
            <v>M</v>
          </cell>
          <cell r="D694" t="str">
            <v>MAURITIUS</v>
          </cell>
          <cell r="E694" t="str">
            <v>OTHER FINANCIAL INSTITUTIONS</v>
          </cell>
        </row>
        <row r="695">
          <cell r="A695" t="str">
            <v>500673</v>
          </cell>
          <cell r="B695" t="str">
            <v>MENLO OAK VENTURE INVESTMENTS</v>
          </cell>
          <cell r="C695" t="str">
            <v>GBC2</v>
          </cell>
          <cell r="D695" t="str">
            <v>MAURITIUS</v>
          </cell>
          <cell r="E695" t="str">
            <v>OTHER FINANCIAL INSTITUTIONS</v>
          </cell>
        </row>
        <row r="696">
          <cell r="A696" t="str">
            <v>500674</v>
          </cell>
          <cell r="B696" t="str">
            <v>*KEY_ERR</v>
          </cell>
          <cell r="D696" t="str">
            <v>*KEY_ERR</v>
          </cell>
          <cell r="E696" t="str">
            <v>*KEY_ERR</v>
          </cell>
        </row>
        <row r="697">
          <cell r="A697" t="str">
            <v>500675</v>
          </cell>
          <cell r="B697" t="str">
            <v>*KEY_ERR</v>
          </cell>
          <cell r="D697" t="str">
            <v>*KEY_ERR</v>
          </cell>
          <cell r="E697" t="str">
            <v>*KEY_ERR</v>
          </cell>
        </row>
        <row r="698">
          <cell r="A698" t="str">
            <v>500676</v>
          </cell>
          <cell r="B698" t="str">
            <v>JABBAH HOLDINGS LTD</v>
          </cell>
          <cell r="C698" t="str">
            <v>GBC1</v>
          </cell>
          <cell r="D698" t="str">
            <v>MAURITIUS</v>
          </cell>
          <cell r="E698" t="str">
            <v>OTHER FINANCIAL INSTITUTIONS</v>
          </cell>
        </row>
        <row r="699">
          <cell r="A699" t="str">
            <v>500677</v>
          </cell>
          <cell r="B699" t="str">
            <v>*KEY_ERR</v>
          </cell>
          <cell r="D699" t="str">
            <v>*KEY_ERR</v>
          </cell>
          <cell r="E699" t="str">
            <v>*KEY_ERR</v>
          </cell>
        </row>
        <row r="700">
          <cell r="A700" t="str">
            <v>500678</v>
          </cell>
          <cell r="B700" t="str">
            <v>NOCTURNUS INVESTMENTS LTD</v>
          </cell>
          <cell r="C700" t="str">
            <v>GBC2</v>
          </cell>
          <cell r="D700" t="str">
            <v>MAURITIUS</v>
          </cell>
          <cell r="E700" t="str">
            <v>OTHER FINANCIAL INSTITUTIONS</v>
          </cell>
        </row>
        <row r="701">
          <cell r="A701" t="str">
            <v>500679</v>
          </cell>
          <cell r="B701" t="str">
            <v>DYNAMIC INDIA FUND II</v>
          </cell>
          <cell r="C701" t="str">
            <v>GBC1</v>
          </cell>
          <cell r="D701" t="str">
            <v>MAURITIUS</v>
          </cell>
          <cell r="E701" t="str">
            <v>OTHER FINANCIAL INSTITUTIONS</v>
          </cell>
        </row>
        <row r="702">
          <cell r="A702" t="str">
            <v>500680</v>
          </cell>
          <cell r="B702" t="str">
            <v>*KEY_ERR</v>
          </cell>
          <cell r="D702" t="str">
            <v>*KEY_ERR</v>
          </cell>
          <cell r="E702" t="str">
            <v>*KEY_ERR</v>
          </cell>
        </row>
        <row r="703">
          <cell r="A703" t="str">
            <v>500681</v>
          </cell>
          <cell r="B703" t="str">
            <v>*KEY_ERR</v>
          </cell>
          <cell r="D703" t="str">
            <v>*KEY_ERR</v>
          </cell>
          <cell r="E703" t="str">
            <v>*KEY_ERR</v>
          </cell>
        </row>
        <row r="704">
          <cell r="A704" t="str">
            <v>500682</v>
          </cell>
          <cell r="B704" t="str">
            <v>*KEY_ERR</v>
          </cell>
          <cell r="D704" t="str">
            <v>*KEY_ERR</v>
          </cell>
          <cell r="E704" t="str">
            <v>*KEY_ERR</v>
          </cell>
        </row>
        <row r="705">
          <cell r="A705" t="str">
            <v>500683</v>
          </cell>
          <cell r="B705" t="str">
            <v>KAO SAWAN INVESTMENT LIMITED</v>
          </cell>
          <cell r="C705" t="str">
            <v>GBC1</v>
          </cell>
          <cell r="D705" t="str">
            <v>MAURITIUS</v>
          </cell>
          <cell r="E705" t="str">
            <v>OTHER FINANCIAL INSTITUTIONS</v>
          </cell>
        </row>
        <row r="706">
          <cell r="A706" t="str">
            <v>500684</v>
          </cell>
          <cell r="B706" t="str">
            <v>DYNAMIC INDIA FUND I</v>
          </cell>
          <cell r="C706" t="str">
            <v>GBC1</v>
          </cell>
          <cell r="D706" t="str">
            <v>MAURITIUS</v>
          </cell>
          <cell r="E706" t="str">
            <v>OTHER FINANCIAL INSTITUTIONS</v>
          </cell>
        </row>
        <row r="707">
          <cell r="A707" t="str">
            <v>500685</v>
          </cell>
          <cell r="B707" t="str">
            <v>MORGAN STANLEY D W ASIA LTD</v>
          </cell>
          <cell r="D707" t="str">
            <v>HONG KONG</v>
          </cell>
          <cell r="E707" t="str">
            <v>OTHER FINANCIAL INSTITUTIONS</v>
          </cell>
        </row>
        <row r="708">
          <cell r="A708" t="str">
            <v>500686</v>
          </cell>
          <cell r="B708" t="str">
            <v>MARLIN INVESTMENT HOLDINGS LTD</v>
          </cell>
          <cell r="C708" t="str">
            <v>GBC2</v>
          </cell>
          <cell r="D708" t="str">
            <v>MAURITIUS</v>
          </cell>
          <cell r="E708" t="str">
            <v>OTHER FINANCIAL INSTITUTIONS</v>
          </cell>
        </row>
        <row r="709">
          <cell r="A709" t="str">
            <v>500687</v>
          </cell>
          <cell r="B709" t="str">
            <v>TRICOLOR INDIA FUNDS - TIOF</v>
          </cell>
          <cell r="C709" t="str">
            <v>GBC1</v>
          </cell>
          <cell r="D709" t="str">
            <v>MAURITIUS</v>
          </cell>
          <cell r="E709" t="str">
            <v>OTHER FINANCIAL INSTITUTIONS</v>
          </cell>
        </row>
        <row r="710">
          <cell r="A710" t="str">
            <v>500688</v>
          </cell>
          <cell r="B710" t="str">
            <v>SAFFRON INVESTMENT MGT LTD</v>
          </cell>
          <cell r="C710" t="str">
            <v>GBC1</v>
          </cell>
          <cell r="D710" t="str">
            <v>MAURITIUS</v>
          </cell>
          <cell r="E710" t="str">
            <v>OTHER FINANCIAL INSTITUTIONS</v>
          </cell>
        </row>
        <row r="711">
          <cell r="A711" t="str">
            <v>500689</v>
          </cell>
          <cell r="B711" t="str">
            <v>CASCADE CAPITAL MGNT MTIUS</v>
          </cell>
          <cell r="C711" t="str">
            <v>GBC1</v>
          </cell>
          <cell r="D711" t="str">
            <v>MAURITIUS</v>
          </cell>
          <cell r="E711" t="str">
            <v>OTHER FINANCIAL INSTITUTIONS</v>
          </cell>
        </row>
        <row r="712">
          <cell r="A712" t="str">
            <v>500690</v>
          </cell>
          <cell r="B712" t="str">
            <v>MR SUMANT KAPUR</v>
          </cell>
          <cell r="C712" t="str">
            <v>P</v>
          </cell>
          <cell r="D712" t="str">
            <v>UNITED KINGDOM</v>
          </cell>
          <cell r="E712" t="str">
            <v>OTHER ADVANCES</v>
          </cell>
        </row>
        <row r="713">
          <cell r="A713" t="str">
            <v>500691</v>
          </cell>
          <cell r="B713" t="str">
            <v>STERLING WATERFORD CCN SPV 1</v>
          </cell>
          <cell r="C713" t="str">
            <v>GBC2</v>
          </cell>
          <cell r="D713" t="str">
            <v>MAURITIUS</v>
          </cell>
          <cell r="E713" t="str">
            <v>OTHER FINANCIAL INSTITUTIONS</v>
          </cell>
        </row>
        <row r="714">
          <cell r="A714" t="str">
            <v>500692</v>
          </cell>
          <cell r="B714" t="str">
            <v>AFRICINVEST LTD</v>
          </cell>
          <cell r="C714" t="str">
            <v>GBC1</v>
          </cell>
          <cell r="D714" t="str">
            <v>MAURITIUS</v>
          </cell>
          <cell r="E714" t="str">
            <v>OTHER FINANCIAL INSTITUTIONS</v>
          </cell>
        </row>
        <row r="715">
          <cell r="A715" t="str">
            <v>500693</v>
          </cell>
          <cell r="B715" t="str">
            <v>AFRICINVEST CAPITAL PARTNERS</v>
          </cell>
          <cell r="C715" t="str">
            <v>GBC1</v>
          </cell>
          <cell r="D715" t="str">
            <v>MAURITIUS</v>
          </cell>
          <cell r="E715" t="str">
            <v>OTHER FINANCIAL INSTITUTIONS</v>
          </cell>
        </row>
        <row r="716">
          <cell r="A716" t="str">
            <v>500694</v>
          </cell>
          <cell r="B716" t="str">
            <v>DEUTSCHE SECURITIES (M) LTD</v>
          </cell>
          <cell r="C716" t="str">
            <v>GBC1</v>
          </cell>
          <cell r="D716" t="str">
            <v>MAURITIUS</v>
          </cell>
          <cell r="E716" t="str">
            <v>OTHER FINANCIAL INSTITUTIONS</v>
          </cell>
        </row>
        <row r="717">
          <cell r="A717" t="str">
            <v>500695</v>
          </cell>
          <cell r="B717" t="str">
            <v>*KEY_ERR</v>
          </cell>
          <cell r="D717" t="str">
            <v>*KEY_ERR</v>
          </cell>
          <cell r="E717" t="str">
            <v>*KEY_ERR</v>
          </cell>
        </row>
        <row r="718">
          <cell r="A718" t="str">
            <v>500696</v>
          </cell>
          <cell r="B718" t="str">
            <v>THE PIKE TRUST</v>
          </cell>
          <cell r="C718" t="str">
            <v>F</v>
          </cell>
          <cell r="D718" t="str">
            <v>ISLE OF MAN</v>
          </cell>
          <cell r="E718" t="str">
            <v>OTHER FINANCIAL INSTITUTIONS</v>
          </cell>
        </row>
        <row r="719">
          <cell r="A719" t="str">
            <v>500697</v>
          </cell>
          <cell r="B719" t="str">
            <v>SKYWORKS SOLUTIONS MTIUS LTD</v>
          </cell>
          <cell r="C719" t="str">
            <v>GBC1</v>
          </cell>
          <cell r="D719" t="str">
            <v>MAURITIUS</v>
          </cell>
          <cell r="E719" t="str">
            <v>OTHER FINANCIAL INSTITUTIONS</v>
          </cell>
        </row>
        <row r="720">
          <cell r="A720" t="str">
            <v>500698</v>
          </cell>
          <cell r="B720" t="str">
            <v>CENTURY RESORTS INTL LTD</v>
          </cell>
          <cell r="C720" t="str">
            <v>GBC1</v>
          </cell>
          <cell r="D720" t="str">
            <v>MAURITIUS</v>
          </cell>
          <cell r="E720" t="str">
            <v>OTHER FINANCIAL INSTITUTIONS</v>
          </cell>
        </row>
        <row r="721">
          <cell r="A721" t="str">
            <v>500699</v>
          </cell>
          <cell r="B721" t="str">
            <v>*KEY_ERR</v>
          </cell>
          <cell r="D721" t="str">
            <v>*KEY_ERR</v>
          </cell>
          <cell r="E721" t="str">
            <v>*KEY_ERR</v>
          </cell>
        </row>
        <row r="722">
          <cell r="A722" t="str">
            <v>500700</v>
          </cell>
          <cell r="B722" t="str">
            <v>ASSISTANCE INVESTISSEMENT DEV.</v>
          </cell>
          <cell r="C722" t="str">
            <v>GBC1</v>
          </cell>
          <cell r="D722" t="str">
            <v>MAURITIUS</v>
          </cell>
          <cell r="E722" t="str">
            <v>OTHER FINANCIAL INSTITUTIONS</v>
          </cell>
        </row>
        <row r="723">
          <cell r="A723" t="str">
            <v>500701</v>
          </cell>
          <cell r="B723" t="str">
            <v>THE TRAVEST EQUITY TRUST</v>
          </cell>
          <cell r="C723" t="str">
            <v>OT</v>
          </cell>
          <cell r="D723" t="str">
            <v>MAURITIUS</v>
          </cell>
          <cell r="E723" t="str">
            <v>OTHER FINANCIAL INSTITUTIONS</v>
          </cell>
        </row>
        <row r="724">
          <cell r="A724" t="str">
            <v>500702</v>
          </cell>
          <cell r="B724" t="str">
            <v>*KEY_ERR</v>
          </cell>
          <cell r="D724" t="str">
            <v>*KEY_ERR</v>
          </cell>
          <cell r="E724" t="str">
            <v>*KEY_ERR</v>
          </cell>
        </row>
        <row r="725">
          <cell r="A725" t="str">
            <v>500703</v>
          </cell>
          <cell r="B725" t="str">
            <v>JR DICKINSON &amp; SONS (PTY) LTD</v>
          </cell>
          <cell r="C725" t="str">
            <v>F</v>
          </cell>
          <cell r="D725" t="str">
            <v>SOUTH AFRICA</v>
          </cell>
          <cell r="E725" t="str">
            <v>OTHER FINANCIAL INSTITUTIONS</v>
          </cell>
        </row>
        <row r="726">
          <cell r="A726" t="str">
            <v>500704</v>
          </cell>
          <cell r="B726" t="str">
            <v>DWM INVESTMENTS LIMITED</v>
          </cell>
          <cell r="C726" t="str">
            <v>GBC1</v>
          </cell>
          <cell r="D726" t="str">
            <v>MAURITIUS</v>
          </cell>
          <cell r="E726" t="str">
            <v>OTHER FINANCIAL INSTITUTIONS</v>
          </cell>
        </row>
        <row r="727">
          <cell r="A727" t="str">
            <v>500705</v>
          </cell>
          <cell r="B727" t="str">
            <v>*KEY_ERR</v>
          </cell>
          <cell r="D727" t="str">
            <v>*KEY_ERR</v>
          </cell>
          <cell r="E727" t="str">
            <v>*KEY_ERR</v>
          </cell>
        </row>
        <row r="728">
          <cell r="A728" t="str">
            <v>500706</v>
          </cell>
          <cell r="B728" t="str">
            <v>*KEY_ERR</v>
          </cell>
          <cell r="D728" t="str">
            <v>*KEY_ERR</v>
          </cell>
          <cell r="E728" t="str">
            <v>*KEY_ERR</v>
          </cell>
        </row>
        <row r="729">
          <cell r="A729" t="str">
            <v>500707</v>
          </cell>
          <cell r="B729" t="str">
            <v>QUADRANT PORTFOLIO SERVICES LT</v>
          </cell>
          <cell r="C729" t="str">
            <v>GBC2</v>
          </cell>
          <cell r="D729" t="str">
            <v>MAURITIUS</v>
          </cell>
          <cell r="E729" t="str">
            <v>OTHER FINANCIAL INSTITUTIONS</v>
          </cell>
        </row>
        <row r="730">
          <cell r="A730" t="str">
            <v>500708</v>
          </cell>
          <cell r="B730" t="str">
            <v>CATHAY CAPITAL COMPANY LTD</v>
          </cell>
          <cell r="C730" t="str">
            <v>GBC1</v>
          </cell>
          <cell r="D730" t="str">
            <v>MAURITIUS</v>
          </cell>
          <cell r="E730" t="str">
            <v>OTHER FINANCIAL INSTITUTIONS</v>
          </cell>
        </row>
        <row r="731">
          <cell r="A731" t="str">
            <v>500709</v>
          </cell>
          <cell r="B731" t="str">
            <v>CATHAY ASSET MGT COMPANY LTD</v>
          </cell>
          <cell r="C731" t="str">
            <v>GBC1</v>
          </cell>
          <cell r="D731" t="str">
            <v>MAURITIUS</v>
          </cell>
          <cell r="E731" t="str">
            <v>OTHER FINANCIAL INSTITUTIONS</v>
          </cell>
        </row>
        <row r="732">
          <cell r="A732" t="str">
            <v>500710</v>
          </cell>
          <cell r="B732" t="str">
            <v>CENTURY RESORTS LTD</v>
          </cell>
          <cell r="C732" t="str">
            <v>GBC1</v>
          </cell>
          <cell r="D732" t="str">
            <v>MAURITIUS</v>
          </cell>
          <cell r="E732" t="str">
            <v>OTHER FINANCIAL INSTITUTIONS</v>
          </cell>
        </row>
        <row r="733">
          <cell r="A733" t="str">
            <v>500711</v>
          </cell>
          <cell r="B733" t="str">
            <v>*KEY_ERR</v>
          </cell>
          <cell r="D733" t="str">
            <v>*KEY_ERR</v>
          </cell>
          <cell r="E733" t="str">
            <v>*KEY_ERR</v>
          </cell>
        </row>
        <row r="734">
          <cell r="A734" t="str">
            <v>500712</v>
          </cell>
          <cell r="B734" t="str">
            <v>*KEY_ERR</v>
          </cell>
          <cell r="D734" t="str">
            <v>*KEY_ERR</v>
          </cell>
          <cell r="E734" t="str">
            <v>*KEY_ERR</v>
          </cell>
        </row>
        <row r="735">
          <cell r="A735" t="str">
            <v>500713</v>
          </cell>
          <cell r="B735" t="str">
            <v>CASITA LIMITED</v>
          </cell>
          <cell r="C735" t="str">
            <v>F</v>
          </cell>
          <cell r="D735" t="str">
            <v>BRITISH VIRGIN ISLANDS</v>
          </cell>
          <cell r="E735" t="str">
            <v>OTHER FINANCIAL INSTITUTIONS</v>
          </cell>
        </row>
        <row r="736">
          <cell r="A736" t="str">
            <v>500714</v>
          </cell>
          <cell r="B736" t="str">
            <v>STERLING WATERFORD HOLDINGS</v>
          </cell>
          <cell r="C736" t="str">
            <v>GBC2</v>
          </cell>
          <cell r="D736" t="str">
            <v>MAURITIUS</v>
          </cell>
          <cell r="E736" t="str">
            <v>OTHER FINANCIAL INSTITUTIONS</v>
          </cell>
        </row>
        <row r="737">
          <cell r="A737" t="str">
            <v>500715</v>
          </cell>
          <cell r="B737" t="str">
            <v>MR &amp; MRS RIAZ DJOUMALILA</v>
          </cell>
          <cell r="C737" t="str">
            <v>P</v>
          </cell>
          <cell r="D737" t="str">
            <v>MADAGASCAR</v>
          </cell>
          <cell r="E737" t="str">
            <v>OTHER ADVANCES</v>
          </cell>
        </row>
        <row r="738">
          <cell r="A738" t="str">
            <v>500716</v>
          </cell>
          <cell r="B738" t="str">
            <v>MR TIMOTHY &amp; MRS SARAH TAYLOR</v>
          </cell>
          <cell r="C738" t="str">
            <v>P</v>
          </cell>
          <cell r="D738" t="str">
            <v>MAURITIUS</v>
          </cell>
          <cell r="E738" t="str">
            <v>OTHER ADVANCES</v>
          </cell>
        </row>
        <row r="739">
          <cell r="A739" t="str">
            <v>500717</v>
          </cell>
          <cell r="B739" t="str">
            <v>MR ASHRAF RAMTOOLA</v>
          </cell>
          <cell r="C739" t="str">
            <v>P</v>
          </cell>
          <cell r="D739" t="str">
            <v>MAURITIUS</v>
          </cell>
          <cell r="E739" t="str">
            <v>OTHER FINANCIAL INSTITUTIONS</v>
          </cell>
        </row>
        <row r="740">
          <cell r="A740" t="str">
            <v>500718</v>
          </cell>
          <cell r="B740" t="str">
            <v>FRANK CALANDRA INC OF MTIUS</v>
          </cell>
          <cell r="C740" t="str">
            <v>GBC1</v>
          </cell>
          <cell r="D740" t="str">
            <v>MAURITIUS</v>
          </cell>
          <cell r="E740" t="str">
            <v>OTHER FINANCIAL INSTITUTIONS</v>
          </cell>
        </row>
        <row r="741">
          <cell r="A741" t="str">
            <v>500719</v>
          </cell>
          <cell r="B741" t="str">
            <v>TADPOLE INTERNATIONAL</v>
          </cell>
          <cell r="C741" t="str">
            <v>GBC2</v>
          </cell>
          <cell r="D741" t="str">
            <v>MAURITIUS</v>
          </cell>
          <cell r="E741" t="str">
            <v>OTHER FINANCIAL INSTITUTIONS</v>
          </cell>
        </row>
        <row r="742">
          <cell r="A742" t="str">
            <v>500720</v>
          </cell>
          <cell r="B742" t="str">
            <v>*KEY_ERR</v>
          </cell>
          <cell r="D742" t="str">
            <v>*KEY_ERR</v>
          </cell>
          <cell r="E742" t="str">
            <v>*KEY_ERR</v>
          </cell>
        </row>
        <row r="743">
          <cell r="A743" t="str">
            <v>500721</v>
          </cell>
          <cell r="B743" t="str">
            <v>*KEY_ERR</v>
          </cell>
          <cell r="D743" t="str">
            <v>*KEY_ERR</v>
          </cell>
          <cell r="E743" t="str">
            <v>*KEY_ERR</v>
          </cell>
        </row>
        <row r="744">
          <cell r="A744" t="str">
            <v>500722</v>
          </cell>
          <cell r="B744" t="str">
            <v>BATU MERAH LTD</v>
          </cell>
          <cell r="C744" t="str">
            <v>GBC2</v>
          </cell>
          <cell r="D744" t="str">
            <v>MAURITIUS</v>
          </cell>
          <cell r="E744" t="str">
            <v>OTHER FINANCIAL INSTITUTIONS</v>
          </cell>
        </row>
        <row r="745">
          <cell r="A745" t="str">
            <v>500723</v>
          </cell>
          <cell r="B745" t="str">
            <v>*KEY_ERR</v>
          </cell>
          <cell r="D745" t="str">
            <v>*KEY_ERR</v>
          </cell>
          <cell r="E745" t="str">
            <v>*KEY_ERR</v>
          </cell>
        </row>
        <row r="746">
          <cell r="A746" t="str">
            <v>500724</v>
          </cell>
          <cell r="B746" t="str">
            <v>LINEUP LTD</v>
          </cell>
          <cell r="C746" t="str">
            <v>GBC2</v>
          </cell>
          <cell r="D746" t="str">
            <v>MAURITIUS</v>
          </cell>
          <cell r="E746" t="str">
            <v>OTHER FINANCIAL INSTITUTIONS</v>
          </cell>
        </row>
        <row r="747">
          <cell r="A747" t="str">
            <v>500725</v>
          </cell>
          <cell r="B747" t="str">
            <v>*KEY_ERR</v>
          </cell>
          <cell r="D747" t="str">
            <v>*KEY_ERR</v>
          </cell>
          <cell r="E747" t="str">
            <v>*KEY_ERR</v>
          </cell>
        </row>
        <row r="748">
          <cell r="A748" t="str">
            <v>500726</v>
          </cell>
          <cell r="B748" t="str">
            <v>HWIC ASIA FUND CLASS E</v>
          </cell>
          <cell r="C748" t="str">
            <v>GBC1</v>
          </cell>
          <cell r="D748" t="str">
            <v>MAURITIUS</v>
          </cell>
          <cell r="E748" t="str">
            <v>OTHER FINANCIAL INSTITUTIONS</v>
          </cell>
        </row>
        <row r="749">
          <cell r="A749" t="str">
            <v>500727</v>
          </cell>
          <cell r="B749" t="str">
            <v>NEW VERNON BHARAT LIMITED</v>
          </cell>
          <cell r="C749" t="str">
            <v>GBC1</v>
          </cell>
          <cell r="D749" t="str">
            <v>MAURITIUS</v>
          </cell>
          <cell r="E749" t="str">
            <v>OTHER FINANCIAL INSTITUTIONS</v>
          </cell>
        </row>
        <row r="750">
          <cell r="A750" t="str">
            <v>500728</v>
          </cell>
          <cell r="B750" t="str">
            <v>NEW VERNON INDIA LIMITED</v>
          </cell>
          <cell r="C750" t="str">
            <v>GBC1</v>
          </cell>
          <cell r="D750" t="str">
            <v>MAURITIUS</v>
          </cell>
          <cell r="E750" t="str">
            <v>OTHER FINANCIAL INSTITUTIONS</v>
          </cell>
        </row>
        <row r="751">
          <cell r="A751" t="str">
            <v>500729</v>
          </cell>
          <cell r="B751" t="str">
            <v>PRU INDIA EQUITY OPEN LIMITED</v>
          </cell>
          <cell r="C751" t="str">
            <v>GBC1</v>
          </cell>
          <cell r="D751" t="str">
            <v>MAURITIUS</v>
          </cell>
          <cell r="E751" t="str">
            <v>OTHER FINANCIAL INSTITUTIONS</v>
          </cell>
        </row>
        <row r="752">
          <cell r="A752" t="str">
            <v>500730</v>
          </cell>
          <cell r="B752" t="str">
            <v>BGK INVESTMENTS LTD</v>
          </cell>
          <cell r="C752" t="str">
            <v>GBC1</v>
          </cell>
          <cell r="D752" t="str">
            <v>MAURITIUS</v>
          </cell>
          <cell r="E752" t="str">
            <v>OTHER FINANCIAL INSTITUTIONS</v>
          </cell>
        </row>
        <row r="753">
          <cell r="A753" t="str">
            <v>500731</v>
          </cell>
          <cell r="B753" t="str">
            <v>MR LANCE BRENTON POOLEY</v>
          </cell>
          <cell r="C753" t="str">
            <v>P</v>
          </cell>
          <cell r="D753" t="str">
            <v>SOUTH AFRICA</v>
          </cell>
          <cell r="E753" t="str">
            <v>OTHER FINANCIAL INSTITUTIONS</v>
          </cell>
        </row>
        <row r="754">
          <cell r="A754" t="str">
            <v>500732</v>
          </cell>
          <cell r="B754" t="str">
            <v>CORSAIR HOLDINGS INC</v>
          </cell>
          <cell r="C754" t="str">
            <v>F</v>
          </cell>
          <cell r="D754" t="str">
            <v>MAURITIUS</v>
          </cell>
          <cell r="E754" t="str">
            <v>OTHER FINANCIAL INSTITUTIONS</v>
          </cell>
        </row>
        <row r="755">
          <cell r="A755" t="str">
            <v>500733</v>
          </cell>
          <cell r="B755" t="str">
            <v>*KEY_ERR</v>
          </cell>
          <cell r="D755" t="str">
            <v>*KEY_ERR</v>
          </cell>
          <cell r="E755" t="str">
            <v>*KEY_ERR</v>
          </cell>
        </row>
        <row r="756">
          <cell r="A756" t="str">
            <v>500734</v>
          </cell>
          <cell r="B756" t="str">
            <v>*KEY_ERR</v>
          </cell>
          <cell r="D756" t="str">
            <v>*KEY_ERR</v>
          </cell>
          <cell r="E756" t="str">
            <v>*KEY_ERR</v>
          </cell>
        </row>
        <row r="757">
          <cell r="A757" t="str">
            <v>500735</v>
          </cell>
          <cell r="B757" t="str">
            <v>OWLEY LIMITED</v>
          </cell>
          <cell r="C757" t="str">
            <v>GBC2</v>
          </cell>
          <cell r="D757" t="str">
            <v>MAURITIUS</v>
          </cell>
          <cell r="E757" t="str">
            <v>OTHER FINANCIAL INSTITUTIONS</v>
          </cell>
        </row>
        <row r="758">
          <cell r="A758" t="str">
            <v>500736</v>
          </cell>
          <cell r="B758" t="str">
            <v>MENT-AFRIQUE MEDICALE LLC</v>
          </cell>
          <cell r="C758" t="str">
            <v>F</v>
          </cell>
          <cell r="D758" t="str">
            <v>UNITED STATES OF AMERICA</v>
          </cell>
          <cell r="E758" t="str">
            <v>OTHER FINANCIAL INSTITUTIONS</v>
          </cell>
        </row>
        <row r="759">
          <cell r="A759" t="str">
            <v>500737</v>
          </cell>
          <cell r="B759" t="str">
            <v>MENT-AFRIQUE MEDICALE LIMITED</v>
          </cell>
          <cell r="C759" t="str">
            <v>GBC2</v>
          </cell>
          <cell r="D759" t="str">
            <v>MAURITIUS</v>
          </cell>
          <cell r="E759" t="str">
            <v>OTHER FINANCIAL INSTITUTIONS</v>
          </cell>
        </row>
        <row r="760">
          <cell r="A760" t="str">
            <v>500738</v>
          </cell>
          <cell r="B760" t="str">
            <v>DELOITTE &amp; TOUCHE M HOLDING</v>
          </cell>
          <cell r="C760" t="str">
            <v>GBC1</v>
          </cell>
          <cell r="D760" t="str">
            <v>MAURITIUS</v>
          </cell>
          <cell r="E760" t="str">
            <v>OTHER FINANCIAL INSTITUTIONS</v>
          </cell>
        </row>
        <row r="761">
          <cell r="A761" t="str">
            <v>500739</v>
          </cell>
          <cell r="B761" t="str">
            <v>*KEY_ERR</v>
          </cell>
          <cell r="D761" t="str">
            <v>*KEY_ERR</v>
          </cell>
          <cell r="E761" t="str">
            <v>*KEY_ERR</v>
          </cell>
        </row>
        <row r="762">
          <cell r="A762" t="str">
            <v>500740</v>
          </cell>
          <cell r="B762" t="str">
            <v>DELOITTE TAX MTIUS HOLDING</v>
          </cell>
          <cell r="C762" t="str">
            <v>GBC1</v>
          </cell>
          <cell r="D762" t="str">
            <v>MAURITIUS</v>
          </cell>
          <cell r="E762" t="str">
            <v>OTHER FINANCIAL INSTITUTIONS</v>
          </cell>
        </row>
        <row r="763">
          <cell r="A763" t="str">
            <v>500741</v>
          </cell>
          <cell r="B763" t="str">
            <v>*KEY_ERR</v>
          </cell>
          <cell r="D763" t="str">
            <v>*KEY_ERR</v>
          </cell>
          <cell r="E763" t="str">
            <v>*KEY_ERR</v>
          </cell>
        </row>
        <row r="764">
          <cell r="A764" t="str">
            <v>500742</v>
          </cell>
          <cell r="B764" t="str">
            <v>DELOITTE SERVICES M HOLDING</v>
          </cell>
          <cell r="C764" t="str">
            <v>GBC1</v>
          </cell>
          <cell r="D764" t="str">
            <v>MAURITIUS</v>
          </cell>
          <cell r="E764" t="str">
            <v>OTHER FINANCIAL INSTITUTIONS</v>
          </cell>
        </row>
        <row r="765">
          <cell r="A765" t="str">
            <v>500743</v>
          </cell>
          <cell r="B765" t="str">
            <v>*KEY_ERR</v>
          </cell>
          <cell r="D765" t="str">
            <v>*KEY_ERR</v>
          </cell>
          <cell r="E765" t="str">
            <v>*KEY_ERR</v>
          </cell>
        </row>
        <row r="766">
          <cell r="A766" t="str">
            <v>500744</v>
          </cell>
          <cell r="B766" t="str">
            <v>*KEY_ERR</v>
          </cell>
          <cell r="D766" t="str">
            <v>*KEY_ERR</v>
          </cell>
          <cell r="E766" t="str">
            <v>*KEY_ERR</v>
          </cell>
        </row>
        <row r="767">
          <cell r="A767" t="str">
            <v>500745</v>
          </cell>
          <cell r="B767" t="str">
            <v>MR MICHAEL GORDON TOD</v>
          </cell>
          <cell r="C767" t="str">
            <v>P</v>
          </cell>
          <cell r="D767" t="str">
            <v>SOUTH AFRICA</v>
          </cell>
          <cell r="E767" t="str">
            <v>OTHER ADVANCES</v>
          </cell>
        </row>
        <row r="768">
          <cell r="A768" t="str">
            <v>500746</v>
          </cell>
          <cell r="B768" t="str">
            <v>MIC 16 LIMITED</v>
          </cell>
          <cell r="C768" t="str">
            <v>GBC2</v>
          </cell>
          <cell r="D768" t="str">
            <v>MAURITIUS</v>
          </cell>
          <cell r="E768" t="str">
            <v>OTHER FINANCIAL INSTITUTIONS</v>
          </cell>
        </row>
        <row r="769">
          <cell r="A769" t="str">
            <v>500747</v>
          </cell>
          <cell r="B769" t="str">
            <v>*KEY_ERR</v>
          </cell>
          <cell r="D769" t="str">
            <v>*KEY_ERR</v>
          </cell>
          <cell r="E769" t="str">
            <v>*KEY_ERR</v>
          </cell>
        </row>
        <row r="770">
          <cell r="A770" t="str">
            <v>500748</v>
          </cell>
          <cell r="B770" t="str">
            <v>NELSON STUD WELDING HOLDINGS</v>
          </cell>
          <cell r="C770" t="str">
            <v>GBC1</v>
          </cell>
          <cell r="D770" t="str">
            <v>MAURITIUS</v>
          </cell>
          <cell r="E770" t="str">
            <v>OTHER FINANCIAL INSTITUTIONS</v>
          </cell>
        </row>
        <row r="771">
          <cell r="A771" t="str">
            <v>500749</v>
          </cell>
          <cell r="B771" t="str">
            <v>MATTERHORN VENTURES/SC INDIA</v>
          </cell>
          <cell r="C771" t="str">
            <v>GBC1</v>
          </cell>
          <cell r="D771" t="str">
            <v>MAURITIUS</v>
          </cell>
          <cell r="E771" t="str">
            <v>OTHER FINANCIAL INSTITUTIONS</v>
          </cell>
        </row>
        <row r="772">
          <cell r="A772" t="str">
            <v>500750</v>
          </cell>
          <cell r="B772" t="str">
            <v>GLOBAL T.S.L INTERNATIONAL LTD</v>
          </cell>
          <cell r="C772" t="str">
            <v>GBC2</v>
          </cell>
          <cell r="D772" t="str">
            <v>MAURITIUS</v>
          </cell>
          <cell r="E772" t="str">
            <v>OTHER FINANCIAL INSTITUTIONS</v>
          </cell>
        </row>
        <row r="773">
          <cell r="A773" t="str">
            <v>500751</v>
          </cell>
          <cell r="B773" t="str">
            <v>INTEL CAPITAL (MAURITIUS), LTD</v>
          </cell>
          <cell r="C773" t="str">
            <v>gbc1</v>
          </cell>
          <cell r="D773" t="str">
            <v>MAURITIUS</v>
          </cell>
          <cell r="E773" t="str">
            <v>OTHER FINANCIAL INSTITUTIONS</v>
          </cell>
        </row>
        <row r="774">
          <cell r="A774" t="str">
            <v>500752</v>
          </cell>
          <cell r="B774" t="str">
            <v>SANOVI TECHNOLOGIES</v>
          </cell>
          <cell r="C774" t="str">
            <v>GBC1</v>
          </cell>
          <cell r="D774" t="str">
            <v>MAURITIUS</v>
          </cell>
          <cell r="E774" t="str">
            <v>OTHER FINANCIAL INSTITUTIONS</v>
          </cell>
        </row>
        <row r="775">
          <cell r="A775" t="str">
            <v>500753</v>
          </cell>
          <cell r="B775" t="str">
            <v>*KEY_ERR</v>
          </cell>
          <cell r="D775" t="str">
            <v>*KEY_ERR</v>
          </cell>
          <cell r="E775" t="str">
            <v>*KEY_ERR</v>
          </cell>
        </row>
        <row r="776">
          <cell r="A776" t="str">
            <v>500754</v>
          </cell>
          <cell r="B776" t="str">
            <v>STEWARDS FINANCIAL CUSTODIANS</v>
          </cell>
          <cell r="C776" t="str">
            <v>F</v>
          </cell>
          <cell r="D776" t="str">
            <v>SOUTH AFRICA</v>
          </cell>
          <cell r="E776" t="str">
            <v>OTHER FINANCIAL INSTITUTIONS</v>
          </cell>
        </row>
        <row r="777">
          <cell r="A777" t="str">
            <v>500755</v>
          </cell>
          <cell r="B777" t="str">
            <v>COLN LIMITED</v>
          </cell>
          <cell r="C777" t="str">
            <v>GBC1</v>
          </cell>
          <cell r="D777" t="str">
            <v>MAURITIUS</v>
          </cell>
          <cell r="E777" t="str">
            <v>OTHER FINANCIAL INSTITUTIONS</v>
          </cell>
        </row>
        <row r="778">
          <cell r="A778" t="str">
            <v>500756</v>
          </cell>
          <cell r="B778" t="str">
            <v>AFRICAN INFRAS. STAR COMM LTD</v>
          </cell>
          <cell r="C778" t="str">
            <v>GBC2</v>
          </cell>
          <cell r="D778" t="str">
            <v>MAURITIUS</v>
          </cell>
          <cell r="E778" t="str">
            <v>OTHER FINANCIAL INSTITUTIONS</v>
          </cell>
        </row>
        <row r="779">
          <cell r="A779" t="str">
            <v>500757</v>
          </cell>
          <cell r="B779" t="str">
            <v>SYNNEX MAURITIUS LIMITED</v>
          </cell>
          <cell r="C779" t="str">
            <v>GBC1</v>
          </cell>
          <cell r="D779" t="str">
            <v>MAURITIUS</v>
          </cell>
          <cell r="E779" t="str">
            <v>OTHER FINANCIAL INSTITUTIONS</v>
          </cell>
        </row>
        <row r="780">
          <cell r="A780" t="str">
            <v>500758</v>
          </cell>
          <cell r="B780" t="str">
            <v>AVON ASIA HOLDINGS COMPANY</v>
          </cell>
          <cell r="C780" t="str">
            <v>GBC1</v>
          </cell>
          <cell r="D780" t="str">
            <v>MAURITIUS</v>
          </cell>
          <cell r="E780" t="str">
            <v>OTHER FINANCIAL INSTITUTIONS</v>
          </cell>
        </row>
        <row r="781">
          <cell r="A781" t="str">
            <v>500759</v>
          </cell>
          <cell r="B781" t="str">
            <v>*KEY_ERR</v>
          </cell>
          <cell r="D781" t="str">
            <v>*KEY_ERR</v>
          </cell>
          <cell r="E781" t="str">
            <v>*KEY_ERR</v>
          </cell>
        </row>
        <row r="782">
          <cell r="A782" t="str">
            <v>500760</v>
          </cell>
          <cell r="B782" t="str">
            <v>*KEY_ERR</v>
          </cell>
          <cell r="D782" t="str">
            <v>*KEY_ERR</v>
          </cell>
          <cell r="E782" t="str">
            <v>*KEY_ERR</v>
          </cell>
        </row>
        <row r="783">
          <cell r="A783" t="str">
            <v>500761</v>
          </cell>
          <cell r="B783" t="str">
            <v>*KEY_ERR</v>
          </cell>
          <cell r="D783" t="str">
            <v>*KEY_ERR</v>
          </cell>
          <cell r="E783" t="str">
            <v>*KEY_ERR</v>
          </cell>
        </row>
        <row r="784">
          <cell r="A784" t="str">
            <v>500762</v>
          </cell>
          <cell r="B784" t="str">
            <v>*KEY_ERR</v>
          </cell>
          <cell r="D784" t="str">
            <v>*KEY_ERR</v>
          </cell>
          <cell r="E784" t="str">
            <v>*KEY_ERR</v>
          </cell>
        </row>
        <row r="785">
          <cell r="A785" t="str">
            <v>500763</v>
          </cell>
          <cell r="B785" t="str">
            <v>*KEY_ERR</v>
          </cell>
          <cell r="D785" t="str">
            <v>*KEY_ERR</v>
          </cell>
          <cell r="E785" t="str">
            <v>*KEY_ERR</v>
          </cell>
        </row>
        <row r="786">
          <cell r="A786" t="str">
            <v>500764</v>
          </cell>
          <cell r="B786" t="str">
            <v>MVC VI FVCI LTD</v>
          </cell>
          <cell r="C786" t="str">
            <v>GBC1</v>
          </cell>
          <cell r="D786" t="str">
            <v>MAURITIUS</v>
          </cell>
          <cell r="E786" t="str">
            <v>OTHER FINANCIAL INSTITUTIONS</v>
          </cell>
        </row>
        <row r="787">
          <cell r="A787" t="str">
            <v>500765</v>
          </cell>
          <cell r="B787" t="str">
            <v>GROFIN EAST AFRICA</v>
          </cell>
          <cell r="C787" t="str">
            <v>GBC2</v>
          </cell>
          <cell r="D787" t="str">
            <v>MAURITIUS</v>
          </cell>
          <cell r="E787" t="str">
            <v>OTHER FINANCIAL INSTITUTIONS</v>
          </cell>
        </row>
        <row r="788">
          <cell r="A788" t="str">
            <v>500766</v>
          </cell>
          <cell r="B788" t="str">
            <v>MATTERHORN VENTURES/LIVERPOOL</v>
          </cell>
          <cell r="C788" t="str">
            <v>GBC1</v>
          </cell>
          <cell r="D788" t="str">
            <v>MAURITIUS</v>
          </cell>
          <cell r="E788" t="str">
            <v>OTHER FINANCIAL INSTITUTIONS</v>
          </cell>
        </row>
        <row r="789">
          <cell r="A789" t="str">
            <v>500767</v>
          </cell>
          <cell r="B789" t="str">
            <v>S W CCN SPV 2 -SUSPENSE ACC</v>
          </cell>
          <cell r="C789" t="str">
            <v>GBC1</v>
          </cell>
          <cell r="D789" t="str">
            <v>MAURITIUS</v>
          </cell>
          <cell r="E789" t="str">
            <v>OTHER FINANCIAL INSTITUTIONS</v>
          </cell>
        </row>
        <row r="790">
          <cell r="A790" t="str">
            <v>500768</v>
          </cell>
          <cell r="B790" t="str">
            <v>TOMAS HOPMAN LIMITED</v>
          </cell>
          <cell r="C790" t="str">
            <v>GBC2</v>
          </cell>
          <cell r="D790" t="str">
            <v>MAURITIUS</v>
          </cell>
          <cell r="E790" t="str">
            <v>OTHER FINANCIAL INSTITUTIONS</v>
          </cell>
        </row>
        <row r="791">
          <cell r="A791" t="str">
            <v>500769</v>
          </cell>
          <cell r="B791" t="str">
            <v>PETTERS (MAURITIUS I) LIMITED</v>
          </cell>
          <cell r="C791" t="str">
            <v>GBC2</v>
          </cell>
          <cell r="D791" t="str">
            <v>MAURITIUS</v>
          </cell>
          <cell r="E791" t="str">
            <v>OTHER FINANCIAL INSTITUTIONS</v>
          </cell>
        </row>
        <row r="792">
          <cell r="A792" t="str">
            <v>500770</v>
          </cell>
          <cell r="B792" t="str">
            <v>PETTERS (MAURITIUS II) LIMITED</v>
          </cell>
          <cell r="C792" t="str">
            <v>GBC2</v>
          </cell>
          <cell r="D792" t="str">
            <v>MAURITIUS</v>
          </cell>
          <cell r="E792" t="str">
            <v>OTHER FINANCIAL INSTITUTIONS</v>
          </cell>
        </row>
        <row r="793">
          <cell r="A793" t="str">
            <v>500771</v>
          </cell>
          <cell r="B793" t="str">
            <v>PETTERS (MAURITIUS III) LTD</v>
          </cell>
          <cell r="C793" t="str">
            <v>GBC2</v>
          </cell>
          <cell r="D793" t="str">
            <v>MAURITIUS</v>
          </cell>
          <cell r="E793" t="str">
            <v>OTHER FINANCIAL INSTITUTIONS</v>
          </cell>
        </row>
        <row r="794">
          <cell r="A794" t="str">
            <v>500772</v>
          </cell>
          <cell r="B794" t="str">
            <v>*KEY_ERR</v>
          </cell>
          <cell r="D794" t="str">
            <v>*KEY_ERR</v>
          </cell>
          <cell r="E794" t="str">
            <v>*KEY_ERR</v>
          </cell>
        </row>
        <row r="795">
          <cell r="A795" t="str">
            <v>500773</v>
          </cell>
          <cell r="B795" t="str">
            <v>IP HOLDINGS (MAURITIUS) LTD</v>
          </cell>
          <cell r="C795" t="str">
            <v>GBC1</v>
          </cell>
          <cell r="D795" t="str">
            <v>MAURITIUS</v>
          </cell>
          <cell r="E795" t="str">
            <v>OTHER FINANCIAL INSTITUTIONS</v>
          </cell>
        </row>
        <row r="796">
          <cell r="A796" t="str">
            <v>500774</v>
          </cell>
          <cell r="B796" t="str">
            <v>CAPSEC INVESTMENTS LTD</v>
          </cell>
          <cell r="C796" t="str">
            <v>GBC2</v>
          </cell>
          <cell r="D796" t="str">
            <v>MAURITIUS</v>
          </cell>
          <cell r="E796" t="str">
            <v>OTHER FINANCIAL INSTITUTIONS</v>
          </cell>
        </row>
        <row r="797">
          <cell r="A797" t="str">
            <v>500775</v>
          </cell>
          <cell r="B797" t="str">
            <v>SW ENVIRONMENTAL TRADING</v>
          </cell>
          <cell r="C797" t="str">
            <v>GBC2</v>
          </cell>
          <cell r="D797" t="str">
            <v>MAURITIUS</v>
          </cell>
          <cell r="E797" t="str">
            <v>OTHER FINANCIAL INSTITUTIONS</v>
          </cell>
        </row>
        <row r="798">
          <cell r="A798" t="str">
            <v>500776</v>
          </cell>
          <cell r="B798" t="str">
            <v>CLAS INVESTMENT HOLDING</v>
          </cell>
          <cell r="C798" t="str">
            <v>GBC2</v>
          </cell>
          <cell r="D798" t="str">
            <v>MAURITIUS</v>
          </cell>
          <cell r="E798" t="str">
            <v>OTHER FINANCIAL INSTITUTIONS</v>
          </cell>
        </row>
        <row r="799">
          <cell r="A799" t="str">
            <v>500777</v>
          </cell>
          <cell r="B799" t="str">
            <v>THE DRAGON TRUST</v>
          </cell>
          <cell r="C799" t="str">
            <v>OT</v>
          </cell>
          <cell r="D799" t="str">
            <v>MAURITIUS</v>
          </cell>
          <cell r="E799" t="str">
            <v>OTHER FINANCIAL INSTITUTIONS</v>
          </cell>
        </row>
        <row r="800">
          <cell r="A800" t="str">
            <v>500778</v>
          </cell>
          <cell r="B800" t="str">
            <v>SUCCESS CHIP LTD</v>
          </cell>
          <cell r="C800" t="str">
            <v>F</v>
          </cell>
          <cell r="D800" t="str">
            <v>SINGAPORE</v>
          </cell>
          <cell r="E800" t="str">
            <v>OTHER FINANCIAL INSTITUTIONS</v>
          </cell>
        </row>
        <row r="801">
          <cell r="A801" t="str">
            <v>500780</v>
          </cell>
          <cell r="B801" t="str">
            <v>THE BLUE MOON TRUST</v>
          </cell>
          <cell r="C801" t="str">
            <v>OT</v>
          </cell>
          <cell r="D801" t="str">
            <v>MAURITIUS</v>
          </cell>
          <cell r="E801" t="str">
            <v>OTHER FINANCIAL INSTITUTIONS</v>
          </cell>
        </row>
        <row r="802">
          <cell r="A802" t="str">
            <v>500783</v>
          </cell>
          <cell r="B802" t="str">
            <v>TSS CONSULTANTS LTD</v>
          </cell>
          <cell r="C802" t="str">
            <v>GBC2</v>
          </cell>
          <cell r="D802" t="str">
            <v>MAURITIUS</v>
          </cell>
          <cell r="E802" t="str">
            <v>OTHER FINANCIAL INSTITUTIONS</v>
          </cell>
        </row>
        <row r="803">
          <cell r="A803" t="str">
            <v>500784</v>
          </cell>
          <cell r="B803" t="str">
            <v>MATTERHORN VENTURES/ LINKWOOD</v>
          </cell>
          <cell r="C803" t="str">
            <v>GBC1</v>
          </cell>
          <cell r="D803" t="str">
            <v>MAURITIUS</v>
          </cell>
          <cell r="E803" t="str">
            <v>OTHER FINANCIAL INSTITUTIONS</v>
          </cell>
        </row>
        <row r="804">
          <cell r="A804" t="str">
            <v>500785</v>
          </cell>
          <cell r="B804" t="str">
            <v>TRANSPORTATION,INFRASTRUCTURE</v>
          </cell>
          <cell r="C804" t="str">
            <v>GBC2</v>
          </cell>
          <cell r="D804" t="str">
            <v>MAURITIUS</v>
          </cell>
          <cell r="E804" t="str">
            <v>OTHER FINANCIAL INSTITUTIONS</v>
          </cell>
        </row>
        <row r="805">
          <cell r="A805" t="str">
            <v>500786</v>
          </cell>
          <cell r="B805" t="str">
            <v>*KEY_ERR</v>
          </cell>
          <cell r="D805" t="str">
            <v>*KEY_ERR</v>
          </cell>
          <cell r="E805" t="str">
            <v>*KEY_ERR</v>
          </cell>
        </row>
        <row r="806">
          <cell r="A806" t="str">
            <v>500787</v>
          </cell>
          <cell r="B806" t="str">
            <v>*KEY_ERR</v>
          </cell>
          <cell r="D806" t="str">
            <v>*KEY_ERR</v>
          </cell>
          <cell r="E806" t="str">
            <v>*KEY_ERR</v>
          </cell>
        </row>
        <row r="807">
          <cell r="A807" t="str">
            <v>500788</v>
          </cell>
          <cell r="B807" t="str">
            <v>THE LEVERAGE INDIA FUND LLC</v>
          </cell>
          <cell r="C807" t="str">
            <v>GBC1</v>
          </cell>
          <cell r="D807" t="str">
            <v>MAURITIUS</v>
          </cell>
          <cell r="E807" t="str">
            <v>OTHER FINANCIAL INSTITUTIONS</v>
          </cell>
        </row>
        <row r="808">
          <cell r="A808" t="str">
            <v>500789</v>
          </cell>
          <cell r="B808" t="str">
            <v>*KEY_ERR</v>
          </cell>
          <cell r="D808" t="str">
            <v>*KEY_ERR</v>
          </cell>
          <cell r="E808" t="str">
            <v>*KEY_ERR</v>
          </cell>
        </row>
        <row r="809">
          <cell r="A809" t="str">
            <v>500790</v>
          </cell>
          <cell r="B809" t="str">
            <v>YEOMAN 3-RIGHTS VALUE ASIA</v>
          </cell>
          <cell r="C809" t="str">
            <v>GBC1</v>
          </cell>
          <cell r="D809" t="str">
            <v>MAURITIUS</v>
          </cell>
          <cell r="E809" t="str">
            <v>OTHER FINANCIAL INSTITUTIONS</v>
          </cell>
        </row>
        <row r="810">
          <cell r="A810" t="str">
            <v>500791</v>
          </cell>
          <cell r="B810" t="str">
            <v>MR WILLIAM HENRY SALOMON</v>
          </cell>
          <cell r="C810" t="str">
            <v>P</v>
          </cell>
          <cell r="D810" t="str">
            <v>UNITED KINGDOM</v>
          </cell>
          <cell r="E810" t="str">
            <v>OTHER ADVANCES</v>
          </cell>
        </row>
        <row r="811">
          <cell r="A811" t="str">
            <v>500792</v>
          </cell>
          <cell r="B811" t="str">
            <v>*KEY_ERR</v>
          </cell>
          <cell r="D811" t="str">
            <v>*KEY_ERR</v>
          </cell>
          <cell r="E811" t="str">
            <v>*KEY_ERR</v>
          </cell>
        </row>
        <row r="812">
          <cell r="A812" t="str">
            <v>500793</v>
          </cell>
          <cell r="B812" t="str">
            <v>*KEY_ERR</v>
          </cell>
          <cell r="D812" t="str">
            <v>*KEY_ERR</v>
          </cell>
          <cell r="E812" t="str">
            <v>*KEY_ERR</v>
          </cell>
        </row>
        <row r="813">
          <cell r="A813" t="str">
            <v>500794</v>
          </cell>
          <cell r="B813" t="str">
            <v>*KEY_ERR</v>
          </cell>
          <cell r="D813" t="str">
            <v>*KEY_ERR</v>
          </cell>
          <cell r="E813" t="str">
            <v>*KEY_ERR</v>
          </cell>
        </row>
        <row r="814">
          <cell r="A814" t="str">
            <v>500795</v>
          </cell>
          <cell r="B814" t="str">
            <v>TORCELLO PRIVATE TRUST CO LTD</v>
          </cell>
          <cell r="C814" t="str">
            <v>GBC2</v>
          </cell>
          <cell r="D814" t="str">
            <v>MAURITIUS</v>
          </cell>
          <cell r="E814" t="str">
            <v>OTHER FINANCIAL INSTITUTIONS</v>
          </cell>
        </row>
        <row r="815">
          <cell r="A815" t="str">
            <v>500796</v>
          </cell>
          <cell r="B815" t="str">
            <v>IPC INTERNATIONAL PROCESS CO L</v>
          </cell>
          <cell r="C815" t="str">
            <v>GBC2</v>
          </cell>
          <cell r="D815" t="str">
            <v>MAURITIUS</v>
          </cell>
          <cell r="E815" t="str">
            <v>OTHER FINANCIAL INSTITUTIONS</v>
          </cell>
        </row>
        <row r="816">
          <cell r="A816" t="str">
            <v>500797</v>
          </cell>
          <cell r="B816" t="str">
            <v>*KEY_ERR</v>
          </cell>
          <cell r="D816" t="str">
            <v>*KEY_ERR</v>
          </cell>
          <cell r="E816" t="str">
            <v>*KEY_ERR</v>
          </cell>
        </row>
        <row r="817">
          <cell r="A817" t="str">
            <v>500798</v>
          </cell>
          <cell r="B817" t="str">
            <v>GABRIEL VENTURE PARTNERS (MTIU</v>
          </cell>
          <cell r="C817" t="str">
            <v>GBC1</v>
          </cell>
          <cell r="D817" t="str">
            <v>MAURITIUS</v>
          </cell>
          <cell r="E817" t="str">
            <v>OTHER FINANCIAL INSTITUTIONS</v>
          </cell>
        </row>
        <row r="818">
          <cell r="A818" t="str">
            <v>500799</v>
          </cell>
          <cell r="B818" t="str">
            <v>*KEY_ERR</v>
          </cell>
          <cell r="D818" t="str">
            <v>*KEY_ERR</v>
          </cell>
          <cell r="E818" t="str">
            <v>*KEY_ERR</v>
          </cell>
        </row>
        <row r="819">
          <cell r="A819" t="str">
            <v>500800</v>
          </cell>
          <cell r="B819" t="str">
            <v>THE BUSINESS ACCELERATION GRP</v>
          </cell>
          <cell r="C819" t="str">
            <v>GBC2</v>
          </cell>
          <cell r="D819" t="str">
            <v>MAURITIUS</v>
          </cell>
          <cell r="E819" t="str">
            <v>OTHER FINANCIAL INSTITUTIONS</v>
          </cell>
        </row>
        <row r="820">
          <cell r="A820" t="str">
            <v>500801</v>
          </cell>
          <cell r="B820" t="str">
            <v>FROGNAL HOLDINGS LIMITED</v>
          </cell>
          <cell r="C820" t="str">
            <v>gbc2</v>
          </cell>
          <cell r="D820" t="str">
            <v>MAURITIUS</v>
          </cell>
          <cell r="E820" t="str">
            <v>OTHER FINANCIAL INSTITUTIONS</v>
          </cell>
        </row>
        <row r="821">
          <cell r="A821" t="str">
            <v>500802</v>
          </cell>
          <cell r="B821" t="str">
            <v>ANEX MANAGEMENT SERVICES LTD</v>
          </cell>
          <cell r="C821" t="str">
            <v>M</v>
          </cell>
          <cell r="D821" t="str">
            <v>MAURITIUS</v>
          </cell>
          <cell r="E821" t="str">
            <v>OTHER FINANCIAL INSTITUTIONS</v>
          </cell>
        </row>
        <row r="822">
          <cell r="A822" t="str">
            <v>500803</v>
          </cell>
          <cell r="B822" t="str">
            <v>*KEY_ERR</v>
          </cell>
          <cell r="D822" t="str">
            <v>*KEY_ERR</v>
          </cell>
          <cell r="E822" t="str">
            <v>*KEY_ERR</v>
          </cell>
        </row>
        <row r="823">
          <cell r="A823" t="str">
            <v>500804</v>
          </cell>
          <cell r="B823" t="str">
            <v>FIN ANGLO INVESTMENT LIMITED</v>
          </cell>
          <cell r="C823" t="str">
            <v>GBC2</v>
          </cell>
          <cell r="D823" t="str">
            <v>MAURITIUS</v>
          </cell>
          <cell r="E823" t="str">
            <v>OTHER FINANCIAL INSTITUTIONS</v>
          </cell>
        </row>
        <row r="824">
          <cell r="A824" t="str">
            <v>500805</v>
          </cell>
          <cell r="B824" t="str">
            <v>*KEY_ERR</v>
          </cell>
          <cell r="D824" t="str">
            <v>*KEY_ERR</v>
          </cell>
          <cell r="E824" t="str">
            <v>*KEY_ERR</v>
          </cell>
        </row>
        <row r="825">
          <cell r="A825" t="str">
            <v>500806</v>
          </cell>
          <cell r="B825" t="str">
            <v>AVENUE ASIA MAURITIUS LTD</v>
          </cell>
          <cell r="C825" t="str">
            <v>GBC2</v>
          </cell>
          <cell r="D825" t="str">
            <v>MAURITIUS</v>
          </cell>
          <cell r="E825" t="str">
            <v>OTHER FINANCIAL INSTITUTIONS</v>
          </cell>
        </row>
        <row r="826">
          <cell r="A826" t="str">
            <v>500807</v>
          </cell>
          <cell r="B826" t="str">
            <v>STERLING WATERFORD CCN SPV 3</v>
          </cell>
          <cell r="C826" t="str">
            <v>GBC1</v>
          </cell>
          <cell r="D826" t="str">
            <v>MAURITIUS</v>
          </cell>
          <cell r="E826" t="str">
            <v>OTHER FINANCIAL INSTITUTIONS</v>
          </cell>
        </row>
        <row r="827">
          <cell r="A827" t="str">
            <v>500808</v>
          </cell>
          <cell r="B827" t="str">
            <v>*KEY_ERR</v>
          </cell>
          <cell r="D827" t="str">
            <v>*KEY_ERR</v>
          </cell>
          <cell r="E827" t="str">
            <v>*KEY_ERR</v>
          </cell>
        </row>
        <row r="828">
          <cell r="A828" t="str">
            <v>500809</v>
          </cell>
          <cell r="B828" t="str">
            <v>*KEY_ERR</v>
          </cell>
          <cell r="D828" t="str">
            <v>*KEY_ERR</v>
          </cell>
          <cell r="E828" t="str">
            <v>*KEY_ERR</v>
          </cell>
        </row>
        <row r="829">
          <cell r="A829" t="str">
            <v>500810</v>
          </cell>
          <cell r="B829" t="str">
            <v>PACIFIC SPINNER LIMITED</v>
          </cell>
          <cell r="C829" t="str">
            <v>GBC2</v>
          </cell>
          <cell r="D829" t="str">
            <v>MAURITIUS</v>
          </cell>
          <cell r="E829" t="str">
            <v>OTHER FINANCIAL INSTITUTIONS</v>
          </cell>
        </row>
        <row r="830">
          <cell r="A830" t="str">
            <v>500811</v>
          </cell>
          <cell r="B830" t="str">
            <v>*KEY_ERR</v>
          </cell>
          <cell r="D830" t="str">
            <v>*KEY_ERR</v>
          </cell>
          <cell r="E830" t="str">
            <v>*KEY_ERR</v>
          </cell>
        </row>
        <row r="831">
          <cell r="A831" t="str">
            <v>500812</v>
          </cell>
          <cell r="B831" t="str">
            <v>*KEY_ERR</v>
          </cell>
          <cell r="D831" t="str">
            <v>*KEY_ERR</v>
          </cell>
          <cell r="E831" t="str">
            <v>*KEY_ERR</v>
          </cell>
        </row>
        <row r="832">
          <cell r="A832" t="str">
            <v>500813</v>
          </cell>
          <cell r="B832" t="str">
            <v>PYLEWELL TECHNOLOGIES INC</v>
          </cell>
          <cell r="C832" t="str">
            <v>GBC2</v>
          </cell>
          <cell r="D832" t="str">
            <v>MAURITIUS</v>
          </cell>
          <cell r="E832" t="str">
            <v>OTHER FINANCIAL INSTITUTIONS</v>
          </cell>
        </row>
        <row r="833">
          <cell r="A833" t="str">
            <v>500814</v>
          </cell>
          <cell r="B833" t="str">
            <v>PILOT PROPERTY HOLDINGS LTD</v>
          </cell>
          <cell r="C833" t="str">
            <v>GBC1</v>
          </cell>
          <cell r="D833" t="str">
            <v>MAURITIUS</v>
          </cell>
          <cell r="E833" t="str">
            <v>OTHER FINANCIAL INSTITUTIONS</v>
          </cell>
        </row>
        <row r="834">
          <cell r="A834" t="str">
            <v>500815</v>
          </cell>
          <cell r="B834" t="str">
            <v>*KEY_ERR</v>
          </cell>
          <cell r="D834" t="str">
            <v>*KEY_ERR</v>
          </cell>
          <cell r="E834" t="str">
            <v>*KEY_ERR</v>
          </cell>
        </row>
        <row r="835">
          <cell r="A835" t="str">
            <v>500816</v>
          </cell>
          <cell r="B835" t="str">
            <v>LEADERGUARD SPOT FOREX</v>
          </cell>
          <cell r="C835" t="str">
            <v>GBC1</v>
          </cell>
          <cell r="D835" t="str">
            <v>MAURITIUS</v>
          </cell>
          <cell r="E835" t="str">
            <v>OTHER FINANCIAL INSTITUTIONS</v>
          </cell>
        </row>
        <row r="836">
          <cell r="A836" t="str">
            <v>500817</v>
          </cell>
          <cell r="B836" t="str">
            <v>*KEY_ERR</v>
          </cell>
          <cell r="D836" t="str">
            <v>*KEY_ERR</v>
          </cell>
          <cell r="E836" t="str">
            <v>*KEY_ERR</v>
          </cell>
        </row>
        <row r="837">
          <cell r="A837" t="str">
            <v>500818</v>
          </cell>
          <cell r="B837" t="str">
            <v>*KEY_ERR</v>
          </cell>
          <cell r="D837" t="str">
            <v>*KEY_ERR</v>
          </cell>
          <cell r="E837" t="str">
            <v>*KEY_ERR</v>
          </cell>
        </row>
        <row r="838">
          <cell r="A838" t="str">
            <v>500819</v>
          </cell>
          <cell r="B838" t="str">
            <v>*KEY_ERR</v>
          </cell>
          <cell r="D838" t="str">
            <v>*KEY_ERR</v>
          </cell>
          <cell r="E838" t="str">
            <v>*KEY_ERR</v>
          </cell>
        </row>
        <row r="839">
          <cell r="A839" t="str">
            <v>500820</v>
          </cell>
          <cell r="B839" t="str">
            <v>*KEY_ERR</v>
          </cell>
          <cell r="D839" t="str">
            <v>*KEY_ERR</v>
          </cell>
          <cell r="E839" t="str">
            <v>*KEY_ERR</v>
          </cell>
        </row>
        <row r="840">
          <cell r="A840" t="str">
            <v>500821</v>
          </cell>
          <cell r="B840" t="str">
            <v>MANITOWOC (MAURITIUS) LTD</v>
          </cell>
          <cell r="C840" t="str">
            <v>GBC1</v>
          </cell>
          <cell r="D840" t="str">
            <v>MAURITIUS</v>
          </cell>
          <cell r="E840" t="str">
            <v>OTHER FINANCIAL INSTITUTIONS</v>
          </cell>
        </row>
        <row r="841">
          <cell r="A841" t="str">
            <v>500822</v>
          </cell>
          <cell r="B841" t="str">
            <v>*KEY_ERR</v>
          </cell>
          <cell r="D841" t="str">
            <v>*KEY_ERR</v>
          </cell>
          <cell r="E841" t="str">
            <v>*KEY_ERR</v>
          </cell>
        </row>
        <row r="842">
          <cell r="A842" t="str">
            <v>500823</v>
          </cell>
          <cell r="B842" t="str">
            <v>DYNAMIC INDIA FUND III</v>
          </cell>
          <cell r="C842" t="str">
            <v>GBC1</v>
          </cell>
          <cell r="D842" t="str">
            <v>MAURITIUS</v>
          </cell>
          <cell r="E842" t="str">
            <v>OTHER FINANCIAL INSTITUTIONS</v>
          </cell>
        </row>
        <row r="843">
          <cell r="A843" t="str">
            <v>500824</v>
          </cell>
          <cell r="B843" t="str">
            <v>*KEY_ERR</v>
          </cell>
          <cell r="D843" t="str">
            <v>*KEY_ERR</v>
          </cell>
          <cell r="E843" t="str">
            <v>*KEY_ERR</v>
          </cell>
        </row>
        <row r="844">
          <cell r="A844" t="str">
            <v>500825</v>
          </cell>
          <cell r="B844" t="str">
            <v>*KEY_ERR</v>
          </cell>
          <cell r="D844" t="str">
            <v>*KEY_ERR</v>
          </cell>
          <cell r="E844" t="str">
            <v>*KEY_ERR</v>
          </cell>
        </row>
        <row r="845">
          <cell r="A845" t="str">
            <v>500826</v>
          </cell>
          <cell r="B845" t="str">
            <v>*KEY_ERR</v>
          </cell>
          <cell r="D845" t="str">
            <v>*KEY_ERR</v>
          </cell>
          <cell r="E845" t="str">
            <v>*KEY_ERR</v>
          </cell>
        </row>
        <row r="846">
          <cell r="A846" t="str">
            <v>500827</v>
          </cell>
          <cell r="B846" t="str">
            <v>DB SW CCN SPV 2 2006 ESCROW AC</v>
          </cell>
          <cell r="C846" t="str">
            <v>GBC1</v>
          </cell>
          <cell r="D846" t="str">
            <v>MAURITIUS</v>
          </cell>
          <cell r="E846" t="str">
            <v>OTHER FINANCIAL INSTITUTIONS</v>
          </cell>
        </row>
        <row r="847">
          <cell r="A847" t="str">
            <v>500828</v>
          </cell>
          <cell r="B847" t="str">
            <v>DB SW CCN SPV 2 2007 ESCROW AC</v>
          </cell>
          <cell r="C847" t="str">
            <v>GBC1</v>
          </cell>
          <cell r="D847" t="str">
            <v>MAURITIUS</v>
          </cell>
          <cell r="E847" t="str">
            <v>OTHER FINANCIAL INSTITUTIONS</v>
          </cell>
        </row>
        <row r="848">
          <cell r="A848" t="str">
            <v>500829</v>
          </cell>
          <cell r="B848" t="str">
            <v>DB SW CCN SPV 2 2008 ESCROW AC</v>
          </cell>
          <cell r="C848" t="str">
            <v>GBC1</v>
          </cell>
          <cell r="D848" t="str">
            <v>MAURITIUS</v>
          </cell>
          <cell r="E848" t="str">
            <v>OTHER FINANCIAL INSTITUTIONS</v>
          </cell>
        </row>
        <row r="849">
          <cell r="A849" t="str">
            <v>500830</v>
          </cell>
          <cell r="B849" t="str">
            <v>*KEY_ERR</v>
          </cell>
          <cell r="D849" t="str">
            <v>*KEY_ERR</v>
          </cell>
          <cell r="E849" t="str">
            <v>*KEY_ERR</v>
          </cell>
        </row>
        <row r="850">
          <cell r="A850" t="str">
            <v>500831</v>
          </cell>
          <cell r="B850" t="str">
            <v>DB SW CCN-CONTINGENT EXPENSE</v>
          </cell>
          <cell r="C850" t="str">
            <v>GBC1</v>
          </cell>
          <cell r="D850" t="str">
            <v>MAURITIUS</v>
          </cell>
          <cell r="E850" t="str">
            <v>OTHER FINANCIAL INSTITUTIONS</v>
          </cell>
        </row>
        <row r="851">
          <cell r="A851" t="str">
            <v>500832</v>
          </cell>
          <cell r="B851" t="str">
            <v>IMPERIAL PROPERTIES INTL LTD</v>
          </cell>
          <cell r="C851" t="str">
            <v>GBC2</v>
          </cell>
          <cell r="D851" t="str">
            <v>MAURITIUS</v>
          </cell>
          <cell r="E851" t="str">
            <v>OTHER FINANCIAL INSTITUTIONS</v>
          </cell>
        </row>
        <row r="852">
          <cell r="A852" t="str">
            <v>500833</v>
          </cell>
          <cell r="B852" t="str">
            <v>FORD INDIA PVT LTD</v>
          </cell>
          <cell r="C852" t="str">
            <v>F</v>
          </cell>
          <cell r="D852" t="str">
            <v>INDIA</v>
          </cell>
          <cell r="E852" t="str">
            <v>OTHER FINANCIAL INSTITUTIONS</v>
          </cell>
        </row>
        <row r="853">
          <cell r="A853" t="str">
            <v>500834</v>
          </cell>
          <cell r="B853" t="str">
            <v>HARVEST LIFE ASSURANCE CO LTD</v>
          </cell>
          <cell r="C853" t="str">
            <v>GBC1</v>
          </cell>
          <cell r="D853" t="str">
            <v>MAURITIUS</v>
          </cell>
          <cell r="E853" t="str">
            <v>OTHER FINANCIAL INSTITUTIONS</v>
          </cell>
        </row>
        <row r="854">
          <cell r="A854" t="str">
            <v>500835</v>
          </cell>
          <cell r="B854" t="str">
            <v>ASIA STEEL HOLDINGS LTD</v>
          </cell>
          <cell r="C854" t="str">
            <v>GBC1</v>
          </cell>
          <cell r="D854" t="str">
            <v>MAURITIUS</v>
          </cell>
          <cell r="E854" t="str">
            <v>OTHER FINANCIAL INSTITUTIONS</v>
          </cell>
        </row>
        <row r="855">
          <cell r="A855" t="str">
            <v>500836</v>
          </cell>
          <cell r="B855" t="str">
            <v>*KEY_ERR</v>
          </cell>
          <cell r="D855" t="str">
            <v>*KEY_ERR</v>
          </cell>
          <cell r="E855" t="str">
            <v>*KEY_ERR</v>
          </cell>
        </row>
        <row r="856">
          <cell r="A856" t="str">
            <v>500837</v>
          </cell>
          <cell r="B856" t="str">
            <v>*KEY_ERR</v>
          </cell>
          <cell r="D856" t="str">
            <v>*KEY_ERR</v>
          </cell>
          <cell r="E856" t="str">
            <v>*KEY_ERR</v>
          </cell>
        </row>
        <row r="857">
          <cell r="A857" t="str">
            <v>500838</v>
          </cell>
          <cell r="B857" t="str">
            <v>*KEY_ERR</v>
          </cell>
          <cell r="D857" t="str">
            <v>*KEY_ERR</v>
          </cell>
          <cell r="E857" t="str">
            <v>*KEY_ERR</v>
          </cell>
        </row>
        <row r="858">
          <cell r="A858" t="str">
            <v>500839</v>
          </cell>
          <cell r="B858" t="str">
            <v>PAIP-PCAP-FMO LETSHEGO LIMITED</v>
          </cell>
          <cell r="C858" t="str">
            <v>GBC1</v>
          </cell>
          <cell r="D858" t="str">
            <v>MAURITIUS</v>
          </cell>
          <cell r="E858" t="str">
            <v>OTHER FINANCIAL INSTITUTIONS</v>
          </cell>
        </row>
        <row r="859">
          <cell r="A859" t="str">
            <v>500840</v>
          </cell>
          <cell r="B859" t="str">
            <v>LUBRICANT ADDITIVE SOLN &amp; TECH</v>
          </cell>
          <cell r="C859" t="str">
            <v>GBC2</v>
          </cell>
          <cell r="D859" t="str">
            <v>MAURITIUS</v>
          </cell>
          <cell r="E859" t="str">
            <v>OTHER FINANCIAL INSTITUTIONS</v>
          </cell>
        </row>
        <row r="860">
          <cell r="A860" t="str">
            <v>500841</v>
          </cell>
          <cell r="B860" t="str">
            <v>MINIVET LIMITED</v>
          </cell>
          <cell r="D860" t="str">
            <v>MAURITIUS</v>
          </cell>
          <cell r="E860" t="str">
            <v>OTHER FINANCIAL INSTITUTIONS</v>
          </cell>
        </row>
        <row r="861">
          <cell r="A861" t="str">
            <v>500842</v>
          </cell>
          <cell r="B861" t="str">
            <v>ABAR FINANCIAL SERVICES LTD</v>
          </cell>
          <cell r="C861" t="str">
            <v>F</v>
          </cell>
          <cell r="D861" t="str">
            <v>BRITISH VIRGIN ISLANDS</v>
          </cell>
          <cell r="E861" t="str">
            <v>OTHER FINANCIAL INSTITUTIONS</v>
          </cell>
        </row>
        <row r="862">
          <cell r="A862" t="str">
            <v>500843</v>
          </cell>
          <cell r="B862" t="str">
            <v>*KEY_ERR</v>
          </cell>
          <cell r="D862" t="str">
            <v>*KEY_ERR</v>
          </cell>
          <cell r="E862" t="str">
            <v>*KEY_ERR</v>
          </cell>
        </row>
        <row r="863">
          <cell r="A863" t="str">
            <v>500844</v>
          </cell>
          <cell r="B863" t="str">
            <v>*KEY_ERR</v>
          </cell>
          <cell r="D863" t="str">
            <v>*KEY_ERR</v>
          </cell>
          <cell r="E863" t="str">
            <v>*KEY_ERR</v>
          </cell>
        </row>
        <row r="864">
          <cell r="A864" t="str">
            <v>500845</v>
          </cell>
          <cell r="B864" t="str">
            <v>KCH PRIVATE LIMITED</v>
          </cell>
          <cell r="C864" t="str">
            <v>GBC1</v>
          </cell>
          <cell r="D864" t="str">
            <v>MAURITIUS</v>
          </cell>
          <cell r="E864" t="str">
            <v>OTHER FINANCIAL INSTITUTIONS</v>
          </cell>
        </row>
        <row r="865">
          <cell r="A865" t="str">
            <v>500846</v>
          </cell>
          <cell r="B865" t="str">
            <v>SALLY MORRIS MEMORIAL TRUST</v>
          </cell>
          <cell r="C865" t="str">
            <v>OT</v>
          </cell>
          <cell r="D865" t="str">
            <v>MAURITIUS</v>
          </cell>
          <cell r="E865" t="str">
            <v>OTHER FINANCIAL INSTITUTIONS</v>
          </cell>
        </row>
        <row r="866">
          <cell r="A866" t="str">
            <v>500847</v>
          </cell>
          <cell r="B866" t="str">
            <v>SYNTEL STERLING BEST SHORES M</v>
          </cell>
          <cell r="C866" t="str">
            <v>GBC1</v>
          </cell>
          <cell r="D866" t="str">
            <v>MAURITIUS</v>
          </cell>
          <cell r="E866" t="str">
            <v>OTHER FINANCIAL INSTITUTIONS</v>
          </cell>
        </row>
        <row r="867">
          <cell r="A867" t="str">
            <v>500848</v>
          </cell>
          <cell r="B867" t="str">
            <v>TATA INDIAN OPPORTUNITIES FND</v>
          </cell>
          <cell r="C867" t="str">
            <v>GBC1</v>
          </cell>
          <cell r="D867" t="str">
            <v>MAURITIUS</v>
          </cell>
          <cell r="E867" t="str">
            <v>OTHER FINANCIAL INSTITUTIONS</v>
          </cell>
        </row>
        <row r="868">
          <cell r="A868" t="str">
            <v>500849</v>
          </cell>
          <cell r="B868" t="str">
            <v>HARVEST LIFE ASSURANCE CO LTD</v>
          </cell>
          <cell r="C868" t="str">
            <v>GBC1</v>
          </cell>
          <cell r="D868" t="str">
            <v>MAURITIUS</v>
          </cell>
          <cell r="E868" t="str">
            <v>OTHER FINANCIAL INSTITUTIONS</v>
          </cell>
        </row>
        <row r="869">
          <cell r="A869" t="str">
            <v>500850</v>
          </cell>
          <cell r="B869" t="str">
            <v>ZOBETH LIMITED</v>
          </cell>
          <cell r="D869" t="str">
            <v>MAURITIUS</v>
          </cell>
          <cell r="E869" t="str">
            <v>OTHER FINANCIAL INSTITUTIONS</v>
          </cell>
        </row>
        <row r="870">
          <cell r="A870" t="str">
            <v>500851</v>
          </cell>
          <cell r="B870" t="str">
            <v>*KEY_ERR</v>
          </cell>
          <cell r="D870" t="str">
            <v>*KEY_ERR</v>
          </cell>
          <cell r="E870" t="str">
            <v>*KEY_ERR</v>
          </cell>
        </row>
        <row r="871">
          <cell r="A871" t="str">
            <v>500852</v>
          </cell>
          <cell r="B871" t="str">
            <v>*KEY_ERR</v>
          </cell>
          <cell r="D871" t="str">
            <v>*KEY_ERR</v>
          </cell>
          <cell r="E871" t="str">
            <v>*KEY_ERR</v>
          </cell>
        </row>
        <row r="872">
          <cell r="A872" t="str">
            <v>500853</v>
          </cell>
          <cell r="B872" t="str">
            <v>SW INVESTMENT</v>
          </cell>
          <cell r="C872" t="str">
            <v>GBC2</v>
          </cell>
          <cell r="D872" t="str">
            <v>MAURITIUS</v>
          </cell>
          <cell r="E872" t="str">
            <v>OTHER FINANCIAL INSTITUTIONS</v>
          </cell>
        </row>
        <row r="873">
          <cell r="A873" t="str">
            <v>500854</v>
          </cell>
          <cell r="B873" t="str">
            <v>PROFOUND MARKET GROUP M LTD</v>
          </cell>
          <cell r="C873" t="str">
            <v>GBC1</v>
          </cell>
          <cell r="D873" t="str">
            <v>MAURITIUS</v>
          </cell>
          <cell r="E873" t="str">
            <v>OTHER FINANCIAL INSTITUTIONS</v>
          </cell>
        </row>
        <row r="874">
          <cell r="A874" t="str">
            <v>500855</v>
          </cell>
          <cell r="B874" t="str">
            <v>PRUDENTIAL INDIA OPP FUND LTD</v>
          </cell>
          <cell r="D874" t="str">
            <v>MAURITIUS</v>
          </cell>
          <cell r="E874" t="str">
            <v>OTHER FINANCIAL INSTITUTIONS</v>
          </cell>
        </row>
        <row r="875">
          <cell r="A875" t="str">
            <v>500856</v>
          </cell>
          <cell r="B875" t="str">
            <v>PRUDENTIAL MTIUS HLDGS LTD</v>
          </cell>
          <cell r="D875" t="str">
            <v>MAURITIUS</v>
          </cell>
          <cell r="E875" t="str">
            <v>OTHER FINANCIAL INSTITUTIONS</v>
          </cell>
        </row>
        <row r="876">
          <cell r="A876" t="str">
            <v>500857</v>
          </cell>
          <cell r="B876" t="str">
            <v>SABRE CAPITAL I HOLDINGS LTD</v>
          </cell>
          <cell r="D876" t="str">
            <v>MAURITIUS</v>
          </cell>
          <cell r="E876" t="str">
            <v>OTHER FINANCIAL INSTITUTIONS</v>
          </cell>
        </row>
        <row r="877">
          <cell r="A877" t="str">
            <v>500858</v>
          </cell>
          <cell r="B877" t="str">
            <v>*KEY_ERR</v>
          </cell>
          <cell r="D877" t="str">
            <v>*KEY_ERR</v>
          </cell>
          <cell r="E877" t="str">
            <v>*KEY_ERR</v>
          </cell>
        </row>
        <row r="878">
          <cell r="A878" t="str">
            <v>500859</v>
          </cell>
          <cell r="B878" t="str">
            <v>CROWN CAPITAL LIMITED</v>
          </cell>
          <cell r="D878" t="str">
            <v>DUBAI</v>
          </cell>
          <cell r="E878" t="str">
            <v>OTHER FINANCIAL INSTITUTIONS</v>
          </cell>
        </row>
        <row r="879">
          <cell r="A879" t="str">
            <v>500860</v>
          </cell>
          <cell r="B879" t="str">
            <v>PRU IND GLOBAL PF MGT SERV LTD</v>
          </cell>
          <cell r="D879" t="str">
            <v>MAURITIUS</v>
          </cell>
          <cell r="E879" t="str">
            <v>OTHER FINANCIAL INSTITUTIONS</v>
          </cell>
        </row>
        <row r="880">
          <cell r="A880" t="str">
            <v>500861</v>
          </cell>
          <cell r="B880" t="str">
            <v>*KEY_ERR</v>
          </cell>
          <cell r="D880" t="str">
            <v>*KEY_ERR</v>
          </cell>
          <cell r="E880" t="str">
            <v>*KEY_ERR</v>
          </cell>
        </row>
        <row r="881">
          <cell r="A881" t="str">
            <v>500862</v>
          </cell>
          <cell r="B881" t="str">
            <v>*KEY_ERR</v>
          </cell>
          <cell r="D881" t="str">
            <v>*KEY_ERR</v>
          </cell>
          <cell r="E881" t="str">
            <v>*KEY_ERR</v>
          </cell>
        </row>
        <row r="882">
          <cell r="A882" t="str">
            <v>500863</v>
          </cell>
          <cell r="B882" t="str">
            <v>*KEY_ERR</v>
          </cell>
          <cell r="D882" t="str">
            <v>*KEY_ERR</v>
          </cell>
          <cell r="E882" t="str">
            <v>*KEY_ERR</v>
          </cell>
        </row>
        <row r="883">
          <cell r="A883" t="str">
            <v>500864</v>
          </cell>
          <cell r="B883" t="str">
            <v>*KEY_ERR</v>
          </cell>
          <cell r="D883" t="str">
            <v>*KEY_ERR</v>
          </cell>
          <cell r="E883" t="str">
            <v>*KEY_ERR</v>
          </cell>
        </row>
        <row r="884">
          <cell r="A884" t="str">
            <v>500865</v>
          </cell>
          <cell r="B884" t="str">
            <v>*KEY_ERR</v>
          </cell>
          <cell r="D884" t="str">
            <v>*KEY_ERR</v>
          </cell>
          <cell r="E884" t="str">
            <v>*KEY_ERR</v>
          </cell>
        </row>
        <row r="885">
          <cell r="A885" t="str">
            <v>500866</v>
          </cell>
          <cell r="B885" t="str">
            <v>*KEY_ERR</v>
          </cell>
          <cell r="D885" t="str">
            <v>*KEY_ERR</v>
          </cell>
          <cell r="E885" t="str">
            <v>*KEY_ERR</v>
          </cell>
        </row>
        <row r="886">
          <cell r="A886" t="str">
            <v>500867</v>
          </cell>
          <cell r="B886" t="str">
            <v>*KEY_ERR</v>
          </cell>
          <cell r="D886" t="str">
            <v>*KEY_ERR</v>
          </cell>
          <cell r="E886" t="str">
            <v>*KEY_ERR</v>
          </cell>
        </row>
        <row r="887">
          <cell r="A887" t="str">
            <v>500868</v>
          </cell>
          <cell r="B887" t="str">
            <v>*KEY_ERR</v>
          </cell>
          <cell r="D887" t="str">
            <v>*KEY_ERR</v>
          </cell>
          <cell r="E887" t="str">
            <v>*KEY_ERR</v>
          </cell>
        </row>
        <row r="930">
          <cell r="A930" t="str">
            <v>990001</v>
          </cell>
          <cell r="B930" t="str">
            <v>IR IG LOANS MG + CO</v>
          </cell>
        </row>
        <row r="931">
          <cell r="A931" t="str">
            <v>990002</v>
          </cell>
          <cell r="B931" t="str">
            <v>IR INTERBANK LOANS DBO GROUP</v>
          </cell>
        </row>
        <row r="932">
          <cell r="A932" t="str">
            <v>990003</v>
          </cell>
          <cell r="B932" t="str">
            <v>IR IG LOANS DB</v>
          </cell>
        </row>
        <row r="933">
          <cell r="A933" t="str">
            <v>990004</v>
          </cell>
          <cell r="B933" t="str">
            <v>IR IB LOANS JAPANESE</v>
          </cell>
        </row>
        <row r="934">
          <cell r="A934" t="str">
            <v>990005</v>
          </cell>
          <cell r="B934" t="str">
            <v>IR IB LOANS BANK</v>
          </cell>
        </row>
        <row r="935">
          <cell r="A935" t="str">
            <v>990006</v>
          </cell>
          <cell r="B935" t="str">
            <v>IR IG LOAN NBNK MG</v>
          </cell>
        </row>
        <row r="936">
          <cell r="A936" t="str">
            <v>990007</v>
          </cell>
          <cell r="B936" t="str">
            <v>IR IG LOAN NBNK DBO GROUP</v>
          </cell>
        </row>
        <row r="937">
          <cell r="A937" t="str">
            <v>990008</v>
          </cell>
          <cell r="B937" t="str">
            <v>IR IG LOAN NBNK DB</v>
          </cell>
        </row>
        <row r="938">
          <cell r="A938" t="str">
            <v>990009</v>
          </cell>
          <cell r="B938" t="str">
            <v>IR REVERSE REPOS</v>
          </cell>
        </row>
        <row r="939">
          <cell r="A939" t="str">
            <v>990010</v>
          </cell>
          <cell r="B939" t="str">
            <v>IR CERTIFICATES OF DEPOSIT</v>
          </cell>
        </row>
        <row r="940">
          <cell r="A940" t="str">
            <v>990011</v>
          </cell>
          <cell r="B940" t="str">
            <v>IR COMMERCIAL PAPER</v>
          </cell>
        </row>
        <row r="941">
          <cell r="A941" t="str">
            <v>990012</v>
          </cell>
          <cell r="B941" t="str">
            <v>IR NOSTRO MG + CO</v>
          </cell>
        </row>
        <row r="942">
          <cell r="A942" t="str">
            <v>990013</v>
          </cell>
          <cell r="B942" t="str">
            <v>IR NOSTRO OFS GRP</v>
          </cell>
        </row>
        <row r="943">
          <cell r="A943" t="str">
            <v>990014</v>
          </cell>
          <cell r="B943" t="str">
            <v>IR NOSTRO DB</v>
          </cell>
        </row>
        <row r="944">
          <cell r="A944" t="str">
            <v>990015</v>
          </cell>
          <cell r="B944" t="str">
            <v>IR NOSTRO BANK</v>
          </cell>
        </row>
        <row r="945">
          <cell r="A945" t="str">
            <v>990016</v>
          </cell>
          <cell r="B945" t="str">
            <v>IR ARBITRAGE LOANS</v>
          </cell>
        </row>
        <row r="946">
          <cell r="A946" t="str">
            <v>990017</v>
          </cell>
          <cell r="B946" t="str">
            <v>FIXTURE BREAKAGE CHARGES</v>
          </cell>
        </row>
        <row r="947">
          <cell r="A947" t="str">
            <v>990018</v>
          </cell>
          <cell r="B947" t="str">
            <v>BANKING COMMISSION RECEIVED</v>
          </cell>
        </row>
        <row r="948">
          <cell r="A948" t="str">
            <v>990019</v>
          </cell>
          <cell r="B948" t="str">
            <v>BANK CHARGES RECOVERED</v>
          </cell>
        </row>
        <row r="949">
          <cell r="A949" t="str">
            <v>990020</v>
          </cell>
          <cell r="B949" t="str">
            <v>CASH MANAGEMENT FEES</v>
          </cell>
        </row>
        <row r="950">
          <cell r="A950" t="str">
            <v>990021</v>
          </cell>
          <cell r="B950" t="str">
            <v>FRA HEDGE DB</v>
          </cell>
        </row>
        <row r="951">
          <cell r="A951" t="str">
            <v>990022</v>
          </cell>
          <cell r="B951" t="str">
            <v>FRA HEDGE BANK</v>
          </cell>
        </row>
        <row r="952">
          <cell r="A952" t="str">
            <v>990023</v>
          </cell>
          <cell r="B952" t="str">
            <v>FINANCIAL FUTURE HEDGE INCOME</v>
          </cell>
        </row>
        <row r="953">
          <cell r="A953" t="str">
            <v>990024</v>
          </cell>
          <cell r="B953" t="str">
            <v>IR IRS IG HEDGE MG + CO</v>
          </cell>
        </row>
        <row r="954">
          <cell r="A954" t="str">
            <v>990025</v>
          </cell>
          <cell r="B954" t="str">
            <v>IR IRS IB HEDGE DBO GROUP</v>
          </cell>
        </row>
        <row r="955">
          <cell r="A955" t="str">
            <v>990026</v>
          </cell>
          <cell r="B955" t="str">
            <v>IR IRS IG HEDGE DB</v>
          </cell>
        </row>
        <row r="956">
          <cell r="A956" t="str">
            <v>990027</v>
          </cell>
          <cell r="B956" t="str">
            <v>IR IRS IB HEDGE BANK</v>
          </cell>
        </row>
        <row r="957">
          <cell r="A957" t="str">
            <v>990028</v>
          </cell>
          <cell r="B957" t="str">
            <v>IR IRS NBNK HEDGE DBO GROUP</v>
          </cell>
        </row>
        <row r="958">
          <cell r="A958" t="str">
            <v>990029</v>
          </cell>
          <cell r="B958" t="str">
            <v>IR OIS HEDGE DB</v>
          </cell>
        </row>
        <row r="959">
          <cell r="A959" t="str">
            <v>990030</v>
          </cell>
          <cell r="B959" t="str">
            <v>IR OIS HEDGE BANK</v>
          </cell>
        </row>
        <row r="960">
          <cell r="A960" t="str">
            <v>990031</v>
          </cell>
          <cell r="B960" t="str">
            <v>IR LENDING TO LOAN DESK</v>
          </cell>
        </row>
        <row r="961">
          <cell r="A961" t="str">
            <v>990032</v>
          </cell>
          <cell r="B961" t="str">
            <v>IR LENDING TO CORP DESK</v>
          </cell>
        </row>
        <row r="962">
          <cell r="A962" t="str">
            <v>990033</v>
          </cell>
          <cell r="B962" t="str">
            <v>*KEY_ERR</v>
          </cell>
        </row>
        <row r="963">
          <cell r="A963" t="str">
            <v>990034</v>
          </cell>
          <cell r="B963" t="str">
            <v>*KEY_ERR</v>
          </cell>
        </row>
      </sheetData>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_BS"/>
      <sheetName val="BS"/>
      <sheetName val="Input Sheet"/>
      <sheetName val="Stat I B_S"/>
      <sheetName val="Stat I Ctgt Liabs"/>
      <sheetName val="Appendix B"/>
      <sheetName val="5.2RDM"/>
      <sheetName val="Appendix C"/>
      <sheetName val="appen D"/>
      <sheetName val="appen E"/>
      <sheetName val="Detail"/>
      <sheetName val="table-1"/>
    </sheetNames>
    <sheetDataSet>
      <sheetData sheetId="0"/>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ow r="3">
          <cell r="B3">
            <v>10834</v>
          </cell>
        </row>
      </sheetData>
      <sheetData sheetId="1">
        <row r="15">
          <cell r="AC15">
            <v>64244.826753999994</v>
          </cell>
        </row>
        <row r="16">
          <cell r="AC16">
            <v>84461.660201999999</v>
          </cell>
        </row>
        <row r="17">
          <cell r="AC17">
            <v>497193.70521400002</v>
          </cell>
        </row>
        <row r="18">
          <cell r="AC18">
            <v>8.4386240000000008</v>
          </cell>
        </row>
        <row r="19">
          <cell r="AC19">
            <v>889081.82153200009</v>
          </cell>
        </row>
        <row r="20">
          <cell r="AC20">
            <v>1068896.241036</v>
          </cell>
        </row>
        <row r="21">
          <cell r="AC21">
            <v>911370.8645860001</v>
          </cell>
        </row>
        <row r="22">
          <cell r="AC22">
            <v>16.349833999999998</v>
          </cell>
        </row>
        <row r="23">
          <cell r="AC23">
            <v>926824.09478600009</v>
          </cell>
        </row>
        <row r="24">
          <cell r="AC24">
            <v>495153.667862</v>
          </cell>
        </row>
        <row r="25">
          <cell r="AC25">
            <v>411401.37949000002</v>
          </cell>
        </row>
        <row r="26">
          <cell r="AC26">
            <v>427.73275399999994</v>
          </cell>
        </row>
        <row r="27">
          <cell r="AC27">
            <v>15219.058384</v>
          </cell>
        </row>
        <row r="28">
          <cell r="AC28">
            <v>944.07105999999987</v>
          </cell>
        </row>
        <row r="29">
          <cell r="AC29">
            <v>20608.174636</v>
          </cell>
        </row>
        <row r="30">
          <cell r="AC30">
            <v>17668.368999999999</v>
          </cell>
        </row>
        <row r="31">
          <cell r="AC31">
            <v>1007.3607400000001</v>
          </cell>
        </row>
        <row r="32">
          <cell r="AC32">
            <v>32478.154119999996</v>
          </cell>
        </row>
        <row r="33">
          <cell r="AC33">
            <v>128808.21156400001</v>
          </cell>
        </row>
        <row r="34">
          <cell r="AC34">
            <v>49317.428312000004</v>
          </cell>
        </row>
        <row r="35">
          <cell r="AC35">
            <v>2030.5438999999999</v>
          </cell>
        </row>
        <row r="36">
          <cell r="AC36">
            <v>10366.849584</v>
          </cell>
        </row>
        <row r="37">
          <cell r="AC37">
            <v>7005.1127479999996</v>
          </cell>
        </row>
        <row r="38">
          <cell r="AC38">
            <v>1563983.4547340001</v>
          </cell>
        </row>
        <row r="39">
          <cell r="AC39">
            <v>12904.238337999999</v>
          </cell>
        </row>
        <row r="40">
          <cell r="AC40">
            <v>50220.888493999999</v>
          </cell>
        </row>
        <row r="41">
          <cell r="AC41">
            <v>38170.006008000004</v>
          </cell>
        </row>
        <row r="42">
          <cell r="AC42">
            <v>14114.126054</v>
          </cell>
        </row>
        <row r="43">
          <cell r="AC43">
            <v>361066.042158</v>
          </cell>
        </row>
        <row r="44">
          <cell r="AC44">
            <v>60298.187791999997</v>
          </cell>
        </row>
        <row r="45">
          <cell r="AC45">
            <v>266195.33925200003</v>
          </cell>
        </row>
        <row r="46">
          <cell r="AC46">
            <v>2157649.6191720003</v>
          </cell>
        </row>
        <row r="47">
          <cell r="AC47">
            <v>1211291.164654</v>
          </cell>
        </row>
        <row r="48">
          <cell r="AC48">
            <v>199188.44537999999</v>
          </cell>
        </row>
        <row r="49">
          <cell r="AC49">
            <v>17403.079758</v>
          </cell>
        </row>
        <row r="50">
          <cell r="AC50">
            <v>1.0548280000000001</v>
          </cell>
        </row>
        <row r="51">
          <cell r="AC51">
            <v>50241.985053999997</v>
          </cell>
        </row>
        <row r="52">
          <cell r="AC52">
            <v>74.892787999999996</v>
          </cell>
        </row>
        <row r="53">
          <cell r="AC53">
            <v>29399.638601999995</v>
          </cell>
        </row>
        <row r="54">
          <cell r="AC54">
            <v>340235.29881399998</v>
          </cell>
        </row>
        <row r="55">
          <cell r="AC55">
            <v>292184.71892999997</v>
          </cell>
        </row>
        <row r="56">
          <cell r="AC56">
            <v>130.27125800000002</v>
          </cell>
        </row>
        <row r="57">
          <cell r="AC57">
            <v>677747.55914599996</v>
          </cell>
        </row>
        <row r="58">
          <cell r="AC58">
            <v>2.1096560000000002</v>
          </cell>
        </row>
        <row r="59">
          <cell r="AC59">
            <v>357.05927799999995</v>
          </cell>
        </row>
        <row r="60">
          <cell r="AC60">
            <v>66836.011736</v>
          </cell>
        </row>
        <row r="61">
          <cell r="AC61">
            <v>2.1096560000000002</v>
          </cell>
        </row>
        <row r="62">
          <cell r="AC62">
            <v>69130.790049999996</v>
          </cell>
        </row>
        <row r="63">
          <cell r="AC63">
            <v>28480.356</v>
          </cell>
        </row>
        <row r="64">
          <cell r="AC64">
            <v>68007.925644000003</v>
          </cell>
        </row>
        <row r="65">
          <cell r="AC65">
            <v>73.837959999999995</v>
          </cell>
        </row>
        <row r="66">
          <cell r="AC66">
            <v>11.075693999999999</v>
          </cell>
        </row>
        <row r="67">
          <cell r="AC67">
            <v>721242.86431199999</v>
          </cell>
        </row>
        <row r="68">
          <cell r="AC68">
            <v>44276.932713999995</v>
          </cell>
        </row>
        <row r="69">
          <cell r="AC69">
            <v>210166.56779</v>
          </cell>
        </row>
        <row r="70">
          <cell r="AC70">
            <v>0.52741400000000005</v>
          </cell>
        </row>
        <row r="71">
          <cell r="AC71">
            <v>4.7467259999999998</v>
          </cell>
        </row>
        <row r="72">
          <cell r="AC72">
            <v>332617.858412</v>
          </cell>
        </row>
        <row r="73">
          <cell r="AC73">
            <v>10205567.965041999</v>
          </cell>
        </row>
        <row r="74">
          <cell r="AC74">
            <v>1912.4031639999998</v>
          </cell>
        </row>
        <row r="75">
          <cell r="AC75">
            <v>768689.02775200002</v>
          </cell>
        </row>
        <row r="76">
          <cell r="AC76">
            <v>96169.196173999997</v>
          </cell>
        </row>
        <row r="77">
          <cell r="AC77">
            <v>49621.746189999998</v>
          </cell>
        </row>
        <row r="78">
          <cell r="AC78">
            <v>29172.543121630017</v>
          </cell>
        </row>
        <row r="79">
          <cell r="AC79">
            <v>239635.33345864696</v>
          </cell>
        </row>
        <row r="80">
          <cell r="AC80">
            <v>224866.62721983192</v>
          </cell>
        </row>
        <row r="81">
          <cell r="AC81">
            <v>533359.93847262196</v>
          </cell>
        </row>
        <row r="82">
          <cell r="AC82">
            <v>35921.582018958936</v>
          </cell>
        </row>
        <row r="83">
          <cell r="AC83">
            <v>281688.68969990284</v>
          </cell>
        </row>
        <row r="84">
          <cell r="AC84">
            <v>36735.452503969689</v>
          </cell>
        </row>
        <row r="85">
          <cell r="AC85">
            <v>354824.26097428205</v>
          </cell>
        </row>
        <row r="86">
          <cell r="AC86">
            <v>860710.70046462014</v>
          </cell>
        </row>
        <row r="87">
          <cell r="AC87">
            <v>138597.25082755368</v>
          </cell>
        </row>
        <row r="88">
          <cell r="AC88">
            <v>8249.3888493520481</v>
          </cell>
        </row>
        <row r="89">
          <cell r="AC89">
            <v>198395.25102316067</v>
          </cell>
        </row>
        <row r="90">
          <cell r="AC90">
            <v>1234291.2750467251</v>
          </cell>
        </row>
        <row r="91">
          <cell r="AC91">
            <v>3154208.7657908904</v>
          </cell>
        </row>
        <row r="92">
          <cell r="AC92">
            <v>100588.78316246196</v>
          </cell>
        </row>
        <row r="93">
          <cell r="AC93">
            <v>143022.22408036882</v>
          </cell>
        </row>
        <row r="94">
          <cell r="AC94">
            <v>112652.14572162981</v>
          </cell>
        </row>
        <row r="95">
          <cell r="AC95">
            <v>302271.43846507039</v>
          </cell>
        </row>
        <row r="96">
          <cell r="AC96">
            <v>15625.537629192928</v>
          </cell>
        </row>
        <row r="97">
          <cell r="AC97">
            <v>468.98988359124166</v>
          </cell>
        </row>
        <row r="98">
          <cell r="AC98">
            <v>71901.041924315272</v>
          </cell>
        </row>
        <row r="99">
          <cell r="AC99">
            <v>78540267.377412632</v>
          </cell>
        </row>
        <row r="100">
          <cell r="AC100">
            <v>10825.253133656617</v>
          </cell>
        </row>
        <row r="101">
          <cell r="AC101">
            <v>4885695.8471797276</v>
          </cell>
        </row>
        <row r="102">
          <cell r="AC102">
            <v>2230024.5210048086</v>
          </cell>
        </row>
        <row r="103">
          <cell r="AC103">
            <v>25845258.890077095</v>
          </cell>
        </row>
        <row r="104">
          <cell r="AC104">
            <v>148094.89264951754</v>
          </cell>
        </row>
        <row r="105">
          <cell r="AC105">
            <v>34655.130329490225</v>
          </cell>
        </row>
        <row r="106">
          <cell r="AC106">
            <v>174490.19224293451</v>
          </cell>
        </row>
        <row r="107">
          <cell r="AC107">
            <v>161803064.48674136</v>
          </cell>
        </row>
        <row r="108">
          <cell r="AC108">
            <v>9041484.4204737004</v>
          </cell>
        </row>
        <row r="109">
          <cell r="AC109">
            <v>98809.485665173052</v>
          </cell>
        </row>
        <row r="110">
          <cell r="AC110">
            <v>383654.31021145737</v>
          </cell>
        </row>
        <row r="111">
          <cell r="AC111">
            <v>6595192.3151337598</v>
          </cell>
        </row>
        <row r="112">
          <cell r="AC112">
            <v>1150048.5196972177</v>
          </cell>
        </row>
        <row r="113">
          <cell r="AC113">
            <v>463090879.9077332</v>
          </cell>
        </row>
        <row r="114">
          <cell r="AC114">
            <v>209114.89193112304</v>
          </cell>
        </row>
        <row r="115">
          <cell r="AC115">
            <v>549932.40605761553</v>
          </cell>
        </row>
        <row r="116">
          <cell r="AC116">
            <v>377241.79840617103</v>
          </cell>
        </row>
        <row r="117">
          <cell r="AC117">
            <v>853242.96142125363</v>
          </cell>
        </row>
        <row r="118">
          <cell r="AC118">
            <v>1489206.0721746632</v>
          </cell>
        </row>
        <row r="119">
          <cell r="AC119">
            <v>192.72739491090465</v>
          </cell>
        </row>
        <row r="120">
          <cell r="AC120">
            <v>68066058.541737214</v>
          </cell>
        </row>
        <row r="121">
          <cell r="AC121">
            <v>23506.178707477055</v>
          </cell>
        </row>
        <row r="122">
          <cell r="AC122">
            <v>264811.31902265083</v>
          </cell>
        </row>
        <row r="123">
          <cell r="AC123">
            <v>166745.89237126693</v>
          </cell>
        </row>
        <row r="124">
          <cell r="AC124">
            <v>371596.01942583983</v>
          </cell>
        </row>
        <row r="125">
          <cell r="AC125">
            <v>282735.86176822678</v>
          </cell>
        </row>
        <row r="126">
          <cell r="AC126">
            <v>211794.57840339819</v>
          </cell>
        </row>
        <row r="127">
          <cell r="AC127">
            <v>91898252.643064439</v>
          </cell>
        </row>
        <row r="128">
          <cell r="AC128">
            <v>144.39637637287592</v>
          </cell>
        </row>
        <row r="129">
          <cell r="AC129">
            <v>207017.2660586485</v>
          </cell>
        </row>
        <row r="130">
          <cell r="AC130">
            <v>5825191.4779745052</v>
          </cell>
        </row>
        <row r="131">
          <cell r="AC131">
            <v>62230.363122400449</v>
          </cell>
        </row>
        <row r="132">
          <cell r="AC132">
            <v>1870507.0794587876</v>
          </cell>
        </row>
        <row r="133">
          <cell r="AC133">
            <v>22343.549205978921</v>
          </cell>
        </row>
        <row r="134">
          <cell r="AC134">
            <v>12205.670558196487</v>
          </cell>
        </row>
        <row r="135">
          <cell r="AC135">
            <v>50792.618747641529</v>
          </cell>
        </row>
        <row r="136">
          <cell r="AC136">
            <v>186748077.60485011</v>
          </cell>
        </row>
        <row r="137">
          <cell r="AC137">
            <v>4970568.9941475736</v>
          </cell>
        </row>
        <row r="138">
          <cell r="AC138">
            <v>652107.16264321434</v>
          </cell>
        </row>
        <row r="139">
          <cell r="AC139">
            <v>4447.3487243604568</v>
          </cell>
        </row>
        <row r="140">
          <cell r="AC140">
            <v>15871.667816192148</v>
          </cell>
        </row>
        <row r="141">
          <cell r="AC141">
            <v>339634.59753079322</v>
          </cell>
        </row>
        <row r="142">
          <cell r="AC142">
            <v>633339.81046942889</v>
          </cell>
        </row>
        <row r="143">
          <cell r="AC143">
            <v>12826.515308675733</v>
          </cell>
        </row>
        <row r="144">
          <cell r="AC144">
            <v>1193101.0153278799</v>
          </cell>
        </row>
        <row r="145">
          <cell r="AC145">
            <v>0.29833962060511554</v>
          </cell>
        </row>
        <row r="146">
          <cell r="AC146">
            <v>16816.211055027943</v>
          </cell>
        </row>
        <row r="147">
          <cell r="AC147">
            <v>751788.39667979546</v>
          </cell>
        </row>
        <row r="148">
          <cell r="AC148">
            <v>0.29833962060511554</v>
          </cell>
        </row>
        <row r="149">
          <cell r="AC149">
            <v>6330141.4293957641</v>
          </cell>
        </row>
        <row r="150">
          <cell r="AC150">
            <v>67291.993125586843</v>
          </cell>
        </row>
        <row r="151">
          <cell r="AC151">
            <v>15902.396797114474</v>
          </cell>
        </row>
        <row r="152">
          <cell r="AC152">
            <v>201982.18828169594</v>
          </cell>
        </row>
        <row r="153">
          <cell r="AC153">
            <v>429702.43397261575</v>
          </cell>
        </row>
        <row r="154">
          <cell r="AC154">
            <v>5899341.702298562</v>
          </cell>
        </row>
        <row r="155">
          <cell r="AC155">
            <v>5973.3558837556229</v>
          </cell>
        </row>
        <row r="156">
          <cell r="AC156">
            <v>193.62241377271999</v>
          </cell>
        </row>
        <row r="157">
          <cell r="AC157">
            <v>2129525.5380681488</v>
          </cell>
        </row>
        <row r="158">
          <cell r="AC158">
            <v>736630.35723609081</v>
          </cell>
        </row>
        <row r="159">
          <cell r="AC159">
            <v>318476.94831671962</v>
          </cell>
        </row>
        <row r="160">
          <cell r="AC160">
            <v>194564.57029459093</v>
          </cell>
        </row>
        <row r="161">
          <cell r="AC161">
            <v>72462.815429914699</v>
          </cell>
        </row>
        <row r="162">
          <cell r="AC162">
            <v>49303.307361580788</v>
          </cell>
        </row>
        <row r="163">
          <cell r="AC163">
            <v>75901.77623662987</v>
          </cell>
        </row>
        <row r="164">
          <cell r="AC164">
            <v>11630.471769669823</v>
          </cell>
        </row>
        <row r="165">
          <cell r="AC165">
            <v>7159382.0733204745</v>
          </cell>
        </row>
        <row r="166">
          <cell r="AC166">
            <v>5802.1089415282868</v>
          </cell>
        </row>
        <row r="167">
          <cell r="AC167">
            <v>874264.86610795185</v>
          </cell>
        </row>
        <row r="168">
          <cell r="AC168">
            <v>5191.1093985290108</v>
          </cell>
        </row>
        <row r="169">
          <cell r="AC169">
            <v>498680.64263386279</v>
          </cell>
        </row>
        <row r="170">
          <cell r="AC170">
            <v>552847.18415092747</v>
          </cell>
        </row>
        <row r="171">
          <cell r="AC171">
            <v>1986230.3332349267</v>
          </cell>
        </row>
        <row r="172">
          <cell r="AC172">
            <v>22932.471617053416</v>
          </cell>
        </row>
        <row r="173">
          <cell r="AC173">
            <v>310641.65486076748</v>
          </cell>
        </row>
        <row r="174">
          <cell r="AC174">
            <v>8204.3395666406777</v>
          </cell>
        </row>
        <row r="175">
          <cell r="AC175">
            <v>691675.94652407081</v>
          </cell>
        </row>
        <row r="176">
          <cell r="AC176">
            <v>2983.3962060511553</v>
          </cell>
        </row>
        <row r="177">
          <cell r="AC177">
            <v>295932.9148856941</v>
          </cell>
        </row>
        <row r="178">
          <cell r="AC178">
            <v>5630373.3190023992</v>
          </cell>
        </row>
        <row r="179">
          <cell r="AC179">
            <v>23378.489349858064</v>
          </cell>
        </row>
        <row r="180">
          <cell r="AC180">
            <v>2237.5471545383666</v>
          </cell>
        </row>
        <row r="181">
          <cell r="AC181">
            <v>307497655.27679372</v>
          </cell>
        </row>
        <row r="182">
          <cell r="AC182">
            <v>2411186.7805229556</v>
          </cell>
        </row>
        <row r="183">
          <cell r="AC183">
            <v>1578697.8148090977</v>
          </cell>
        </row>
        <row r="184">
          <cell r="AC184">
            <v>8968942.2467047032</v>
          </cell>
        </row>
        <row r="185">
          <cell r="AC185">
            <v>7674793.3035382507</v>
          </cell>
        </row>
        <row r="186">
          <cell r="AC186">
            <v>396479166.45350301</v>
          </cell>
        </row>
        <row r="187">
          <cell r="AC187">
            <v>80697.585637857104</v>
          </cell>
        </row>
        <row r="188">
          <cell r="AC188">
            <v>383597.62568354246</v>
          </cell>
        </row>
        <row r="189">
          <cell r="AC189">
            <v>48046.104200350834</v>
          </cell>
        </row>
        <row r="190">
          <cell r="AC190">
            <v>143973.62913047848</v>
          </cell>
        </row>
        <row r="191">
          <cell r="AC191">
            <v>16476.998906399927</v>
          </cell>
        </row>
        <row r="192">
          <cell r="AC192">
            <v>59099.587143770361</v>
          </cell>
        </row>
        <row r="193">
          <cell r="AC193">
            <v>41175.044398194419</v>
          </cell>
        </row>
        <row r="194">
          <cell r="AC194">
            <v>27982.168035415601</v>
          </cell>
        </row>
        <row r="195">
          <cell r="AC195">
            <v>62844.942740846978</v>
          </cell>
        </row>
        <row r="196">
          <cell r="AC196">
            <v>1573231.6362803704</v>
          </cell>
        </row>
        <row r="197">
          <cell r="AC197">
            <v>2827.9612637158903</v>
          </cell>
        </row>
        <row r="198">
          <cell r="AC198">
            <v>4479697.6894226698</v>
          </cell>
        </row>
        <row r="199">
          <cell r="AC199">
            <v>6550.9413892471275</v>
          </cell>
        </row>
        <row r="200">
          <cell r="AC200">
            <v>2476.5171906430642</v>
          </cell>
        </row>
        <row r="201">
          <cell r="AC201">
            <v>42286.061145327876</v>
          </cell>
        </row>
        <row r="202">
          <cell r="AC202">
            <v>374117.88423881488</v>
          </cell>
        </row>
        <row r="203">
          <cell r="AC203">
            <v>56.087848673761719</v>
          </cell>
        </row>
        <row r="204">
          <cell r="AC204">
            <v>208355.31925706242</v>
          </cell>
        </row>
        <row r="205">
          <cell r="AC205">
            <v>56621613.160759881</v>
          </cell>
        </row>
        <row r="206">
          <cell r="AC206">
            <v>4227.7707635950928</v>
          </cell>
        </row>
        <row r="207">
          <cell r="AC207">
            <v>10671.906568665589</v>
          </cell>
        </row>
        <row r="208">
          <cell r="AC208">
            <v>39250.753845291423</v>
          </cell>
        </row>
        <row r="209">
          <cell r="AC209">
            <v>4624.2641193792906</v>
          </cell>
        </row>
        <row r="210">
          <cell r="AC210">
            <v>8080.2302844689484</v>
          </cell>
        </row>
        <row r="211">
          <cell r="AC211">
            <v>225115.144123796</v>
          </cell>
        </row>
        <row r="212">
          <cell r="AC212">
            <v>1002856.9994188923</v>
          </cell>
        </row>
        <row r="213">
          <cell r="AC213">
            <v>22957104.922847543</v>
          </cell>
        </row>
        <row r="214">
          <cell r="AC214">
            <v>19313.015339872156</v>
          </cell>
        </row>
        <row r="215">
          <cell r="AC215">
            <v>2861903.6606917549</v>
          </cell>
        </row>
        <row r="216">
          <cell r="AC216">
            <v>2.9833962060511556</v>
          </cell>
        </row>
        <row r="217">
          <cell r="AC217">
            <v>148885.79098374175</v>
          </cell>
        </row>
        <row r="218">
          <cell r="AC218">
            <v>3646497.183713668</v>
          </cell>
        </row>
        <row r="219">
          <cell r="AC219">
            <v>48180.953708864348</v>
          </cell>
        </row>
        <row r="220">
          <cell r="AC220">
            <v>164306.07095395832</v>
          </cell>
        </row>
        <row r="221">
          <cell r="AC221">
            <v>22375.471545383665</v>
          </cell>
        </row>
        <row r="222">
          <cell r="AC222">
            <v>102713.5579404116</v>
          </cell>
        </row>
        <row r="223">
          <cell r="AC223">
            <v>609880.47108238679</v>
          </cell>
        </row>
        <row r="224">
          <cell r="AC224">
            <v>6979704.650094077</v>
          </cell>
        </row>
        <row r="225">
          <cell r="AC225">
            <v>258277.97967101942</v>
          </cell>
        </row>
        <row r="226">
          <cell r="AC226">
            <v>601607.51340300695</v>
          </cell>
        </row>
        <row r="227">
          <cell r="AC227">
            <v>633330.56194119004</v>
          </cell>
        </row>
        <row r="228">
          <cell r="AC228">
            <v>356993.78669532249</v>
          </cell>
        </row>
        <row r="229">
          <cell r="AC229">
            <v>4483.149478833072</v>
          </cell>
        </row>
        <row r="230">
          <cell r="AC230">
            <v>203411.23506439445</v>
          </cell>
        </row>
        <row r="231">
          <cell r="AC231">
            <v>128576.02297142787</v>
          </cell>
        </row>
        <row r="232">
          <cell r="AC232">
            <v>26045829.036934469</v>
          </cell>
        </row>
        <row r="233">
          <cell r="AC233">
            <v>1500320.1180610654</v>
          </cell>
        </row>
        <row r="234">
          <cell r="AC234">
            <v>165712.44392549086</v>
          </cell>
        </row>
        <row r="235">
          <cell r="AC235">
            <v>192.13071566969441</v>
          </cell>
        </row>
        <row r="236">
          <cell r="AC236">
            <v>61741.682823849282</v>
          </cell>
        </row>
        <row r="237">
          <cell r="AC237">
            <v>1334909.8921712476</v>
          </cell>
        </row>
        <row r="238">
          <cell r="AC238">
            <v>17342.780485395975</v>
          </cell>
        </row>
        <row r="239">
          <cell r="AC239">
            <v>32760.673738647736</v>
          </cell>
        </row>
        <row r="240">
          <cell r="AC240">
            <v>63065.71406009476</v>
          </cell>
        </row>
        <row r="241">
          <cell r="AC241">
            <v>58832.573183328786</v>
          </cell>
        </row>
        <row r="242">
          <cell r="AC242">
            <v>365661.74603238347</v>
          </cell>
        </row>
        <row r="243">
          <cell r="AC243">
            <v>1048.9621060475861</v>
          </cell>
        </row>
        <row r="244">
          <cell r="AC244">
            <v>368896.94087822537</v>
          </cell>
        </row>
        <row r="245">
          <cell r="AC245">
            <v>21362.608533429298</v>
          </cell>
        </row>
        <row r="246">
          <cell r="AC246">
            <v>654109.61817671591</v>
          </cell>
        </row>
        <row r="247">
          <cell r="AC247">
            <v>237878.41143290343</v>
          </cell>
        </row>
        <row r="248">
          <cell r="AC248">
            <v>357812.72895388346</v>
          </cell>
        </row>
        <row r="249">
          <cell r="AC249">
            <v>102367.18564088906</v>
          </cell>
        </row>
        <row r="250">
          <cell r="AC250">
            <v>200233.02308608813</v>
          </cell>
        </row>
        <row r="251">
          <cell r="AC251">
            <v>1143.5357657794077</v>
          </cell>
        </row>
        <row r="252">
          <cell r="AC252">
            <v>165812.98437763477</v>
          </cell>
        </row>
        <row r="253">
          <cell r="AC253">
            <v>298339.62060511555</v>
          </cell>
        </row>
        <row r="254">
          <cell r="AC254">
            <v>972968.44120780996</v>
          </cell>
        </row>
        <row r="255">
          <cell r="AC255">
            <v>293097.79347108369</v>
          </cell>
        </row>
        <row r="256">
          <cell r="AC256">
            <v>8839753.4341525547</v>
          </cell>
        </row>
        <row r="257">
          <cell r="AC257">
            <v>780142.29588248511</v>
          </cell>
        </row>
        <row r="258">
          <cell r="AC258">
            <v>335959.9484238</v>
          </cell>
        </row>
        <row r="259">
          <cell r="AC259">
            <v>8506775.9869159423</v>
          </cell>
        </row>
        <row r="260">
          <cell r="AC260">
            <v>59790990.407881208</v>
          </cell>
        </row>
        <row r="261">
          <cell r="AC261">
            <v>2739.056056775566</v>
          </cell>
        </row>
        <row r="262">
          <cell r="AC262">
            <v>897.40557878018751</v>
          </cell>
        </row>
        <row r="263">
          <cell r="AC263">
            <v>3651.6769562066147</v>
          </cell>
        </row>
        <row r="264">
          <cell r="AC264">
            <v>4205.6936316703141</v>
          </cell>
        </row>
        <row r="265">
          <cell r="AC265">
            <v>360141.26969270647</v>
          </cell>
        </row>
        <row r="266">
          <cell r="AC266">
            <v>554718.66859098338</v>
          </cell>
        </row>
        <row r="267">
          <cell r="AC267">
            <v>1382438.4235801212</v>
          </cell>
        </row>
        <row r="268">
          <cell r="AC268">
            <v>2616.992063364065</v>
          </cell>
        </row>
        <row r="269">
          <cell r="AC269">
            <v>12781.404223568687</v>
          </cell>
        </row>
        <row r="270">
          <cell r="AC270">
            <v>96344.801070075409</v>
          </cell>
        </row>
        <row r="271">
          <cell r="AC271">
            <v>330.14184794367702</v>
          </cell>
        </row>
        <row r="272">
          <cell r="AC272">
            <v>1.9701559553331105</v>
          </cell>
        </row>
        <row r="273">
          <cell r="AC273">
            <v>143876.47844871291</v>
          </cell>
        </row>
        <row r="274">
          <cell r="AC274">
            <v>453851.16399607837</v>
          </cell>
        </row>
        <row r="275">
          <cell r="AC275">
            <v>3397885.1404815097</v>
          </cell>
        </row>
        <row r="276">
          <cell r="AC276">
            <v>894.13717453951665</v>
          </cell>
        </row>
        <row r="277">
          <cell r="AC277">
            <v>20.84403381161253</v>
          </cell>
        </row>
        <row r="278">
          <cell r="AC278">
            <v>95204.046294860309</v>
          </cell>
        </row>
        <row r="279">
          <cell r="AC279">
            <v>1245.2513302971968</v>
          </cell>
        </row>
        <row r="280">
          <cell r="AC280">
            <v>1115782.9268350853</v>
          </cell>
        </row>
        <row r="281">
          <cell r="AC281">
            <v>252419.81193905449</v>
          </cell>
        </row>
        <row r="282">
          <cell r="AC282">
            <v>9.3438772258952714</v>
          </cell>
        </row>
        <row r="283">
          <cell r="AC283">
            <v>117105.37575257223</v>
          </cell>
        </row>
        <row r="284">
          <cell r="AC284">
            <v>22685.1370050072</v>
          </cell>
        </row>
        <row r="285">
          <cell r="AC285">
            <v>10368937.573704993</v>
          </cell>
        </row>
        <row r="286">
          <cell r="AC286">
            <v>12128.352639212062</v>
          </cell>
        </row>
        <row r="287">
          <cell r="AC287">
            <v>38958.577333583722</v>
          </cell>
        </row>
        <row r="288">
          <cell r="AC288">
            <v>244.01894755318807</v>
          </cell>
        </row>
        <row r="289">
          <cell r="AC289">
            <v>33163.217174168836</v>
          </cell>
        </row>
        <row r="290">
          <cell r="AC290">
            <v>15.0939555187539</v>
          </cell>
        </row>
        <row r="291">
          <cell r="AC291">
            <v>2102072.2936155275</v>
          </cell>
        </row>
        <row r="292">
          <cell r="AC292">
            <v>6660.3875625968103</v>
          </cell>
        </row>
        <row r="293">
          <cell r="AC293">
            <v>1428103.820010101</v>
          </cell>
        </row>
        <row r="294">
          <cell r="AC294">
            <v>51490.513592975803</v>
          </cell>
        </row>
        <row r="295">
          <cell r="AC295">
            <v>129406375.21128716</v>
          </cell>
        </row>
        <row r="296">
          <cell r="AC296">
            <v>10331.093792800439</v>
          </cell>
        </row>
        <row r="297">
          <cell r="AC297">
            <v>4854.8629786392012</v>
          </cell>
        </row>
        <row r="298">
          <cell r="AC298">
            <v>1780179.6763622616</v>
          </cell>
        </row>
        <row r="299">
          <cell r="AC299">
            <v>33338.235182207725</v>
          </cell>
        </row>
        <row r="300">
          <cell r="AC300">
            <v>2202.6393660581589</v>
          </cell>
        </row>
        <row r="301">
          <cell r="AC301">
            <v>402665.04517273081</v>
          </cell>
        </row>
        <row r="302">
          <cell r="AC302">
            <v>194.78390217058603</v>
          </cell>
        </row>
        <row r="303">
          <cell r="AC303">
            <v>14116.082829074629</v>
          </cell>
        </row>
        <row r="304">
          <cell r="AC304">
            <v>28927.206371798547</v>
          </cell>
        </row>
        <row r="305">
          <cell r="AC305">
            <v>11336.998114157394</v>
          </cell>
        </row>
        <row r="306">
          <cell r="AC306">
            <v>5939.1121167363553</v>
          </cell>
        </row>
        <row r="307">
          <cell r="AC307">
            <v>168334.26078322297</v>
          </cell>
        </row>
        <row r="308">
          <cell r="AC308">
            <v>384.53648583492077</v>
          </cell>
        </row>
        <row r="309">
          <cell r="AC309">
            <v>144.4707171080731</v>
          </cell>
        </row>
        <row r="310">
          <cell r="AC310">
            <v>1351573.1529712994</v>
          </cell>
        </row>
        <row r="311">
          <cell r="AC311">
            <v>360915.88296764414</v>
          </cell>
        </row>
        <row r="312">
          <cell r="AC312">
            <v>3578336.2537473589</v>
          </cell>
        </row>
        <row r="313">
          <cell r="AC313">
            <v>1915810.5475269158</v>
          </cell>
        </row>
        <row r="314">
          <cell r="AC314">
            <v>6874.9382172242831</v>
          </cell>
        </row>
        <row r="315">
          <cell r="AC315">
            <v>450923.33118625771</v>
          </cell>
        </row>
        <row r="316">
          <cell r="AC316">
            <v>591367.90094459825</v>
          </cell>
        </row>
        <row r="317">
          <cell r="AC317">
            <v>2729158.0431827502</v>
          </cell>
        </row>
        <row r="318">
          <cell r="AC318">
            <v>7327747.6514920052</v>
          </cell>
        </row>
        <row r="319">
          <cell r="AC319">
            <v>2546583.7422402785</v>
          </cell>
        </row>
        <row r="320">
          <cell r="AC320">
            <v>12369948.286886489</v>
          </cell>
        </row>
        <row r="321">
          <cell r="AC321">
            <v>1622777.7920931238</v>
          </cell>
        </row>
        <row r="322">
          <cell r="AC322">
            <v>3104.8204316374377</v>
          </cell>
        </row>
        <row r="323">
          <cell r="AC323">
            <v>532246.69448199996</v>
          </cell>
        </row>
        <row r="324">
          <cell r="AC324">
            <v>429.84241000000003</v>
          </cell>
        </row>
        <row r="325">
          <cell r="AC325">
            <v>171674710.22720894</v>
          </cell>
        </row>
        <row r="326">
          <cell r="AC326">
            <v>0.52741400000000005</v>
          </cell>
        </row>
        <row r="327">
          <cell r="AC327">
            <v>207196.86651025276</v>
          </cell>
        </row>
        <row r="328">
          <cell r="AC328">
            <v>1399197.69716</v>
          </cell>
        </row>
        <row r="329">
          <cell r="AC329">
            <v>6511.9283340774546</v>
          </cell>
        </row>
        <row r="330">
          <cell r="AC330">
            <v>5118.5528699999995</v>
          </cell>
        </row>
        <row r="331">
          <cell r="AC331">
            <v>6564991.3953399053</v>
          </cell>
        </row>
        <row r="332">
          <cell r="AC332">
            <v>0.52741400000000005</v>
          </cell>
        </row>
        <row r="333">
          <cell r="AC333">
            <v>320047.58926480322</v>
          </cell>
        </row>
        <row r="334">
          <cell r="AC334">
            <v>220.45905199999999</v>
          </cell>
        </row>
        <row r="335">
          <cell r="AC335">
            <v>18837911.582435854</v>
          </cell>
        </row>
        <row r="336">
          <cell r="AC336">
            <v>1.5822419999999999</v>
          </cell>
        </row>
        <row r="337">
          <cell r="AC337">
            <v>19222.021755587597</v>
          </cell>
        </row>
        <row r="338">
          <cell r="AC338">
            <v>876412.61303668807</v>
          </cell>
        </row>
        <row r="339">
          <cell r="AC339">
            <v>193256.35105823755</v>
          </cell>
        </row>
        <row r="340">
          <cell r="AC340">
            <v>12008.319754848639</v>
          </cell>
        </row>
        <row r="341">
          <cell r="AC341">
            <v>33496.080903439346</v>
          </cell>
        </row>
        <row r="342">
          <cell r="AC342">
            <v>105946.39690599999</v>
          </cell>
        </row>
        <row r="343">
          <cell r="AC343">
            <v>2150716.2347279997</v>
          </cell>
        </row>
        <row r="344">
          <cell r="AC344">
            <v>70332.073859552955</v>
          </cell>
        </row>
        <row r="345">
          <cell r="AC345">
            <v>24617.575863999999</v>
          </cell>
        </row>
        <row r="346">
          <cell r="AC346">
            <v>57053939.491695724</v>
          </cell>
        </row>
        <row r="347">
          <cell r="AC347">
            <v>1248220.1675957784</v>
          </cell>
        </row>
        <row r="348">
          <cell r="AC348">
            <v>281.03592261001882</v>
          </cell>
        </row>
        <row r="349">
          <cell r="AC349">
            <v>4690489.5483612139</v>
          </cell>
        </row>
        <row r="350">
          <cell r="AC350">
            <v>32896.158846314582</v>
          </cell>
        </row>
        <row r="351">
          <cell r="AC351">
            <v>2139084.6378519577</v>
          </cell>
        </row>
        <row r="352">
          <cell r="AC352">
            <v>611100.38179104123</v>
          </cell>
        </row>
        <row r="353">
          <cell r="AC353">
            <v>93000.813251991465</v>
          </cell>
        </row>
        <row r="354">
          <cell r="AC354">
            <v>148985.73475664441</v>
          </cell>
        </row>
        <row r="355">
          <cell r="AC355">
            <v>16605.866729882418</v>
          </cell>
        </row>
        <row r="356">
          <cell r="AC356">
            <v>22241.04838</v>
          </cell>
        </row>
        <row r="357">
          <cell r="AC357">
            <v>745.84905151278883</v>
          </cell>
        </row>
        <row r="358">
          <cell r="AC358">
            <v>84700.408327515936</v>
          </cell>
        </row>
        <row r="359">
          <cell r="AC359">
            <v>684831.14060852758</v>
          </cell>
        </row>
        <row r="360">
          <cell r="AC360">
            <v>2022289.4498189839</v>
          </cell>
        </row>
        <row r="361">
          <cell r="AC361">
            <v>108433.1795472615</v>
          </cell>
        </row>
        <row r="362">
          <cell r="AC362">
            <v>170351.92336552098</v>
          </cell>
        </row>
        <row r="363">
          <cell r="AC363">
            <v>694789.36031400005</v>
          </cell>
        </row>
        <row r="364">
          <cell r="AC364">
            <v>7378432.7270339997</v>
          </cell>
        </row>
        <row r="365">
          <cell r="AC365">
            <v>9966937.3910859991</v>
          </cell>
        </row>
        <row r="366">
          <cell r="AC366">
            <v>3553969.7455480001</v>
          </cell>
        </row>
        <row r="367">
          <cell r="AC367">
            <v>5220.9433605895219</v>
          </cell>
        </row>
        <row r="368">
          <cell r="AC368">
            <v>5220.9433605895219</v>
          </cell>
        </row>
        <row r="369">
          <cell r="AC369">
            <v>8003539.6982754394</v>
          </cell>
        </row>
        <row r="370">
          <cell r="AC370">
            <v>11744.735844361585</v>
          </cell>
        </row>
        <row r="371">
          <cell r="AC371">
            <v>4098319.4275694978</v>
          </cell>
        </row>
        <row r="372">
          <cell r="AC372">
            <v>11071.77575289929</v>
          </cell>
        </row>
        <row r="373">
          <cell r="AC373">
            <v>13141.444558435092</v>
          </cell>
        </row>
        <row r="374">
          <cell r="AC374">
            <v>8823496.9827039987</v>
          </cell>
        </row>
        <row r="375">
          <cell r="AC375">
            <v>12859589.835695257</v>
          </cell>
        </row>
        <row r="376">
          <cell r="AC376">
            <v>285969.8632555863</v>
          </cell>
        </row>
        <row r="377">
          <cell r="AC377">
            <v>54471.742948943815</v>
          </cell>
        </row>
        <row r="378">
          <cell r="AC378">
            <v>550250.73443280114</v>
          </cell>
        </row>
        <row r="379">
          <cell r="AC379">
            <v>4178653.0526392395</v>
          </cell>
        </row>
        <row r="380">
          <cell r="AC380">
            <v>300393.09221374057</v>
          </cell>
        </row>
        <row r="381">
          <cell r="AC381">
            <v>38890.980945999996</v>
          </cell>
        </row>
        <row r="382">
          <cell r="AC382">
            <v>546.92831799999999</v>
          </cell>
        </row>
        <row r="383">
          <cell r="AC383">
            <v>769.41788154059293</v>
          </cell>
        </row>
        <row r="384">
          <cell r="AC384">
            <v>26468.799004</v>
          </cell>
        </row>
        <row r="385">
          <cell r="AC385">
            <v>348.16233724616984</v>
          </cell>
        </row>
        <row r="386">
          <cell r="AC386">
            <v>541754.91705682932</v>
          </cell>
        </row>
        <row r="387">
          <cell r="AC387">
            <v>908507.98942138627</v>
          </cell>
        </row>
        <row r="388">
          <cell r="AC388">
            <v>92074547.193332791</v>
          </cell>
        </row>
        <row r="389">
          <cell r="AC389">
            <v>309785.46802775864</v>
          </cell>
        </row>
        <row r="390">
          <cell r="AC390">
            <v>3948757.7348928852</v>
          </cell>
        </row>
        <row r="391">
          <cell r="AC391">
            <v>500877.01892075763</v>
          </cell>
        </row>
        <row r="392">
          <cell r="AC392">
            <v>9185082.5276519991</v>
          </cell>
        </row>
        <row r="393">
          <cell r="AC393">
            <v>5196.1811720792966</v>
          </cell>
        </row>
        <row r="394">
          <cell r="AC394">
            <v>143421.10415311781</v>
          </cell>
        </row>
        <row r="395">
          <cell r="AC395">
            <v>84161.606972703099</v>
          </cell>
        </row>
        <row r="396">
          <cell r="AC396">
            <v>1516838.8845143502</v>
          </cell>
        </row>
        <row r="397">
          <cell r="AC397">
            <v>4383899.9422275051</v>
          </cell>
        </row>
        <row r="398">
          <cell r="AC398">
            <v>6663.1170865946506</v>
          </cell>
        </row>
        <row r="399">
          <cell r="AC399">
            <v>20.569146</v>
          </cell>
        </row>
        <row r="400">
          <cell r="AC400">
            <v>469459.76849369466</v>
          </cell>
        </row>
        <row r="401">
          <cell r="AC401">
            <v>1079092.0366282475</v>
          </cell>
        </row>
        <row r="402">
          <cell r="AC402">
            <v>1224689.0503219343</v>
          </cell>
        </row>
        <row r="403">
          <cell r="AC403">
            <v>246380859.10860366</v>
          </cell>
        </row>
        <row r="404">
          <cell r="AC404">
            <v>111414.3346357392</v>
          </cell>
        </row>
        <row r="405">
          <cell r="AC405">
            <v>194219.09301393022</v>
          </cell>
        </row>
        <row r="406">
          <cell r="AC406">
            <v>77568.301357330041</v>
          </cell>
        </row>
        <row r="407">
          <cell r="AC407">
            <v>415409.57942866592</v>
          </cell>
        </row>
        <row r="408">
          <cell r="AC408">
            <v>432102.27788076334</v>
          </cell>
        </row>
        <row r="409">
          <cell r="AC409">
            <v>1718410.2591384731</v>
          </cell>
        </row>
        <row r="410">
          <cell r="AC410">
            <v>467389.58986631583</v>
          </cell>
        </row>
        <row r="411">
          <cell r="AC411">
            <v>12472.087839396856</v>
          </cell>
        </row>
        <row r="412">
          <cell r="AC412">
            <v>10861.179135423343</v>
          </cell>
        </row>
        <row r="413">
          <cell r="AC413">
            <v>1985.7137099999998</v>
          </cell>
        </row>
        <row r="414">
          <cell r="AC414">
            <v>8018129.9974211315</v>
          </cell>
        </row>
        <row r="415">
          <cell r="AC415">
            <v>83833.830534077089</v>
          </cell>
        </row>
        <row r="416">
          <cell r="AC416">
            <v>92616.870442967236</v>
          </cell>
        </row>
        <row r="417">
          <cell r="AC417">
            <v>1242.5873839999999</v>
          </cell>
        </row>
        <row r="418">
          <cell r="AC418">
            <v>721495.58828279329</v>
          </cell>
        </row>
        <row r="419">
          <cell r="AC419">
            <v>1935467.2501097252</v>
          </cell>
        </row>
        <row r="420">
          <cell r="AC420">
            <v>1250510.8068605429</v>
          </cell>
        </row>
        <row r="421">
          <cell r="AC421">
            <v>3157995.1085224873</v>
          </cell>
        </row>
        <row r="422">
          <cell r="AC422">
            <v>5556100.8391686156</v>
          </cell>
        </row>
        <row r="423">
          <cell r="AC423">
            <v>1081739.947682109</v>
          </cell>
        </row>
        <row r="424">
          <cell r="AC424">
            <v>1680383.724534</v>
          </cell>
        </row>
        <row r="425">
          <cell r="AC425">
            <v>241.65509269014359</v>
          </cell>
        </row>
        <row r="426">
          <cell r="AC426">
            <v>2869206.5901184115</v>
          </cell>
        </row>
        <row r="427">
          <cell r="AC427">
            <v>91117.991906352574</v>
          </cell>
        </row>
        <row r="428">
          <cell r="AC428">
            <v>45440.704293606352</v>
          </cell>
        </row>
        <row r="429">
          <cell r="AC429">
            <v>709280.66919635807</v>
          </cell>
        </row>
        <row r="430">
          <cell r="AC430">
            <v>49458388.473126017</v>
          </cell>
        </row>
        <row r="431">
          <cell r="AC431">
            <v>4821973.7859543012</v>
          </cell>
        </row>
        <row r="432">
          <cell r="AC432">
            <v>219740.67948116572</v>
          </cell>
        </row>
        <row r="433">
          <cell r="AC433">
            <v>4.2193120000000004</v>
          </cell>
        </row>
        <row r="434">
          <cell r="AC434">
            <v>36227731.574152254</v>
          </cell>
        </row>
        <row r="435">
          <cell r="AC435">
            <v>99320.243095649013</v>
          </cell>
        </row>
        <row r="436">
          <cell r="AC436">
            <v>28938.943198696208</v>
          </cell>
        </row>
        <row r="437">
          <cell r="AC437">
            <v>455053.85402800003</v>
          </cell>
        </row>
        <row r="438">
          <cell r="AC438">
            <v>10793.975095375557</v>
          </cell>
        </row>
        <row r="439">
          <cell r="AC439">
            <v>49350871.348954245</v>
          </cell>
        </row>
        <row r="440">
          <cell r="AC440">
            <v>1.5822419999999999</v>
          </cell>
        </row>
        <row r="441">
          <cell r="AC441">
            <v>2296365.4074199065</v>
          </cell>
        </row>
        <row r="442">
          <cell r="AC442">
            <v>147886.94993395577</v>
          </cell>
        </row>
        <row r="443">
          <cell r="AC443">
            <v>26665.893629305832</v>
          </cell>
        </row>
        <row r="444">
          <cell r="AC444">
            <v>1552345.1777814268</v>
          </cell>
        </row>
        <row r="445">
          <cell r="AC445">
            <v>3064756.8689819998</v>
          </cell>
        </row>
        <row r="446">
          <cell r="AC446">
            <v>11092.565433718801</v>
          </cell>
        </row>
        <row r="447">
          <cell r="AC447">
            <v>416613.37979780755</v>
          </cell>
        </row>
        <row r="448">
          <cell r="AC448">
            <v>151846.81171824751</v>
          </cell>
        </row>
        <row r="449">
          <cell r="AC449">
            <v>4881.1345327202962</v>
          </cell>
        </row>
        <row r="450">
          <cell r="AC450">
            <v>2006.417944314358</v>
          </cell>
        </row>
        <row r="451">
          <cell r="AC451">
            <v>10862863.616267821</v>
          </cell>
        </row>
        <row r="452">
          <cell r="AC452">
            <v>420957.20467381802</v>
          </cell>
        </row>
        <row r="453">
          <cell r="AC453">
            <v>5032691.3583273143</v>
          </cell>
        </row>
        <row r="454">
          <cell r="AC454">
            <v>36077871.125616908</v>
          </cell>
        </row>
        <row r="455">
          <cell r="AC455">
            <v>1056456.9939964279</v>
          </cell>
        </row>
        <row r="456">
          <cell r="AC456">
            <v>14927941.132897949</v>
          </cell>
        </row>
        <row r="457">
          <cell r="AC457">
            <v>10340086.977496546</v>
          </cell>
        </row>
        <row r="458">
          <cell r="AC458">
            <v>2546928.1788822152</v>
          </cell>
        </row>
        <row r="459">
          <cell r="AC459">
            <v>63546.637528510226</v>
          </cell>
        </row>
        <row r="460">
          <cell r="AC460">
            <v>16572.085019911869</v>
          </cell>
        </row>
        <row r="461">
          <cell r="AC461">
            <v>7.9112099999999996</v>
          </cell>
        </row>
        <row r="462">
          <cell r="AC462">
            <v>113399.18813162502</v>
          </cell>
        </row>
        <row r="463">
          <cell r="AC463">
            <v>383573.16183465283</v>
          </cell>
        </row>
        <row r="464">
          <cell r="AC464">
            <v>372520.61910231278</v>
          </cell>
        </row>
        <row r="465">
          <cell r="AC465">
            <v>496383.12921558268</v>
          </cell>
        </row>
        <row r="466">
          <cell r="AC466">
            <v>16128.538229533153</v>
          </cell>
        </row>
        <row r="467">
          <cell r="AC467">
            <v>9513.8639154279062</v>
          </cell>
        </row>
        <row r="468">
          <cell r="AC468">
            <v>166584.23931400001</v>
          </cell>
        </row>
        <row r="469">
          <cell r="AC469">
            <v>2570.0884219999998</v>
          </cell>
        </row>
        <row r="470">
          <cell r="AC470">
            <v>3017.705262420744</v>
          </cell>
        </row>
        <row r="471">
          <cell r="AC471">
            <v>146932.26314801941</v>
          </cell>
        </row>
        <row r="472">
          <cell r="AC472">
            <v>1029681.0130471188</v>
          </cell>
        </row>
        <row r="473">
          <cell r="AC473">
            <v>219269.17306115132</v>
          </cell>
        </row>
        <row r="474">
          <cell r="AC474">
            <v>50870.223897133677</v>
          </cell>
        </row>
        <row r="475">
          <cell r="AC475">
            <v>639594.79895503575</v>
          </cell>
        </row>
        <row r="476">
          <cell r="AC476">
            <v>9555309.6772683393</v>
          </cell>
        </row>
        <row r="477">
          <cell r="AC477">
            <v>7256314.4060928002</v>
          </cell>
        </row>
        <row r="478">
          <cell r="AC478">
            <v>67517.059934852703</v>
          </cell>
        </row>
        <row r="479">
          <cell r="AC479">
            <v>82013.404414000004</v>
          </cell>
        </row>
        <row r="480">
          <cell r="AC480">
            <v>116352.45203599505</v>
          </cell>
        </row>
        <row r="481">
          <cell r="AC481">
            <v>3606504.4592319317</v>
          </cell>
        </row>
        <row r="482">
          <cell r="AC482">
            <v>72496.527807043065</v>
          </cell>
        </row>
        <row r="483">
          <cell r="AC483">
            <v>1023699.0053143656</v>
          </cell>
        </row>
        <row r="484">
          <cell r="AC484">
            <v>42841.56951889459</v>
          </cell>
        </row>
        <row r="485">
          <cell r="AC485">
            <v>21019.407630869922</v>
          </cell>
        </row>
        <row r="486">
          <cell r="AC486">
            <v>38.453648583492082</v>
          </cell>
        </row>
        <row r="487">
          <cell r="AC487">
            <v>568771.16880999994</v>
          </cell>
        </row>
        <row r="488">
          <cell r="AC488">
            <v>412693.01637600001</v>
          </cell>
        </row>
        <row r="489">
          <cell r="AC489">
            <v>65250.455101786036</v>
          </cell>
        </row>
        <row r="490">
          <cell r="AC490">
            <v>64826.51450090616</v>
          </cell>
        </row>
        <row r="491">
          <cell r="AC491">
            <v>2205688.0685339998</v>
          </cell>
        </row>
        <row r="492">
          <cell r="AC492">
            <v>171287.51641573865</v>
          </cell>
        </row>
        <row r="493">
          <cell r="AC493">
            <v>83803.599427976966</v>
          </cell>
        </row>
        <row r="494">
          <cell r="AC494">
            <v>35486.523576</v>
          </cell>
        </row>
        <row r="495">
          <cell r="AC495">
            <v>2337.4068260470326</v>
          </cell>
        </row>
        <row r="496">
          <cell r="AC496">
            <v>860776.33518115326</v>
          </cell>
        </row>
        <row r="497">
          <cell r="AC497">
            <v>22972.150786593898</v>
          </cell>
        </row>
        <row r="498">
          <cell r="AC498">
            <v>7471861.2019045493</v>
          </cell>
        </row>
        <row r="499">
          <cell r="AC499">
            <v>1714857.0858159999</v>
          </cell>
        </row>
        <row r="500">
          <cell r="AC500">
            <v>3934544.6840871489</v>
          </cell>
        </row>
        <row r="501">
          <cell r="AC501">
            <v>5169.3306062248375</v>
          </cell>
        </row>
        <row r="502">
          <cell r="AC502">
            <v>8483.4541900000004</v>
          </cell>
        </row>
        <row r="503">
          <cell r="AC503">
            <v>5866.5173782890161</v>
          </cell>
        </row>
        <row r="504">
          <cell r="AC504">
            <v>77633.231144000005</v>
          </cell>
        </row>
        <row r="505">
          <cell r="AC505">
            <v>6032534.8292384744</v>
          </cell>
        </row>
        <row r="506">
          <cell r="AC506">
            <v>72959.252558601613</v>
          </cell>
        </row>
        <row r="507">
          <cell r="AC507">
            <v>2225783.0718070217</v>
          </cell>
        </row>
        <row r="508">
          <cell r="AC508">
            <v>27359.53324721273</v>
          </cell>
        </row>
        <row r="509">
          <cell r="AC509">
            <v>143203.01789045546</v>
          </cell>
        </row>
        <row r="510">
          <cell r="AC510">
            <v>403396.0238757105</v>
          </cell>
        </row>
        <row r="511">
          <cell r="AC511">
            <v>1782.5220548251955</v>
          </cell>
        </row>
        <row r="512">
          <cell r="AC512">
            <v>130075.47790458922</v>
          </cell>
        </row>
        <row r="513">
          <cell r="AC513">
            <v>737467.66633314406</v>
          </cell>
        </row>
        <row r="514">
          <cell r="AC514">
            <v>97925.505369320104</v>
          </cell>
        </row>
        <row r="515">
          <cell r="AC515">
            <v>268995034.27281082</v>
          </cell>
        </row>
        <row r="516">
          <cell r="AC516">
            <v>994.66429509745535</v>
          </cell>
        </row>
        <row r="517">
          <cell r="AC517">
            <v>8668399.6863410398</v>
          </cell>
        </row>
        <row r="518">
          <cell r="AC518">
            <v>304.31787799999995</v>
          </cell>
        </row>
        <row r="519">
          <cell r="AC519">
            <v>4734493.6870980002</v>
          </cell>
        </row>
        <row r="520">
          <cell r="AC520">
            <v>148233.62057309892</v>
          </cell>
        </row>
        <row r="521">
          <cell r="AC521">
            <v>147936.98992999998</v>
          </cell>
        </row>
        <row r="522">
          <cell r="AC522">
            <v>32957017.308099996</v>
          </cell>
        </row>
        <row r="523">
          <cell r="AC523">
            <v>113249.71998170186</v>
          </cell>
        </row>
        <row r="524">
          <cell r="AC524">
            <v>3538.9479399999996</v>
          </cell>
        </row>
        <row r="525">
          <cell r="AC525">
            <v>32167400.788182344</v>
          </cell>
        </row>
        <row r="526">
          <cell r="AC526">
            <v>7349.5965536070216</v>
          </cell>
        </row>
        <row r="527">
          <cell r="AC527">
            <v>2752743.580229308</v>
          </cell>
        </row>
        <row r="528">
          <cell r="AC528">
            <v>2692.975884</v>
          </cell>
        </row>
        <row r="529">
          <cell r="AC529">
            <v>5548589.1979474705</v>
          </cell>
        </row>
        <row r="530">
          <cell r="AC530">
            <v>1254762.7431334071</v>
          </cell>
        </row>
        <row r="531">
          <cell r="AC531">
            <v>36939.21846484299</v>
          </cell>
        </row>
        <row r="532">
          <cell r="AC532">
            <v>284384.78485131124</v>
          </cell>
        </row>
        <row r="533">
          <cell r="AC533">
            <v>180772.62797363708</v>
          </cell>
        </row>
        <row r="534">
          <cell r="AC534">
            <v>440135.37050517672</v>
          </cell>
        </row>
        <row r="535">
          <cell r="AC535">
            <v>4922.9020796050108</v>
          </cell>
        </row>
        <row r="536">
          <cell r="AC536">
            <v>1032514.046084385</v>
          </cell>
        </row>
        <row r="537">
          <cell r="AC537">
            <v>198467.90545684192</v>
          </cell>
        </row>
        <row r="538">
          <cell r="AC538">
            <v>15491752.763271835</v>
          </cell>
        </row>
        <row r="539">
          <cell r="AC539">
            <v>12219227.233246</v>
          </cell>
        </row>
        <row r="540">
          <cell r="AC540">
            <v>3901807.9862518017</v>
          </cell>
        </row>
        <row r="541">
          <cell r="AC541">
            <v>255078.58557965019</v>
          </cell>
        </row>
        <row r="542">
          <cell r="AC542">
            <v>34080.802283977006</v>
          </cell>
        </row>
        <row r="543">
          <cell r="AC543">
            <v>6852577.364320308</v>
          </cell>
        </row>
        <row r="544">
          <cell r="AC544">
            <v>566.84527914971954</v>
          </cell>
        </row>
        <row r="545">
          <cell r="AC545">
            <v>23232.601275382163</v>
          </cell>
        </row>
        <row r="546">
          <cell r="AC546">
            <v>1985417.656108398</v>
          </cell>
        </row>
        <row r="547">
          <cell r="AC547">
            <v>1790.0377236306933</v>
          </cell>
        </row>
        <row r="548">
          <cell r="AC548">
            <v>1044703.9046426893</v>
          </cell>
        </row>
        <row r="549">
          <cell r="AC549">
            <v>198157.17600591775</v>
          </cell>
        </row>
        <row r="550">
          <cell r="AC550">
            <v>2563931.2961596046</v>
          </cell>
        </row>
        <row r="551">
          <cell r="AC551">
            <v>316932.14576122636</v>
          </cell>
        </row>
        <row r="552">
          <cell r="AC552">
            <v>1170422.132388341</v>
          </cell>
        </row>
        <row r="553">
          <cell r="AC553">
            <v>9605.3424250022999</v>
          </cell>
        </row>
        <row r="554">
          <cell r="AC554">
            <v>85018.736702701601</v>
          </cell>
        </row>
        <row r="555">
          <cell r="AC555">
            <v>12603.058932842501</v>
          </cell>
        </row>
        <row r="556">
          <cell r="AC556">
            <v>107640.93511432569</v>
          </cell>
        </row>
        <row r="557">
          <cell r="AC557">
            <v>1012883.8382648068</v>
          </cell>
        </row>
        <row r="558">
          <cell r="AC558">
            <v>154543.80188851774</v>
          </cell>
        </row>
        <row r="559">
          <cell r="AC559">
            <v>836714.35805799998</v>
          </cell>
        </row>
        <row r="560">
          <cell r="AC560">
            <v>11921.138642</v>
          </cell>
        </row>
        <row r="561">
          <cell r="AC561">
            <v>36367.599751763584</v>
          </cell>
        </row>
        <row r="562">
          <cell r="AC562">
            <v>5062.2266824276003</v>
          </cell>
        </row>
        <row r="563">
          <cell r="AC563">
            <v>4938.4157398764773</v>
          </cell>
        </row>
        <row r="564">
          <cell r="AC564">
            <v>2377673.0975819007</v>
          </cell>
        </row>
        <row r="565">
          <cell r="AC565">
            <v>2747184.3197389524</v>
          </cell>
        </row>
        <row r="566">
          <cell r="AC566">
            <v>5290.1581525699085</v>
          </cell>
        </row>
        <row r="567">
          <cell r="AC567">
            <v>5560.7521884587477</v>
          </cell>
        </row>
        <row r="568">
          <cell r="AC568">
            <v>3350.6522790160529</v>
          </cell>
        </row>
        <row r="569">
          <cell r="AC569">
            <v>5974103.8211844806</v>
          </cell>
        </row>
        <row r="570">
          <cell r="AC570">
            <v>1491722.865214088</v>
          </cell>
        </row>
        <row r="571">
          <cell r="AC571">
            <v>254201165.77205431</v>
          </cell>
        </row>
        <row r="572">
          <cell r="AC572">
            <v>1698031.1828313372</v>
          </cell>
        </row>
        <row r="573">
          <cell r="AC573">
            <v>1491698.1030255777</v>
          </cell>
        </row>
        <row r="574">
          <cell r="AC574">
            <v>422.15056315623849</v>
          </cell>
        </row>
        <row r="575">
          <cell r="AC575">
            <v>22599599.782042503</v>
          </cell>
        </row>
        <row r="576">
          <cell r="AC576">
            <v>696411.15836400003</v>
          </cell>
        </row>
        <row r="577">
          <cell r="AC577">
            <v>4433.7890690020395</v>
          </cell>
        </row>
        <row r="578">
          <cell r="AC578">
            <v>5071.7735502869646</v>
          </cell>
        </row>
        <row r="579">
          <cell r="AC579">
            <v>5071.7735502869646</v>
          </cell>
        </row>
        <row r="580">
          <cell r="AC580">
            <v>8957743.472366048</v>
          </cell>
        </row>
        <row r="581">
          <cell r="AC581">
            <v>66531.693857999999</v>
          </cell>
        </row>
        <row r="582">
          <cell r="AC582">
            <v>99.645433282108584</v>
          </cell>
        </row>
        <row r="583">
          <cell r="AC583">
            <v>443596.40844381665</v>
          </cell>
        </row>
        <row r="584">
          <cell r="AC584">
            <v>5556.8248720170377</v>
          </cell>
        </row>
        <row r="585">
          <cell r="AC585">
            <v>25102.295677714425</v>
          </cell>
        </row>
        <row r="586">
          <cell r="AC586">
            <v>298339.62060511555</v>
          </cell>
        </row>
        <row r="587">
          <cell r="AC587">
            <v>1613.71900785307</v>
          </cell>
        </row>
        <row r="588">
          <cell r="AC588">
            <v>5255700.0243179994</v>
          </cell>
        </row>
        <row r="589">
          <cell r="AC589">
            <v>8255711.5609315345</v>
          </cell>
        </row>
        <row r="590">
          <cell r="AC590">
            <v>6.8282179727696217</v>
          </cell>
        </row>
        <row r="591">
          <cell r="AC591">
            <v>52806.112847105454</v>
          </cell>
        </row>
        <row r="592">
          <cell r="AC592">
            <v>789738.68811886921</v>
          </cell>
        </row>
        <row r="593">
          <cell r="AC593">
            <v>71099336.429750234</v>
          </cell>
        </row>
        <row r="594">
          <cell r="AC594">
            <v>22224.698546</v>
          </cell>
        </row>
        <row r="595">
          <cell r="AC595">
            <v>779565.00871661422</v>
          </cell>
        </row>
        <row r="596">
          <cell r="AC596">
            <v>17.968994665183214</v>
          </cell>
        </row>
        <row r="597">
          <cell r="AC597">
            <v>139.02626320198385</v>
          </cell>
        </row>
        <row r="598">
          <cell r="AC598">
            <v>284730.58000630705</v>
          </cell>
        </row>
        <row r="599">
          <cell r="AC599">
            <v>1373456.2661722908</v>
          </cell>
        </row>
        <row r="600">
          <cell r="AC600">
            <v>10164499.790468646</v>
          </cell>
        </row>
        <row r="601">
          <cell r="AC601">
            <v>2983.3962060511553</v>
          </cell>
        </row>
        <row r="602">
          <cell r="AC602">
            <v>6195815.2085767929</v>
          </cell>
        </row>
        <row r="603">
          <cell r="AC603">
            <v>269153.25853105972</v>
          </cell>
        </row>
        <row r="604">
          <cell r="AC604">
            <v>2385175.444021258</v>
          </cell>
        </row>
        <row r="605">
          <cell r="AC605">
            <v>164471.35110377354</v>
          </cell>
        </row>
        <row r="606">
          <cell r="AC606">
            <v>25642649.591912892</v>
          </cell>
        </row>
        <row r="607">
          <cell r="AC607">
            <v>60243.719588790977</v>
          </cell>
        </row>
        <row r="608">
          <cell r="AC608">
            <v>1818801.8398117146</v>
          </cell>
        </row>
        <row r="609">
          <cell r="AC609">
            <v>104318.92343888774</v>
          </cell>
        </row>
        <row r="610">
          <cell r="AC610">
            <v>225813.25883601196</v>
          </cell>
        </row>
        <row r="611">
          <cell r="AC611">
            <v>1579744.6885378007</v>
          </cell>
        </row>
        <row r="612">
          <cell r="AC612">
            <v>15886732.176994983</v>
          </cell>
        </row>
        <row r="613">
          <cell r="AC613">
            <v>2917302.6431815396</v>
          </cell>
        </row>
        <row r="614">
          <cell r="AC614">
            <v>2429696.9639437795</v>
          </cell>
        </row>
        <row r="615">
          <cell r="AC615">
            <v>5734176.7115768818</v>
          </cell>
        </row>
        <row r="616">
          <cell r="AC616">
            <v>183.01265800000002</v>
          </cell>
        </row>
        <row r="617">
          <cell r="AC617">
            <v>149.76648954376805</v>
          </cell>
        </row>
        <row r="618">
          <cell r="AC618">
            <v>900.29569800000002</v>
          </cell>
        </row>
        <row r="619">
          <cell r="AC619">
            <v>900052.14955457556</v>
          </cell>
        </row>
        <row r="620">
          <cell r="AC620">
            <v>1273038.2242675428</v>
          </cell>
        </row>
        <row r="621">
          <cell r="AC621">
            <v>224239.91415123089</v>
          </cell>
        </row>
        <row r="622">
          <cell r="AC622">
            <v>1135998.397214639</v>
          </cell>
        </row>
        <row r="623">
          <cell r="AC623">
            <v>1135998.397214639</v>
          </cell>
        </row>
        <row r="624">
          <cell r="AC624">
            <v>2461732.6724043568</v>
          </cell>
        </row>
        <row r="625">
          <cell r="AC625">
            <v>2375082.9129958074</v>
          </cell>
        </row>
        <row r="626">
          <cell r="AC626">
            <v>29.828531144204138</v>
          </cell>
        </row>
        <row r="627">
          <cell r="AC627">
            <v>10964315.766308</v>
          </cell>
        </row>
        <row r="628">
          <cell r="AC628">
            <v>165148373.20481274</v>
          </cell>
        </row>
        <row r="629">
          <cell r="AC629">
            <v>492021.7023019566</v>
          </cell>
        </row>
        <row r="630">
          <cell r="AC630">
            <v>164698.38755505404</v>
          </cell>
        </row>
        <row r="631">
          <cell r="AC631">
            <v>1798339.8611306828</v>
          </cell>
        </row>
        <row r="632">
          <cell r="AC632">
            <v>477343.3929681849</v>
          </cell>
        </row>
        <row r="633">
          <cell r="AC633">
            <v>560430854.77960002</v>
          </cell>
        </row>
        <row r="634">
          <cell r="AC634">
            <v>131853500</v>
          </cell>
        </row>
        <row r="635">
          <cell r="AC635">
            <v>8738754.7382539995</v>
          </cell>
        </row>
        <row r="636">
          <cell r="AC636">
            <v>7283955.4749720003</v>
          </cell>
        </row>
        <row r="637">
          <cell r="AC637">
            <v>1593735.4058879998</v>
          </cell>
        </row>
        <row r="638">
          <cell r="AC638">
            <v>59382193.616290003</v>
          </cell>
        </row>
        <row r="639">
          <cell r="AC639">
            <v>904010.27480200003</v>
          </cell>
        </row>
        <row r="640">
          <cell r="AC640">
            <v>2487082.9518519999</v>
          </cell>
        </row>
        <row r="641">
          <cell r="AC641">
            <v>34072009.248865999</v>
          </cell>
        </row>
        <row r="642">
          <cell r="AC642">
            <v>2983396.2060511555</v>
          </cell>
        </row>
        <row r="643">
          <cell r="AC643">
            <v>22665038.787784509</v>
          </cell>
        </row>
        <row r="644">
          <cell r="AC644">
            <v>8340138.988506197</v>
          </cell>
        </row>
        <row r="645">
          <cell r="AC645">
            <v>14171131.978742989</v>
          </cell>
        </row>
        <row r="646">
          <cell r="AC646">
            <v>751372.21290905133</v>
          </cell>
        </row>
        <row r="647">
          <cell r="AC647">
            <v>6075530.3420016011</v>
          </cell>
        </row>
        <row r="648">
          <cell r="AC648">
            <v>1432030.1789045546</v>
          </cell>
        </row>
        <row r="649">
          <cell r="AC649">
            <v>53742960.713767365</v>
          </cell>
        </row>
        <row r="650">
          <cell r="AC650">
            <v>67091415.520238951</v>
          </cell>
        </row>
        <row r="651">
          <cell r="AC651">
            <v>1551366.0271466007</v>
          </cell>
        </row>
        <row r="652">
          <cell r="AC652">
            <v>924450.6620672826</v>
          </cell>
        </row>
        <row r="653">
          <cell r="AC653">
            <v>12401227.406069212</v>
          </cell>
        </row>
        <row r="654">
          <cell r="AC654">
            <v>1664597.5484114459</v>
          </cell>
        </row>
        <row r="655">
          <cell r="AC655">
            <v>3417785.5554634775</v>
          </cell>
        </row>
        <row r="656">
          <cell r="AC656">
            <v>103523265.69269605</v>
          </cell>
        </row>
        <row r="657">
          <cell r="AC657">
            <v>491155.92072296049</v>
          </cell>
        </row>
        <row r="658">
          <cell r="AC658">
            <v>3010576.0387697518</v>
          </cell>
        </row>
        <row r="659">
          <cell r="AC659">
            <v>1525863.4167262439</v>
          </cell>
        </row>
        <row r="660">
          <cell r="AC660">
            <v>918460.00571830873</v>
          </cell>
        </row>
        <row r="661">
          <cell r="AC661">
            <v>2489466.6218754291</v>
          </cell>
        </row>
        <row r="662">
          <cell r="AC662">
            <v>1179510.4642000489</v>
          </cell>
        </row>
        <row r="663">
          <cell r="AC663">
            <v>155763115.91793081</v>
          </cell>
        </row>
        <row r="664">
          <cell r="AC664">
            <v>145668.53029245415</v>
          </cell>
        </row>
        <row r="665">
          <cell r="AC665">
            <v>3066198.876052002</v>
          </cell>
        </row>
        <row r="666">
          <cell r="AC666">
            <v>18145132.79651</v>
          </cell>
        </row>
        <row r="667">
          <cell r="AC667">
            <v>2203237.799829158</v>
          </cell>
        </row>
        <row r="668">
          <cell r="AC668">
            <v>705341.69118550874</v>
          </cell>
        </row>
        <row r="669">
          <cell r="AC669">
            <v>3662541.8377875546</v>
          </cell>
        </row>
        <row r="670">
          <cell r="AC670">
            <v>1114143.6446970131</v>
          </cell>
        </row>
        <row r="671">
          <cell r="AC671">
            <v>9163362.7848701496</v>
          </cell>
        </row>
        <row r="672">
          <cell r="AC672">
            <v>2322794.7067319099</v>
          </cell>
        </row>
        <row r="673">
          <cell r="AC673">
            <v>2193684.22100819</v>
          </cell>
        </row>
        <row r="674">
          <cell r="AC674">
            <v>1845949</v>
          </cell>
        </row>
        <row r="675">
          <cell r="AC675">
            <v>11933584.824204622</v>
          </cell>
        </row>
        <row r="676">
          <cell r="AC676">
            <v>1845949</v>
          </cell>
        </row>
        <row r="677">
          <cell r="AC677">
            <v>36781729.999952003</v>
          </cell>
        </row>
        <row r="678">
          <cell r="AC678">
            <v>1297288.9676733224</v>
          </cell>
        </row>
        <row r="679">
          <cell r="AC679">
            <v>3016316.0027379999</v>
          </cell>
        </row>
        <row r="680">
          <cell r="AC680">
            <v>2637070</v>
          </cell>
        </row>
        <row r="681">
          <cell r="AC681">
            <v>1512084.5443203871</v>
          </cell>
        </row>
        <row r="682">
          <cell r="AC682">
            <v>11933584.824204622</v>
          </cell>
        </row>
        <row r="683">
          <cell r="AC683">
            <v>4256091.845439516</v>
          </cell>
        </row>
        <row r="684">
          <cell r="AC684">
            <v>5447027.244651488</v>
          </cell>
        </row>
        <row r="685">
          <cell r="AC685">
            <v>9075483.5019774791</v>
          </cell>
        </row>
        <row r="686">
          <cell r="AC686">
            <v>16692847.025228487</v>
          </cell>
        </row>
        <row r="687">
          <cell r="AC687">
            <v>30880170.394342002</v>
          </cell>
        </row>
        <row r="688">
          <cell r="AC688">
            <v>54848118.667431362</v>
          </cell>
        </row>
        <row r="689">
          <cell r="AC689">
            <v>11005773.119834818</v>
          </cell>
        </row>
        <row r="690">
          <cell r="AC690">
            <v>24035976.470879652</v>
          </cell>
        </row>
        <row r="691">
          <cell r="AC691">
            <v>68017913.090443209</v>
          </cell>
        </row>
        <row r="692">
          <cell r="AC692">
            <v>65338465.289864548</v>
          </cell>
        </row>
        <row r="693">
          <cell r="AC693">
            <v>64499743.114457376</v>
          </cell>
        </row>
        <row r="694">
          <cell r="AC694">
            <v>43395353.489454217</v>
          </cell>
        </row>
        <row r="695">
          <cell r="AC695">
            <v>338166781.10600001</v>
          </cell>
        </row>
        <row r="696">
          <cell r="AC696">
            <v>374497299.14301753</v>
          </cell>
        </row>
        <row r="697">
          <cell r="AC697">
            <v>392434363.79914951</v>
          </cell>
        </row>
        <row r="698">
          <cell r="AC698">
            <v>14113020.594255999</v>
          </cell>
        </row>
        <row r="699">
          <cell r="AC699">
            <v>6723254.79519</v>
          </cell>
        </row>
        <row r="700">
          <cell r="AC700">
            <v>115920825.90814878</v>
          </cell>
        </row>
        <row r="701">
          <cell r="AC701">
            <v>7786136.6333442861</v>
          </cell>
        </row>
        <row r="702">
          <cell r="AC702">
            <v>5966792.4121023109</v>
          </cell>
        </row>
        <row r="703">
          <cell r="AC703">
            <v>8950188.6181534659</v>
          </cell>
        </row>
        <row r="704">
          <cell r="AC704">
            <v>2225716.0877700001</v>
          </cell>
        </row>
        <row r="705">
          <cell r="AC705">
            <v>2999382.4362816601</v>
          </cell>
        </row>
        <row r="706">
          <cell r="AC706">
            <v>61629507.126501746</v>
          </cell>
        </row>
        <row r="707">
          <cell r="AC707">
            <v>2996163.0534357098</v>
          </cell>
        </row>
        <row r="708">
          <cell r="AC708">
            <v>136724566.46554375</v>
          </cell>
        </row>
        <row r="709">
          <cell r="AC709">
            <v>30060579.941304337</v>
          </cell>
        </row>
        <row r="710">
          <cell r="AC710">
            <v>3985807.3627099996</v>
          </cell>
        </row>
        <row r="711">
          <cell r="AC711">
            <v>5565954.933102482</v>
          </cell>
        </row>
        <row r="712">
          <cell r="AC712">
            <v>93816950.253957644</v>
          </cell>
        </row>
        <row r="713">
          <cell r="AC713">
            <v>1398670.6126713043</v>
          </cell>
        </row>
      </sheetData>
      <sheetData sheetId="2" refreshError="1"/>
      <sheetData sheetId="3">
        <row r="15">
          <cell r="Q15">
            <v>267754849.70859998</v>
          </cell>
        </row>
        <row r="16">
          <cell r="Q16">
            <v>292676005.07099998</v>
          </cell>
        </row>
        <row r="17">
          <cell r="Q17">
            <v>131853500</v>
          </cell>
        </row>
        <row r="18">
          <cell r="Q18">
            <v>2983396.2060511555</v>
          </cell>
        </row>
        <row r="19">
          <cell r="Q19">
            <v>1845949</v>
          </cell>
        </row>
        <row r="20">
          <cell r="Q20">
            <v>11933584.824204622</v>
          </cell>
        </row>
        <row r="21">
          <cell r="Q21">
            <v>1845949</v>
          </cell>
        </row>
        <row r="22">
          <cell r="Q22">
            <v>2637070</v>
          </cell>
        </row>
        <row r="23">
          <cell r="Q23">
            <v>70467221.70768708</v>
          </cell>
        </row>
        <row r="24">
          <cell r="Q24">
            <v>11933584.824204622</v>
          </cell>
        </row>
        <row r="25">
          <cell r="Q25">
            <v>89738171.161053911</v>
          </cell>
        </row>
        <row r="26">
          <cell r="Q26">
            <v>29595290.364027463</v>
          </cell>
        </row>
        <row r="27">
          <cell r="Q27">
            <v>8300058.3257947778</v>
          </cell>
        </row>
        <row r="28">
          <cell r="Q28">
            <v>127184805.65262207</v>
          </cell>
        </row>
        <row r="29">
          <cell r="Q29">
            <v>37373506.677123927</v>
          </cell>
        </row>
        <row r="30">
          <cell r="Q30">
            <v>31172910.277787313</v>
          </cell>
        </row>
        <row r="31">
          <cell r="Q31">
            <v>596679241.21023107</v>
          </cell>
        </row>
        <row r="32">
          <cell r="Q32">
            <v>10298832.873098891</v>
          </cell>
        </row>
        <row r="33">
          <cell r="Q33">
            <v>596679241.21023107</v>
          </cell>
        </row>
        <row r="34">
          <cell r="Q34">
            <v>90009011.028790146</v>
          </cell>
        </row>
        <row r="35">
          <cell r="Q35">
            <v>56492141.820587017</v>
          </cell>
        </row>
        <row r="36">
          <cell r="Q36">
            <v>32175092.731324017</v>
          </cell>
        </row>
        <row r="37">
          <cell r="Q37">
            <v>75877054.622308031</v>
          </cell>
        </row>
      </sheetData>
      <sheetData sheetId="4">
        <row r="3">
          <cell r="D3" t="str">
            <v>Data</v>
          </cell>
          <cell r="L3" t="str">
            <v>Data</v>
          </cell>
        </row>
        <row r="4">
          <cell r="C4" t="str">
            <v>CCY/BOM</v>
          </cell>
          <cell r="D4" t="str">
            <v>Min of Interest rate</v>
          </cell>
          <cell r="E4" t="str">
            <v>Max of Interest rate</v>
          </cell>
          <cell r="F4" t="str">
            <v>Sum of Calculated annual interest</v>
          </cell>
          <cell r="G4" t="str">
            <v>Sum of WBS Assets</v>
          </cell>
          <cell r="H4" t="str">
            <v>Average Interest</v>
          </cell>
          <cell r="I4" t="str">
            <v>Depo in Source Currency</v>
          </cell>
          <cell r="K4" t="str">
            <v>Other ccy</v>
          </cell>
          <cell r="L4" t="str">
            <v>Min of Min of Interest rate</v>
          </cell>
          <cell r="M4" t="str">
            <v>Max of Max of Interest rate</v>
          </cell>
          <cell r="N4" t="str">
            <v>Sum of Sum of Calculated annual interest</v>
          </cell>
          <cell r="O4" t="str">
            <v>Sum of Sum of WBS Assets</v>
          </cell>
          <cell r="P4" t="str">
            <v>Average Interest</v>
          </cell>
          <cell r="S4" t="str">
            <v>conso</v>
          </cell>
          <cell r="T4" t="str">
            <v>Min of Min of Interest rate</v>
          </cell>
          <cell r="U4" t="str">
            <v>Max of Max of Interest rate</v>
          </cell>
          <cell r="V4" t="str">
            <v>Sum of Sum of Calculated annual interest</v>
          </cell>
          <cell r="W4" t="str">
            <v>Sum of Sum of WBS Assets</v>
          </cell>
          <cell r="X4" t="str">
            <v>Average Interest</v>
          </cell>
          <cell r="Y4" t="str">
            <v>Depo in Source Currency</v>
          </cell>
        </row>
        <row r="5">
          <cell r="C5" t="str">
            <v>(blank)</v>
          </cell>
          <cell r="H5" t="e">
            <v>#DIV/0!</v>
          </cell>
          <cell r="I5" t="e">
            <v>#N/A</v>
          </cell>
          <cell r="K5" t="str">
            <v>(blank)</v>
          </cell>
          <cell r="L5">
            <v>2.4</v>
          </cell>
          <cell r="M5">
            <v>5.59</v>
          </cell>
          <cell r="N5">
            <v>2177584.9499438205</v>
          </cell>
          <cell r="O5">
            <v>-48870649.400598526</v>
          </cell>
          <cell r="P5">
            <v>4.4558134108141223</v>
          </cell>
          <cell r="S5" t="str">
            <v>(blan</v>
          </cell>
          <cell r="X5" t="e">
            <v>#DIV/0!</v>
          </cell>
          <cell r="Y5" t="e">
            <v>#N/A</v>
          </cell>
        </row>
        <row r="6">
          <cell r="C6" t="str">
            <v>GBPAJ1</v>
          </cell>
          <cell r="D6">
            <v>5.07</v>
          </cell>
          <cell r="E6">
            <v>5.07</v>
          </cell>
          <cell r="F6">
            <v>538738.90980000002</v>
          </cell>
          <cell r="G6">
            <v>-10626014</v>
          </cell>
          <cell r="H6">
            <v>5.07</v>
          </cell>
          <cell r="I6">
            <v>10626014</v>
          </cell>
          <cell r="K6" t="str">
            <v>AJTRUE</v>
          </cell>
          <cell r="L6">
            <v>5.07</v>
          </cell>
          <cell r="M6">
            <v>5.07</v>
          </cell>
          <cell r="N6">
            <v>538738.90980000002</v>
          </cell>
          <cell r="O6">
            <v>-10626014</v>
          </cell>
          <cell r="P6">
            <v>5.07</v>
          </cell>
          <cell r="S6" t="str">
            <v>GBPAB</v>
          </cell>
          <cell r="T6">
            <v>5.59</v>
          </cell>
          <cell r="U6">
            <v>5.59</v>
          </cell>
          <cell r="V6">
            <v>139750</v>
          </cell>
          <cell r="W6">
            <v>-2500000</v>
          </cell>
          <cell r="X6">
            <v>5.59</v>
          </cell>
          <cell r="Y6">
            <v>2500000</v>
          </cell>
        </row>
        <row r="7">
          <cell r="C7" t="str">
            <v>GBPAB17</v>
          </cell>
          <cell r="D7">
            <v>5.59</v>
          </cell>
          <cell r="E7">
            <v>5.59</v>
          </cell>
          <cell r="F7">
            <v>139750</v>
          </cell>
          <cell r="G7">
            <v>-2500000</v>
          </cell>
          <cell r="H7">
            <v>5.59</v>
          </cell>
          <cell r="I7">
            <v>2500000</v>
          </cell>
          <cell r="K7" t="str">
            <v>anFALSE</v>
          </cell>
          <cell r="P7" t="e">
            <v>#DIV/0!</v>
          </cell>
          <cell r="S7" t="str">
            <v>GBPAH</v>
          </cell>
          <cell r="T7">
            <v>5.3</v>
          </cell>
          <cell r="U7">
            <v>5.3</v>
          </cell>
          <cell r="V7">
            <v>6360</v>
          </cell>
          <cell r="W7">
            <v>-120000</v>
          </cell>
          <cell r="X7">
            <v>5.3</v>
          </cell>
          <cell r="Y7">
            <v>120000</v>
          </cell>
        </row>
        <row r="8">
          <cell r="C8" t="str">
            <v>USDAG7</v>
          </cell>
          <cell r="D8">
            <v>4.21</v>
          </cell>
          <cell r="E8">
            <v>4.21</v>
          </cell>
          <cell r="F8">
            <v>2381.4494927088331</v>
          </cell>
          <cell r="G8">
            <v>-56566.496263867768</v>
          </cell>
          <cell r="H8">
            <v>4.21</v>
          </cell>
          <cell r="I8">
            <v>100000</v>
          </cell>
          <cell r="K8" t="str">
            <v>ABTRUE</v>
          </cell>
          <cell r="L8">
            <v>2.4</v>
          </cell>
          <cell r="M8">
            <v>5.59</v>
          </cell>
          <cell r="N8">
            <v>248338.68827662594</v>
          </cell>
          <cell r="O8">
            <v>-5223428.8428898724</v>
          </cell>
          <cell r="P8">
            <v>4.7543231801590329</v>
          </cell>
          <cell r="S8" t="str">
            <v>GBPAJ</v>
          </cell>
          <cell r="T8">
            <v>5.07</v>
          </cell>
          <cell r="U8">
            <v>5.07</v>
          </cell>
          <cell r="V8">
            <v>538738.90980000002</v>
          </cell>
          <cell r="W8">
            <v>-10626014</v>
          </cell>
          <cell r="X8">
            <v>5.07</v>
          </cell>
          <cell r="Y8">
            <v>10626014</v>
          </cell>
        </row>
        <row r="9">
          <cell r="C9" t="str">
            <v>GBPAH6</v>
          </cell>
          <cell r="D9">
            <v>5.3</v>
          </cell>
          <cell r="E9">
            <v>5.3</v>
          </cell>
          <cell r="F9">
            <v>6360</v>
          </cell>
          <cell r="G9">
            <v>-120000</v>
          </cell>
          <cell r="H9">
            <v>5.3</v>
          </cell>
          <cell r="I9">
            <v>120000</v>
          </cell>
          <cell r="K9" t="str">
            <v>AGTRUE</v>
          </cell>
          <cell r="L9">
            <v>4.21</v>
          </cell>
          <cell r="M9">
            <v>4.59</v>
          </cell>
          <cell r="N9">
            <v>370910.57678876404</v>
          </cell>
          <cell r="O9">
            <v>-8485986.7535973024</v>
          </cell>
          <cell r="P9">
            <v>4.3708597191897693</v>
          </cell>
          <cell r="S9" t="str">
            <v>USDAE</v>
          </cell>
          <cell r="T9">
            <v>4.1500000000000004</v>
          </cell>
          <cell r="U9">
            <v>4.4000000000000004</v>
          </cell>
          <cell r="V9">
            <v>19345.741722242776</v>
          </cell>
          <cell r="W9">
            <v>-452531.97011094214</v>
          </cell>
          <cell r="X9">
            <v>4.2750000000000004</v>
          </cell>
          <cell r="Y9">
            <v>800000</v>
          </cell>
        </row>
        <row r="10">
          <cell r="C10" t="str">
            <v>USDAE11</v>
          </cell>
          <cell r="D10">
            <v>4.1500000000000004</v>
          </cell>
          <cell r="E10">
            <v>4.4000000000000004</v>
          </cell>
          <cell r="F10">
            <v>19345.741722242776</v>
          </cell>
          <cell r="G10">
            <v>-452531.97011094214</v>
          </cell>
          <cell r="H10">
            <v>4.2750000000000004</v>
          </cell>
          <cell r="I10">
            <v>800000</v>
          </cell>
          <cell r="K10" t="str">
            <v>AHTRUE</v>
          </cell>
          <cell r="L10">
            <v>5.3</v>
          </cell>
          <cell r="M10">
            <v>5.3</v>
          </cell>
          <cell r="N10">
            <v>6360</v>
          </cell>
          <cell r="O10">
            <v>-120000</v>
          </cell>
          <cell r="P10">
            <v>5.3</v>
          </cell>
          <cell r="S10" t="str">
            <v>USDAG</v>
          </cell>
          <cell r="T10">
            <v>4.21</v>
          </cell>
          <cell r="U10">
            <v>4.59</v>
          </cell>
          <cell r="V10">
            <v>370910.57678876404</v>
          </cell>
          <cell r="W10">
            <v>-8485986.7535973024</v>
          </cell>
          <cell r="X10">
            <v>4.3708597191897693</v>
          </cell>
          <cell r="Y10">
            <v>15001789.599999998</v>
          </cell>
        </row>
        <row r="11">
          <cell r="C11" t="str">
            <v>USDAF8</v>
          </cell>
          <cell r="D11">
            <v>3.6</v>
          </cell>
          <cell r="E11">
            <v>3.6</v>
          </cell>
          <cell r="F11">
            <v>48099.215824318948</v>
          </cell>
          <cell r="G11">
            <v>-1336089.328453304</v>
          </cell>
          <cell r="H11">
            <v>3.6</v>
          </cell>
          <cell r="I11">
            <v>2361980</v>
          </cell>
          <cell r="K11" t="str">
            <v>AETRUE</v>
          </cell>
          <cell r="L11">
            <v>4.1500000000000004</v>
          </cell>
          <cell r="M11">
            <v>4.4000000000000004</v>
          </cell>
          <cell r="N11">
            <v>19345.741722242776</v>
          </cell>
          <cell r="O11">
            <v>-452531.97011094214</v>
          </cell>
          <cell r="P11">
            <v>4.2750000000000004</v>
          </cell>
          <cell r="S11" t="str">
            <v>(blank)</v>
          </cell>
          <cell r="T11">
            <v>2.4</v>
          </cell>
          <cell r="U11">
            <v>5.59</v>
          </cell>
          <cell r="V11">
            <v>2177584.9499438205</v>
          </cell>
          <cell r="W11">
            <v>-48870649.400598526</v>
          </cell>
          <cell r="X11">
            <v>4.4558134108141223</v>
          </cell>
          <cell r="Y11" t="e">
            <v>#N/A</v>
          </cell>
        </row>
        <row r="12">
          <cell r="C12" t="str">
            <v>USDAG1</v>
          </cell>
          <cell r="D12">
            <v>4.2300000000000004</v>
          </cell>
          <cell r="E12">
            <v>4.59</v>
          </cell>
          <cell r="F12">
            <v>368529.1272960552</v>
          </cell>
          <cell r="G12">
            <v>-8429420.2573334351</v>
          </cell>
          <cell r="H12">
            <v>4.3719391849687632</v>
          </cell>
          <cell r="I12">
            <v>14901789.6</v>
          </cell>
          <cell r="K12" t="str">
            <v>AFTRUE</v>
          </cell>
          <cell r="L12">
            <v>3.6</v>
          </cell>
          <cell r="M12">
            <v>4.18</v>
          </cell>
          <cell r="N12">
            <v>993891.03335618787</v>
          </cell>
          <cell r="O12">
            <v>-23962687.834000409</v>
          </cell>
          <cell r="P12">
            <v>4.1476608978145029</v>
          </cell>
          <cell r="S12" t="str">
            <v>USDAF</v>
          </cell>
          <cell r="T12">
            <v>3.6</v>
          </cell>
          <cell r="U12">
            <v>4.18</v>
          </cell>
          <cell r="V12">
            <v>993891.03335618787</v>
          </cell>
          <cell r="W12">
            <v>-23962687.834000409</v>
          </cell>
          <cell r="X12">
            <v>4.1476608978145029</v>
          </cell>
          <cell r="Y12">
            <v>42361979.999999993</v>
          </cell>
        </row>
        <row r="13">
          <cell r="C13" t="str">
            <v>EURAB8</v>
          </cell>
          <cell r="D13">
            <v>2.4</v>
          </cell>
          <cell r="E13">
            <v>2.4</v>
          </cell>
          <cell r="F13">
            <v>3776.9456218279124</v>
          </cell>
          <cell r="G13">
            <v>-157372.7342428297</v>
          </cell>
          <cell r="H13">
            <v>2.4</v>
          </cell>
          <cell r="I13">
            <v>230955</v>
          </cell>
          <cell r="K13" t="str">
            <v>Grand Total</v>
          </cell>
          <cell r="L13">
            <v>2.4</v>
          </cell>
          <cell r="M13">
            <v>5.59</v>
          </cell>
          <cell r="N13">
            <v>4355169.8998876419</v>
          </cell>
          <cell r="O13">
            <v>-97741298.801197037</v>
          </cell>
          <cell r="P13">
            <v>4.4558134108141232</v>
          </cell>
          <cell r="S13" t="str">
            <v>EURAB</v>
          </cell>
          <cell r="T13">
            <v>2.4</v>
          </cell>
          <cell r="U13">
            <v>2.4</v>
          </cell>
          <cell r="V13">
            <v>3776.9456218279124</v>
          </cell>
          <cell r="W13">
            <v>-157372.7342428297</v>
          </cell>
          <cell r="X13">
            <v>2.4</v>
          </cell>
          <cell r="Y13">
            <v>230955</v>
          </cell>
        </row>
        <row r="14">
          <cell r="C14" t="str">
            <v>USDAB13</v>
          </cell>
          <cell r="D14">
            <v>4.05</v>
          </cell>
          <cell r="E14">
            <v>4.12</v>
          </cell>
          <cell r="F14">
            <v>104811.74265479803</v>
          </cell>
          <cell r="G14">
            <v>-2566056.1086470429</v>
          </cell>
          <cell r="H14">
            <v>4.0845460199255026</v>
          </cell>
          <cell r="I14">
            <v>4536353.28</v>
          </cell>
          <cell r="S14" t="str">
            <v>USDAB</v>
          </cell>
          <cell r="T14">
            <v>4.05</v>
          </cell>
          <cell r="U14">
            <v>4.12</v>
          </cell>
          <cell r="V14">
            <v>104811.74265479803</v>
          </cell>
          <cell r="W14">
            <v>-2566056.1086470429</v>
          </cell>
          <cell r="X14">
            <v>4.0845460199255026</v>
          </cell>
          <cell r="Y14">
            <v>4536353.28</v>
          </cell>
        </row>
        <row r="15">
          <cell r="C15" t="str">
            <v>USDAF9</v>
          </cell>
          <cell r="D15">
            <v>4.18</v>
          </cell>
          <cell r="E15">
            <v>4.18</v>
          </cell>
          <cell r="F15">
            <v>945791.81753186893</v>
          </cell>
          <cell r="G15">
            <v>-22626598.505547106</v>
          </cell>
          <cell r="H15">
            <v>4.18</v>
          </cell>
          <cell r="I15">
            <v>40000000</v>
          </cell>
          <cell r="S15" t="str">
            <v>Grand Total</v>
          </cell>
          <cell r="T15">
            <v>2.4</v>
          </cell>
          <cell r="U15">
            <v>5.59</v>
          </cell>
          <cell r="V15">
            <v>4355169.899887641</v>
          </cell>
          <cell r="W15">
            <v>-97741298.801197052</v>
          </cell>
        </row>
        <row r="16">
          <cell r="C16" t="str">
            <v>Grand Total</v>
          </cell>
          <cell r="D16">
            <v>2.4</v>
          </cell>
          <cell r="E16">
            <v>5.59</v>
          </cell>
          <cell r="F16">
            <v>2177584.9499438205</v>
          </cell>
          <cell r="G16">
            <v>-48870649.400598526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 val="chart"/>
      <sheetName val="WRI  FIN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unstats.un.org/unsd/cr/registry/regcs.asp?Cl=27&amp;Lg=1&amp;Co=88" TargetMode="External"/><Relationship Id="rId1" Type="http://schemas.openxmlformats.org/officeDocument/2006/relationships/hyperlink" Target="http://unstats.un.org/unsd/cr/registry/regcs.asp?Cl=27&amp;Lg=1&amp;Co=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BDEB-83E7-43DB-A88F-B561F0A38EBA}">
  <dimension ref="A1:M33"/>
  <sheetViews>
    <sheetView tabSelected="1" workbookViewId="0"/>
  </sheetViews>
  <sheetFormatPr defaultColWidth="9.140625" defaultRowHeight="12.75" x14ac:dyDescent="0.2"/>
  <cols>
    <col min="1" max="12" width="8.42578125" style="1" customWidth="1"/>
    <col min="13" max="13" width="23.7109375" style="1" customWidth="1"/>
    <col min="14" max="16384" width="9.140625" style="1"/>
  </cols>
  <sheetData>
    <row r="1" spans="1:13" ht="13.5" thickBot="1" x14ac:dyDescent="0.25"/>
    <row r="2" spans="1:13" ht="20.25" customHeight="1" x14ac:dyDescent="0.2">
      <c r="A2" s="2"/>
      <c r="B2" s="3"/>
      <c r="C2" s="3"/>
      <c r="D2" s="3"/>
      <c r="E2" s="3"/>
      <c r="F2" s="3"/>
      <c r="G2" s="3"/>
      <c r="H2" s="3"/>
      <c r="I2" s="3"/>
      <c r="J2" s="3"/>
      <c r="K2" s="3"/>
      <c r="L2" s="3"/>
      <c r="M2" s="4"/>
    </row>
    <row r="3" spans="1:13" ht="20.25" customHeight="1" x14ac:dyDescent="0.2">
      <c r="A3" s="5"/>
      <c r="M3" s="6"/>
    </row>
    <row r="4" spans="1:13" x14ac:dyDescent="0.2">
      <c r="A4" s="5"/>
      <c r="M4" s="6"/>
    </row>
    <row r="5" spans="1:13" ht="32.25" customHeight="1" x14ac:dyDescent="0.2">
      <c r="A5" s="817" t="s">
        <v>0</v>
      </c>
      <c r="B5" s="818"/>
      <c r="C5" s="818"/>
      <c r="D5" s="818"/>
      <c r="E5" s="818"/>
      <c r="F5" s="818"/>
      <c r="G5" s="818"/>
      <c r="H5" s="818"/>
      <c r="I5" s="818"/>
      <c r="J5" s="818"/>
      <c r="K5" s="818"/>
      <c r="L5" s="818"/>
      <c r="M5" s="819"/>
    </row>
    <row r="6" spans="1:13" x14ac:dyDescent="0.2">
      <c r="A6" s="5"/>
      <c r="M6" s="6"/>
    </row>
    <row r="7" spans="1:13" x14ac:dyDescent="0.2">
      <c r="A7" s="5"/>
      <c r="M7" s="6"/>
    </row>
    <row r="8" spans="1:13" x14ac:dyDescent="0.2">
      <c r="A8" s="5"/>
      <c r="M8" s="6"/>
    </row>
    <row r="9" spans="1:13" x14ac:dyDescent="0.2">
      <c r="A9" s="5"/>
      <c r="M9" s="6"/>
    </row>
    <row r="10" spans="1:13" x14ac:dyDescent="0.2">
      <c r="A10" s="5"/>
      <c r="M10" s="6"/>
    </row>
    <row r="11" spans="1:13" ht="27" customHeight="1" x14ac:dyDescent="0.4">
      <c r="A11" s="820" t="s">
        <v>1</v>
      </c>
      <c r="B11" s="821"/>
      <c r="C11" s="821"/>
      <c r="D11" s="821"/>
      <c r="E11" s="821"/>
      <c r="F11" s="821"/>
      <c r="G11" s="821"/>
      <c r="H11" s="821"/>
      <c r="I11" s="821"/>
      <c r="J11" s="821"/>
      <c r="K11" s="821"/>
      <c r="L11" s="821"/>
      <c r="M11" s="822"/>
    </row>
    <row r="12" spans="1:13" x14ac:dyDescent="0.2">
      <c r="A12" s="5"/>
      <c r="M12" s="6"/>
    </row>
    <row r="13" spans="1:13" x14ac:dyDescent="0.2">
      <c r="A13" s="5"/>
      <c r="M13" s="6"/>
    </row>
    <row r="14" spans="1:13" x14ac:dyDescent="0.2">
      <c r="A14" s="5"/>
      <c r="M14" s="6"/>
    </row>
    <row r="15" spans="1:13" x14ac:dyDescent="0.2">
      <c r="A15" s="5"/>
      <c r="M15" s="6"/>
    </row>
    <row r="16" spans="1:13" ht="57" customHeight="1" x14ac:dyDescent="0.2">
      <c r="A16" s="5"/>
      <c r="D16" s="823" t="s">
        <v>2</v>
      </c>
      <c r="E16" s="823"/>
      <c r="F16" s="823"/>
      <c r="G16" s="823"/>
      <c r="H16" s="823"/>
      <c r="I16" s="823"/>
      <c r="J16" s="823"/>
      <c r="K16" s="823"/>
      <c r="L16" s="823"/>
      <c r="M16" s="6"/>
    </row>
    <row r="17" spans="1:13" ht="12.75" customHeight="1" x14ac:dyDescent="0.35">
      <c r="A17" s="5"/>
      <c r="C17" s="7"/>
      <c r="D17" s="823"/>
      <c r="E17" s="823"/>
      <c r="F17" s="823"/>
      <c r="G17" s="823"/>
      <c r="H17" s="823"/>
      <c r="I17" s="823"/>
      <c r="J17" s="823"/>
      <c r="K17" s="823"/>
      <c r="L17" s="823"/>
      <c r="M17" s="6"/>
    </row>
    <row r="18" spans="1:13" x14ac:dyDescent="0.2">
      <c r="A18" s="5"/>
      <c r="M18" s="6"/>
    </row>
    <row r="19" spans="1:13" ht="23.25" x14ac:dyDescent="0.2">
      <c r="A19" s="8" t="s">
        <v>3</v>
      </c>
      <c r="G19" s="9"/>
      <c r="H19" s="1" t="s">
        <v>4</v>
      </c>
      <c r="M19" s="6"/>
    </row>
    <row r="20" spans="1:13" x14ac:dyDescent="0.2">
      <c r="A20" s="824" t="s">
        <v>5</v>
      </c>
      <c r="B20" s="825"/>
      <c r="C20" s="825"/>
      <c r="D20" s="825"/>
      <c r="E20" s="825"/>
      <c r="F20" s="825"/>
      <c r="G20" s="825"/>
      <c r="H20" s="825"/>
      <c r="I20" s="825"/>
      <c r="J20" s="825"/>
      <c r="K20" s="825"/>
      <c r="L20" s="825"/>
      <c r="M20" s="826"/>
    </row>
    <row r="21" spans="1:13" x14ac:dyDescent="0.2">
      <c r="A21" s="824"/>
      <c r="B21" s="825"/>
      <c r="C21" s="825"/>
      <c r="D21" s="825"/>
      <c r="E21" s="825"/>
      <c r="F21" s="825"/>
      <c r="G21" s="825"/>
      <c r="H21" s="825"/>
      <c r="I21" s="825"/>
      <c r="J21" s="825"/>
      <c r="K21" s="825"/>
      <c r="L21" s="825"/>
      <c r="M21" s="826"/>
    </row>
    <row r="22" spans="1:13" x14ac:dyDescent="0.2">
      <c r="A22" s="10"/>
      <c r="B22"/>
      <c r="C22"/>
      <c r="D22"/>
      <c r="E22"/>
      <c r="F22"/>
      <c r="G22"/>
      <c r="H22"/>
      <c r="I22"/>
      <c r="J22"/>
      <c r="K22"/>
      <c r="L22"/>
      <c r="M22" s="11"/>
    </row>
    <row r="23" spans="1:13" x14ac:dyDescent="0.2">
      <c r="A23" s="824" t="s">
        <v>6</v>
      </c>
      <c r="B23" s="825"/>
      <c r="C23" s="825"/>
      <c r="D23" s="825"/>
      <c r="E23" s="825"/>
      <c r="F23" s="825"/>
      <c r="G23" s="825"/>
      <c r="H23" s="825"/>
      <c r="I23" s="825"/>
      <c r="J23" s="825"/>
      <c r="K23" s="825"/>
      <c r="L23" s="825"/>
      <c r="M23" s="826"/>
    </row>
    <row r="24" spans="1:13" x14ac:dyDescent="0.2">
      <c r="A24" s="824"/>
      <c r="B24" s="825"/>
      <c r="C24" s="825"/>
      <c r="D24" s="825"/>
      <c r="E24" s="825"/>
      <c r="F24" s="825"/>
      <c r="G24" s="825"/>
      <c r="H24" s="825"/>
      <c r="I24" s="825"/>
      <c r="J24" s="825"/>
      <c r="K24" s="825"/>
      <c r="L24" s="825"/>
      <c r="M24" s="826"/>
    </row>
    <row r="25" spans="1:13" x14ac:dyDescent="0.2">
      <c r="A25" s="10"/>
      <c r="B25"/>
      <c r="C25"/>
      <c r="D25"/>
      <c r="E25"/>
      <c r="F25"/>
      <c r="G25"/>
      <c r="H25"/>
      <c r="I25"/>
      <c r="J25"/>
      <c r="K25"/>
      <c r="L25"/>
      <c r="M25" s="11"/>
    </row>
    <row r="26" spans="1:13" x14ac:dyDescent="0.2">
      <c r="A26" s="12" t="s">
        <v>7</v>
      </c>
      <c r="B26"/>
      <c r="C26"/>
      <c r="D26"/>
      <c r="E26"/>
      <c r="F26"/>
      <c r="G26"/>
      <c r="H26"/>
      <c r="I26"/>
      <c r="J26"/>
      <c r="K26"/>
      <c r="L26"/>
      <c r="M26" s="11"/>
    </row>
    <row r="27" spans="1:13" x14ac:dyDescent="0.2">
      <c r="A27" s="5"/>
      <c r="M27" s="6"/>
    </row>
    <row r="28" spans="1:13" x14ac:dyDescent="0.2">
      <c r="A28" s="5"/>
      <c r="M28" s="6"/>
    </row>
    <row r="29" spans="1:13" x14ac:dyDescent="0.2">
      <c r="A29" s="5"/>
      <c r="M29" s="6"/>
    </row>
    <row r="30" spans="1:13" ht="19.5" x14ac:dyDescent="0.3">
      <c r="A30" s="5"/>
      <c r="K30" s="13" t="s">
        <v>8</v>
      </c>
      <c r="L30" s="14"/>
      <c r="M30" s="6"/>
    </row>
    <row r="31" spans="1:13" x14ac:dyDescent="0.2">
      <c r="A31" s="5"/>
      <c r="L31" s="15" t="s">
        <v>4</v>
      </c>
      <c r="M31" s="6"/>
    </row>
    <row r="32" spans="1:13" x14ac:dyDescent="0.2">
      <c r="A32" s="5"/>
      <c r="M32" s="6"/>
    </row>
    <row r="33" spans="1:13" ht="13.5" thickBot="1" x14ac:dyDescent="0.25">
      <c r="A33" s="16"/>
      <c r="B33" s="17"/>
      <c r="C33" s="17"/>
      <c r="D33" s="17"/>
      <c r="E33" s="17"/>
      <c r="F33" s="17"/>
      <c r="G33" s="17"/>
      <c r="H33" s="17"/>
      <c r="I33" s="17"/>
      <c r="J33" s="17"/>
      <c r="K33" s="17"/>
      <c r="L33" s="17"/>
      <c r="M33" s="18"/>
    </row>
  </sheetData>
  <mergeCells count="5">
    <mergeCell ref="A5:M5"/>
    <mergeCell ref="A11:M11"/>
    <mergeCell ref="D16:L17"/>
    <mergeCell ref="A20:M21"/>
    <mergeCell ref="A23:M24"/>
  </mergeCells>
  <pageMargins left="1" right="1" top="1" bottom="0.5" header="0.5" footer="0.5"/>
  <pageSetup paperSize="9" orientation="landscape" horizontalDpi="1200" verticalDpi="1200" r:id="rId1"/>
  <headerFooter alignWithMargins="0">
    <oddHeader xml:space="preserve">&amp;C </oddHeader>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39E4-AF84-4F8F-970D-D893CBC4F754}">
  <sheetPr>
    <pageSetUpPr fitToPage="1"/>
  </sheetPr>
  <dimension ref="A1:BI30"/>
  <sheetViews>
    <sheetView workbookViewId="0">
      <pane xSplit="1" ySplit="4" topLeftCell="B5" activePane="bottomRight" state="frozen"/>
      <selection activeCell="H19" sqref="H19"/>
      <selection pane="topRight" activeCell="H19" sqref="H19"/>
      <selection pane="bottomLeft" activeCell="H19" sqref="H19"/>
      <selection pane="bottomRight" sqref="A1:B1"/>
    </sheetView>
  </sheetViews>
  <sheetFormatPr defaultColWidth="9.140625" defaultRowHeight="22.5" customHeight="1" x14ac:dyDescent="0.2"/>
  <cols>
    <col min="1" max="1" width="21.7109375" style="29" customWidth="1"/>
    <col min="2" max="58" width="6.42578125" style="21" customWidth="1"/>
    <col min="59" max="59" width="6.42578125" style="21" bestFit="1" customWidth="1"/>
    <col min="60" max="60" width="6.42578125" style="184" customWidth="1"/>
    <col min="61" max="16384" width="9.140625" style="184"/>
  </cols>
  <sheetData>
    <row r="1" spans="1:61" ht="12.75" x14ac:dyDescent="0.2">
      <c r="A1" s="834" t="s">
        <v>556</v>
      </c>
      <c r="B1" s="834"/>
    </row>
    <row r="2" spans="1:61" s="183" customFormat="1" ht="22.5" customHeight="1" x14ac:dyDescent="0.25">
      <c r="A2" s="181" t="s">
        <v>165</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row>
    <row r="3" spans="1:61" s="186" customFormat="1" ht="24" customHeight="1" x14ac:dyDescent="0.2">
      <c r="A3" s="829" t="s">
        <v>166</v>
      </c>
      <c r="B3" s="831" t="s">
        <v>167</v>
      </c>
      <c r="C3" s="832"/>
      <c r="D3" s="832"/>
      <c r="E3" s="832"/>
      <c r="F3" s="832"/>
      <c r="G3" s="832"/>
      <c r="H3" s="832"/>
      <c r="I3" s="832"/>
      <c r="J3" s="832"/>
      <c r="K3" s="832"/>
      <c r="L3" s="832"/>
      <c r="M3" s="832"/>
      <c r="N3" s="832"/>
      <c r="O3" s="832"/>
      <c r="P3" s="832"/>
      <c r="Q3" s="832"/>
      <c r="R3" s="832"/>
      <c r="S3" s="832"/>
      <c r="T3" s="832"/>
      <c r="U3" s="833"/>
      <c r="V3" s="831" t="s">
        <v>168</v>
      </c>
      <c r="W3" s="832"/>
      <c r="X3" s="832"/>
      <c r="Y3" s="832"/>
      <c r="Z3" s="832"/>
      <c r="AA3" s="832"/>
      <c r="AB3" s="832"/>
      <c r="AC3" s="832"/>
      <c r="AD3" s="832"/>
      <c r="AE3" s="832"/>
      <c r="AF3" s="832"/>
      <c r="AG3" s="832"/>
      <c r="AH3" s="832"/>
      <c r="AI3" s="832"/>
      <c r="AJ3" s="832"/>
      <c r="AK3" s="832"/>
      <c r="AL3" s="832"/>
      <c r="AM3" s="832"/>
      <c r="AN3" s="832"/>
      <c r="AO3" s="833"/>
      <c r="AP3" s="831" t="s">
        <v>169</v>
      </c>
      <c r="AQ3" s="832"/>
      <c r="AR3" s="832"/>
      <c r="AS3" s="832"/>
      <c r="AT3" s="832"/>
      <c r="AU3" s="832"/>
      <c r="AV3" s="832"/>
      <c r="AW3" s="832"/>
      <c r="AX3" s="832"/>
      <c r="AY3" s="832"/>
      <c r="AZ3" s="832"/>
      <c r="BA3" s="832"/>
      <c r="BB3" s="832"/>
      <c r="BC3" s="832"/>
      <c r="BD3" s="832"/>
      <c r="BE3" s="832"/>
      <c r="BF3" s="832"/>
      <c r="BG3" s="832"/>
      <c r="BH3" s="833"/>
    </row>
    <row r="4" spans="1:61" s="188" customFormat="1" ht="21.75" customHeight="1" x14ac:dyDescent="0.2">
      <c r="A4" s="830"/>
      <c r="B4" s="112" t="s">
        <v>97</v>
      </c>
      <c r="C4" s="62">
        <v>2008</v>
      </c>
      <c r="D4" s="62">
        <v>2009</v>
      </c>
      <c r="E4" s="62">
        <v>2010</v>
      </c>
      <c r="F4" s="62">
        <v>2011</v>
      </c>
      <c r="G4" s="62">
        <v>2012</v>
      </c>
      <c r="H4" s="62">
        <v>2013</v>
      </c>
      <c r="I4" s="62">
        <v>2014</v>
      </c>
      <c r="J4" s="62">
        <v>2015</v>
      </c>
      <c r="K4" s="62">
        <v>2016</v>
      </c>
      <c r="L4" s="62">
        <v>2017</v>
      </c>
      <c r="M4" s="62">
        <v>2018</v>
      </c>
      <c r="N4" s="62">
        <v>2019</v>
      </c>
      <c r="O4" s="62">
        <v>2020</v>
      </c>
      <c r="P4" s="62">
        <v>2021</v>
      </c>
      <c r="Q4" s="62">
        <v>2022</v>
      </c>
      <c r="R4" s="62">
        <v>2023</v>
      </c>
      <c r="S4" s="62">
        <v>2024</v>
      </c>
      <c r="T4" s="62" t="s">
        <v>71</v>
      </c>
      <c r="U4" s="63" t="s">
        <v>72</v>
      </c>
      <c r="V4" s="112" t="s">
        <v>97</v>
      </c>
      <c r="W4" s="62">
        <v>2008</v>
      </c>
      <c r="X4" s="62">
        <v>2009</v>
      </c>
      <c r="Y4" s="62">
        <v>2010</v>
      </c>
      <c r="Z4" s="62">
        <v>2011</v>
      </c>
      <c r="AA4" s="62">
        <v>2012</v>
      </c>
      <c r="AB4" s="62">
        <v>2013</v>
      </c>
      <c r="AC4" s="62">
        <v>2014</v>
      </c>
      <c r="AD4" s="62">
        <v>2015</v>
      </c>
      <c r="AE4" s="62">
        <v>2016</v>
      </c>
      <c r="AF4" s="62">
        <v>2017</v>
      </c>
      <c r="AG4" s="62">
        <v>2018</v>
      </c>
      <c r="AH4" s="62">
        <v>2019</v>
      </c>
      <c r="AI4" s="62">
        <v>2020</v>
      </c>
      <c r="AJ4" s="62">
        <v>2021</v>
      </c>
      <c r="AK4" s="62">
        <v>2022</v>
      </c>
      <c r="AL4" s="62">
        <v>2023</v>
      </c>
      <c r="AM4" s="62">
        <v>2024</v>
      </c>
      <c r="AN4" s="62" t="s">
        <v>71</v>
      </c>
      <c r="AO4" s="63" t="s">
        <v>72</v>
      </c>
      <c r="AP4" s="187">
        <v>2008</v>
      </c>
      <c r="AQ4" s="62">
        <v>2009</v>
      </c>
      <c r="AR4" s="62">
        <v>2010</v>
      </c>
      <c r="AS4" s="62">
        <v>2011</v>
      </c>
      <c r="AT4" s="62">
        <v>2012</v>
      </c>
      <c r="AU4" s="62">
        <v>2013</v>
      </c>
      <c r="AV4" s="62">
        <v>2014</v>
      </c>
      <c r="AW4" s="62">
        <v>2015</v>
      </c>
      <c r="AX4" s="62">
        <v>2016</v>
      </c>
      <c r="AY4" s="62">
        <v>2017</v>
      </c>
      <c r="AZ4" s="62">
        <v>2018</v>
      </c>
      <c r="BA4" s="62">
        <v>2019</v>
      </c>
      <c r="BB4" s="62">
        <v>2020</v>
      </c>
      <c r="BC4" s="62">
        <v>2021</v>
      </c>
      <c r="BD4" s="62">
        <v>2022</v>
      </c>
      <c r="BE4" s="62">
        <v>2023</v>
      </c>
      <c r="BF4" s="62">
        <v>2024</v>
      </c>
      <c r="BG4" s="62" t="s">
        <v>71</v>
      </c>
      <c r="BH4" s="63" t="s">
        <v>72</v>
      </c>
    </row>
    <row r="5" spans="1:61" ht="30" customHeight="1" x14ac:dyDescent="0.2">
      <c r="A5" s="189" t="s">
        <v>170</v>
      </c>
      <c r="B5" s="92">
        <v>1.1471995350386792</v>
      </c>
      <c r="C5" s="83">
        <v>1.0857615735099078</v>
      </c>
      <c r="D5" s="83">
        <v>0.97417600296669538</v>
      </c>
      <c r="E5" s="83">
        <v>1.0336210306290061</v>
      </c>
      <c r="F5" s="83">
        <v>0.98455427910147542</v>
      </c>
      <c r="G5" s="83">
        <v>1.0368002773818412</v>
      </c>
      <c r="H5" s="83">
        <v>0.9531134212174367</v>
      </c>
      <c r="I5" s="83">
        <v>1.2226640434773421</v>
      </c>
      <c r="J5" s="83">
        <v>1.1832863671614731</v>
      </c>
      <c r="K5" s="83">
        <v>1.1638313095897825</v>
      </c>
      <c r="L5" s="83">
        <v>1.1827297532683381</v>
      </c>
      <c r="M5" s="190">
        <v>1.3962740979315407</v>
      </c>
      <c r="N5" s="190">
        <v>1.239997381960549</v>
      </c>
      <c r="O5" s="190">
        <v>1.421611970978375</v>
      </c>
      <c r="P5" s="190">
        <v>1.4155823539468286</v>
      </c>
      <c r="Q5" s="190">
        <v>1.482363016467334</v>
      </c>
      <c r="R5" s="190">
        <v>1.5793470775358784</v>
      </c>
      <c r="S5" s="190">
        <v>1.4462744319222109</v>
      </c>
      <c r="T5" s="83">
        <v>1.4258924741018688</v>
      </c>
      <c r="U5" s="83">
        <v>1.4191385981248483</v>
      </c>
      <c r="V5" s="191">
        <v>2646</v>
      </c>
      <c r="W5" s="192">
        <v>2790</v>
      </c>
      <c r="X5" s="192">
        <v>2585</v>
      </c>
      <c r="Y5" s="192">
        <v>2877</v>
      </c>
      <c r="Z5" s="192">
        <v>2926</v>
      </c>
      <c r="AA5" s="192">
        <v>3258</v>
      </c>
      <c r="AB5" s="192">
        <v>3190.2948487923686</v>
      </c>
      <c r="AC5" s="192">
        <v>4358.9989149415596</v>
      </c>
      <c r="AD5" s="192">
        <v>4437.3016337056524</v>
      </c>
      <c r="AE5" s="192">
        <v>4645.4551955054285</v>
      </c>
      <c r="AF5" s="192">
        <v>4960.0678771035109</v>
      </c>
      <c r="AG5" s="193">
        <v>6184.1653011294084</v>
      </c>
      <c r="AH5" s="193">
        <v>5618.7932226948233</v>
      </c>
      <c r="AI5" s="193">
        <v>5693.061436411368</v>
      </c>
      <c r="AJ5" s="193">
        <v>6076.0066832897101</v>
      </c>
      <c r="AK5" s="193">
        <v>7420.9104025567713</v>
      </c>
      <c r="AL5" s="193">
        <v>8724.2709739733382</v>
      </c>
      <c r="AM5" s="193">
        <v>8663.7156314635467</v>
      </c>
      <c r="AN5" s="192">
        <v>9132.2176291054293</v>
      </c>
      <c r="AO5" s="192">
        <v>9685.9912522772556</v>
      </c>
      <c r="AP5" s="75">
        <v>6.8</v>
      </c>
      <c r="AQ5" s="194">
        <v>12</v>
      </c>
      <c r="AR5" s="194">
        <v>11.3</v>
      </c>
      <c r="AS5" s="83">
        <v>-1.6</v>
      </c>
      <c r="AT5" s="194">
        <v>6.4</v>
      </c>
      <c r="AU5" s="190">
        <v>-2.8</v>
      </c>
      <c r="AV5" s="194">
        <v>9.8151551943481898</v>
      </c>
      <c r="AW5" s="194">
        <v>7.0205547800435308</v>
      </c>
      <c r="AX5" s="194">
        <v>4.2780755069126597</v>
      </c>
      <c r="AY5" s="76">
        <v>5.1968321396387296</v>
      </c>
      <c r="AZ5" s="76">
        <v>8.8344171531848037</v>
      </c>
      <c r="BA5" s="76">
        <v>3.4099126900830168</v>
      </c>
      <c r="BB5" s="190">
        <v>-9.6940463411228084</v>
      </c>
      <c r="BC5" s="194">
        <v>3.0327449684906194</v>
      </c>
      <c r="BD5" s="194">
        <v>16.035374712414651</v>
      </c>
      <c r="BE5" s="190">
        <v>-1.3691664599377318</v>
      </c>
      <c r="BF5" s="190">
        <v>-0.61776682982043196</v>
      </c>
      <c r="BG5" s="76">
        <v>-0.1191039233408242</v>
      </c>
      <c r="BH5" s="77">
        <v>1.4651869760112124</v>
      </c>
    </row>
    <row r="6" spans="1:61" ht="30" customHeight="1" x14ac:dyDescent="0.2">
      <c r="A6" s="195" t="s">
        <v>171</v>
      </c>
      <c r="B6" s="92">
        <v>0.71450673988803604</v>
      </c>
      <c r="C6" s="83">
        <v>0.57284624953641017</v>
      </c>
      <c r="D6" s="83">
        <v>0.53287615790905507</v>
      </c>
      <c r="E6" s="83">
        <v>0.53890564683472686</v>
      </c>
      <c r="F6" s="83">
        <v>0.5619294757687846</v>
      </c>
      <c r="G6" s="83">
        <v>0.58745651075717586</v>
      </c>
      <c r="H6" s="83">
        <v>0.59877404641509002</v>
      </c>
      <c r="I6" s="83">
        <v>0.61614017053318715</v>
      </c>
      <c r="J6" s="83">
        <v>0.6429940996703144</v>
      </c>
      <c r="K6" s="83">
        <v>0.62777630927343919</v>
      </c>
      <c r="L6" s="83">
        <v>0.6138113749967824</v>
      </c>
      <c r="M6" s="83">
        <v>0.61823127015542745</v>
      </c>
      <c r="N6" s="83">
        <v>0.49191512369529922</v>
      </c>
      <c r="O6" s="83">
        <v>0.46645784998291573</v>
      </c>
      <c r="P6" s="83">
        <v>0.54470286136040935</v>
      </c>
      <c r="Q6" s="83">
        <v>0.56150417467257163</v>
      </c>
      <c r="R6" s="83">
        <v>0.56080113882813654</v>
      </c>
      <c r="S6" s="83">
        <v>0.55879310071801203</v>
      </c>
      <c r="T6" s="83">
        <v>0.50313584596781979</v>
      </c>
      <c r="U6" s="83">
        <v>0.48864766196427856</v>
      </c>
      <c r="V6" s="191">
        <v>1648</v>
      </c>
      <c r="W6" s="192">
        <v>1472</v>
      </c>
      <c r="X6" s="192">
        <v>1414</v>
      </c>
      <c r="Y6" s="192">
        <v>1500</v>
      </c>
      <c r="Z6" s="192">
        <v>1670</v>
      </c>
      <c r="AA6" s="192">
        <v>1846</v>
      </c>
      <c r="AB6" s="192">
        <v>2004.2376000000002</v>
      </c>
      <c r="AC6" s="192">
        <v>2196.641300718713</v>
      </c>
      <c r="AD6" s="192">
        <v>2411.2157869058206</v>
      </c>
      <c r="AE6" s="192">
        <v>2505.7812876313114</v>
      </c>
      <c r="AF6" s="192">
        <v>2574.1688456801089</v>
      </c>
      <c r="AG6" s="192">
        <v>2738.1761035545678</v>
      </c>
      <c r="AH6" s="192">
        <v>2229.0122570985959</v>
      </c>
      <c r="AI6" s="192">
        <v>1868.0014319389072</v>
      </c>
      <c r="AJ6" s="192">
        <v>2337.9905922147359</v>
      </c>
      <c r="AK6" s="192">
        <v>2810.966089019777</v>
      </c>
      <c r="AL6" s="192">
        <v>3097.8504770990457</v>
      </c>
      <c r="AM6" s="192">
        <v>3347.3761373284196</v>
      </c>
      <c r="AN6" s="192">
        <v>3222.3650281037526</v>
      </c>
      <c r="AO6" s="192">
        <v>3335.1478040873835</v>
      </c>
      <c r="AP6" s="92">
        <v>-15</v>
      </c>
      <c r="AQ6" s="83">
        <v>-9</v>
      </c>
      <c r="AR6" s="76">
        <v>4.7</v>
      </c>
      <c r="AS6" s="76">
        <v>4.9000000000000004</v>
      </c>
      <c r="AT6" s="76">
        <v>4.3</v>
      </c>
      <c r="AU6" s="76">
        <v>5.4</v>
      </c>
      <c r="AV6" s="76">
        <v>5.7935562130956964</v>
      </c>
      <c r="AW6" s="76">
        <v>4.6925262337900175</v>
      </c>
      <c r="AX6" s="76">
        <v>2.9227964355297953</v>
      </c>
      <c r="AY6" s="76">
        <v>3.499999999999992</v>
      </c>
      <c r="AZ6" s="76">
        <v>2.4000000000000021</v>
      </c>
      <c r="BA6" s="83">
        <v>-18.999999999999993</v>
      </c>
      <c r="BB6" s="83">
        <v>-18.000000000000004</v>
      </c>
      <c r="BC6" s="76">
        <v>19.999999999999996</v>
      </c>
      <c r="BD6" s="76">
        <v>10.000000000000009</v>
      </c>
      <c r="BE6" s="76">
        <v>2.8999999999999915</v>
      </c>
      <c r="BF6" s="76">
        <v>3.6000000000000032</v>
      </c>
      <c r="BG6" s="76">
        <v>-6.899999999999995</v>
      </c>
      <c r="BH6" s="229">
        <v>0</v>
      </c>
      <c r="BI6" s="195"/>
    </row>
    <row r="7" spans="1:61" ht="30" customHeight="1" x14ac:dyDescent="0.2">
      <c r="A7" s="195" t="s">
        <v>172</v>
      </c>
      <c r="B7" s="92">
        <v>10.991610964588281</v>
      </c>
      <c r="C7" s="83">
        <v>9.7523960688739386</v>
      </c>
      <c r="D7" s="83">
        <v>8.041756954470527</v>
      </c>
      <c r="E7" s="83">
        <v>8.4999791323085354</v>
      </c>
      <c r="F7" s="83">
        <v>8.5864169836334412</v>
      </c>
      <c r="G7" s="83">
        <v>8.3542298593701947</v>
      </c>
      <c r="H7" s="83">
        <v>7.1372303321549824</v>
      </c>
      <c r="I7" s="83">
        <v>7.3389577138992443</v>
      </c>
      <c r="J7" s="83">
        <v>7.6806400050496162</v>
      </c>
      <c r="K7" s="83">
        <v>7.9831870111777699</v>
      </c>
      <c r="L7" s="83">
        <v>8.1906483571877704</v>
      </c>
      <c r="M7" s="83">
        <v>8.268000939018906</v>
      </c>
      <c r="N7" s="83">
        <v>7.9085373646241912</v>
      </c>
      <c r="O7" s="83">
        <v>2.2720942013708791</v>
      </c>
      <c r="P7" s="83">
        <v>1.9362292126836773</v>
      </c>
      <c r="Q7" s="83">
        <v>7.3879554894016559</v>
      </c>
      <c r="R7" s="83">
        <v>8.4196489405910899</v>
      </c>
      <c r="S7" s="83">
        <v>8.6197776697240887</v>
      </c>
      <c r="T7" s="83">
        <v>9.0005753113152061</v>
      </c>
      <c r="U7" s="83">
        <v>8.8621286749924373</v>
      </c>
      <c r="V7" s="191">
        <v>25352</v>
      </c>
      <c r="W7" s="192">
        <v>25060</v>
      </c>
      <c r="X7" s="192">
        <v>21339</v>
      </c>
      <c r="Y7" s="192">
        <v>23659</v>
      </c>
      <c r="Z7" s="192">
        <v>25518</v>
      </c>
      <c r="AA7" s="192">
        <v>26252</v>
      </c>
      <c r="AB7" s="192">
        <v>23889.989015404</v>
      </c>
      <c r="AC7" s="192">
        <v>26164.594340000007</v>
      </c>
      <c r="AD7" s="192">
        <v>28802.255639999999</v>
      </c>
      <c r="AE7" s="192">
        <v>31865.045451336773</v>
      </c>
      <c r="AF7" s="192">
        <v>34349.496744181779</v>
      </c>
      <c r="AG7" s="192">
        <v>36619.374800787155</v>
      </c>
      <c r="AH7" s="192">
        <v>35835.911262587608</v>
      </c>
      <c r="AI7" s="192">
        <v>9098.9469291091118</v>
      </c>
      <c r="AJ7" s="192">
        <v>8310.7433515582597</v>
      </c>
      <c r="AK7" s="192">
        <v>36985.107653038445</v>
      </c>
      <c r="AL7" s="192">
        <v>46509.915336691098</v>
      </c>
      <c r="AM7" s="192">
        <v>51635.637669176263</v>
      </c>
      <c r="AN7" s="192">
        <v>57644.748130013351</v>
      </c>
      <c r="AO7" s="192">
        <v>60486.34075343539</v>
      </c>
      <c r="AP7" s="75">
        <v>1.6</v>
      </c>
      <c r="AQ7" s="83">
        <v>-4.2</v>
      </c>
      <c r="AR7" s="76">
        <v>6.8</v>
      </c>
      <c r="AS7" s="76">
        <v>3.3</v>
      </c>
      <c r="AT7" s="76">
        <v>0.8</v>
      </c>
      <c r="AU7" s="76">
        <v>2</v>
      </c>
      <c r="AV7" s="76">
        <v>6.1623134177938521</v>
      </c>
      <c r="AW7" s="76">
        <v>6.9474189725490909</v>
      </c>
      <c r="AX7" s="76">
        <v>11.109612019764326</v>
      </c>
      <c r="AY7" s="76">
        <v>5.1888575128913983</v>
      </c>
      <c r="AZ7" s="76">
        <v>4.3403795780874832</v>
      </c>
      <c r="BA7" s="76">
        <v>0.19237508647960144</v>
      </c>
      <c r="BB7" s="83">
        <v>-78.585200509565766</v>
      </c>
      <c r="BC7" s="83">
        <v>-21.840232046830877</v>
      </c>
      <c r="BD7" s="76">
        <v>250.68896700737486</v>
      </c>
      <c r="BE7" s="76">
        <v>24.699410019741251</v>
      </c>
      <c r="BF7" s="76">
        <v>5.682997568429049</v>
      </c>
      <c r="BG7" s="76">
        <v>4.8008653798042422</v>
      </c>
      <c r="BH7" s="77">
        <v>0.9495848895189507</v>
      </c>
    </row>
    <row r="8" spans="1:61" ht="30" customHeight="1" x14ac:dyDescent="0.2">
      <c r="A8" s="195" t="s">
        <v>173</v>
      </c>
      <c r="B8" s="92">
        <v>5.1307480338804723</v>
      </c>
      <c r="C8" s="83">
        <v>5.0921828635760367</v>
      </c>
      <c r="D8" s="83">
        <v>5.4112933178331835</v>
      </c>
      <c r="E8" s="83">
        <v>5.7001846617865182</v>
      </c>
      <c r="F8" s="83">
        <v>5.6048259148985906</v>
      </c>
      <c r="G8" s="83">
        <v>5.5206909797483679</v>
      </c>
      <c r="H8" s="83">
        <v>5.4429439580030561</v>
      </c>
      <c r="I8" s="83">
        <v>5.4311165326194297</v>
      </c>
      <c r="J8" s="83">
        <v>5.6076344054587235</v>
      </c>
      <c r="K8" s="83">
        <v>5.4698682972787527</v>
      </c>
      <c r="L8" s="83">
        <v>5.4193145245056451</v>
      </c>
      <c r="M8" s="83">
        <v>5.4311015473106234</v>
      </c>
      <c r="N8" s="83">
        <v>5.5768698865580859</v>
      </c>
      <c r="O8" s="83">
        <v>6.5917692175534892</v>
      </c>
      <c r="P8" s="83">
        <v>6.5645375094631033</v>
      </c>
      <c r="Q8" s="83">
        <v>5.9034344195076569</v>
      </c>
      <c r="R8" s="83">
        <v>5.7719572975675257</v>
      </c>
      <c r="S8" s="83">
        <v>5.6590567320096463</v>
      </c>
      <c r="T8" s="83">
        <v>5.6606600874809443</v>
      </c>
      <c r="U8" s="83">
        <v>5.6309142079938193</v>
      </c>
      <c r="V8" s="191">
        <v>11834</v>
      </c>
      <c r="W8" s="192">
        <v>13085</v>
      </c>
      <c r="X8" s="192">
        <v>14359</v>
      </c>
      <c r="Y8" s="192">
        <v>15866</v>
      </c>
      <c r="Z8" s="192">
        <v>16657</v>
      </c>
      <c r="AA8" s="192">
        <v>17348</v>
      </c>
      <c r="AB8" s="192">
        <v>18218.813925946448</v>
      </c>
      <c r="AC8" s="192">
        <v>19362.825952808824</v>
      </c>
      <c r="AD8" s="192">
        <v>21028.523609425203</v>
      </c>
      <c r="AE8" s="192">
        <v>21833.085165306584</v>
      </c>
      <c r="AF8" s="192">
        <v>22727.227259347012</v>
      </c>
      <c r="AG8" s="192">
        <v>24054.610613735924</v>
      </c>
      <c r="AH8" s="192">
        <v>25270.439420524814</v>
      </c>
      <c r="AI8" s="192">
        <v>26397.742771081492</v>
      </c>
      <c r="AJ8" s="192">
        <v>28176.512421898973</v>
      </c>
      <c r="AK8" s="192">
        <v>29553.393742201108</v>
      </c>
      <c r="AL8" s="192">
        <v>31884.137584721626</v>
      </c>
      <c r="AM8" s="192">
        <v>33899.830617408043</v>
      </c>
      <c r="AN8" s="192">
        <v>36254.051958460506</v>
      </c>
      <c r="AO8" s="192">
        <v>38432.458840185544</v>
      </c>
      <c r="AP8" s="75">
        <v>12.4</v>
      </c>
      <c r="AQ8" s="76">
        <v>11.7</v>
      </c>
      <c r="AR8" s="76">
        <v>11.2</v>
      </c>
      <c r="AS8" s="76">
        <v>9.4</v>
      </c>
      <c r="AT8" s="76">
        <v>8.9</v>
      </c>
      <c r="AU8" s="76">
        <v>6.9</v>
      </c>
      <c r="AV8" s="76">
        <v>6.6268113688580765</v>
      </c>
      <c r="AW8" s="76">
        <v>7.135441421570099</v>
      </c>
      <c r="AX8" s="76">
        <v>5.4443357285980376</v>
      </c>
      <c r="AY8" s="76">
        <v>4.3970617423408465</v>
      </c>
      <c r="AZ8" s="76">
        <v>5.2743868064348831</v>
      </c>
      <c r="BA8" s="76">
        <v>3.7451010181509536</v>
      </c>
      <c r="BB8" s="196">
        <v>1.4552925781989634</v>
      </c>
      <c r="BC8" s="196">
        <v>6.8933186313971939</v>
      </c>
      <c r="BD8" s="196">
        <v>1.8343314174684489</v>
      </c>
      <c r="BE8" s="196">
        <v>3.6243370126646468</v>
      </c>
      <c r="BF8" s="196">
        <v>3.9599133320276758</v>
      </c>
      <c r="BG8" s="196">
        <v>4.5018623189694962</v>
      </c>
      <c r="BH8" s="197">
        <v>3.975130303578589</v>
      </c>
    </row>
    <row r="9" spans="1:61" ht="30" customHeight="1" x14ac:dyDescent="0.2">
      <c r="A9" s="198" t="s">
        <v>174</v>
      </c>
      <c r="B9" s="199">
        <v>5.9020818042724885</v>
      </c>
      <c r="C9" s="200">
        <v>5.8385287937866615</v>
      </c>
      <c r="D9" s="200">
        <v>5.972516186785926</v>
      </c>
      <c r="E9" s="200">
        <v>5.8731001624205792</v>
      </c>
      <c r="F9" s="200">
        <v>6.1454043310283026</v>
      </c>
      <c r="G9" s="200">
        <v>6.8833472317648203</v>
      </c>
      <c r="H9" s="200">
        <v>7.8050477405132881</v>
      </c>
      <c r="I9" s="200">
        <v>7.6728629159964186</v>
      </c>
      <c r="J9" s="200">
        <v>7.5934153197730598</v>
      </c>
      <c r="K9" s="200">
        <v>7.3737452517641549</v>
      </c>
      <c r="L9" s="200">
        <v>7.7272045824236413</v>
      </c>
      <c r="M9" s="200">
        <v>8.3789467429320954</v>
      </c>
      <c r="N9" s="200">
        <v>8.7228920855114112</v>
      </c>
      <c r="O9" s="200">
        <v>9.642818795347182</v>
      </c>
      <c r="P9" s="200">
        <v>9.8254082526048609</v>
      </c>
      <c r="Q9" s="200">
        <v>8.6920052396156731</v>
      </c>
      <c r="R9" s="200">
        <v>8.3324185624873017</v>
      </c>
      <c r="S9" s="200">
        <v>8.1964548503555612</v>
      </c>
      <c r="T9" s="200">
        <v>8.2247192327102567</v>
      </c>
      <c r="U9" s="200">
        <v>8.2325957339931488</v>
      </c>
      <c r="V9" s="201">
        <v>13613.070766785539</v>
      </c>
      <c r="W9" s="202">
        <v>15002.829103636666</v>
      </c>
      <c r="X9" s="202">
        <v>15848.218695415182</v>
      </c>
      <c r="Y9" s="202">
        <v>16347.296220357917</v>
      </c>
      <c r="Z9" s="202">
        <v>18263.546717809262</v>
      </c>
      <c r="AA9" s="202">
        <v>21629.956868569177</v>
      </c>
      <c r="AB9" s="202">
        <v>26125.330990861636</v>
      </c>
      <c r="AC9" s="202">
        <v>27355.021441704419</v>
      </c>
      <c r="AD9" s="202">
        <v>28475.164709842848</v>
      </c>
      <c r="AE9" s="202">
        <v>29432.44687429399</v>
      </c>
      <c r="AF9" s="202">
        <v>32405.931383034047</v>
      </c>
      <c r="AG9" s="202">
        <v>37110.75911557339</v>
      </c>
      <c r="AH9" s="202">
        <v>39525.992268529779</v>
      </c>
      <c r="AI9" s="202">
        <v>38616.135023337418</v>
      </c>
      <c r="AJ9" s="202">
        <v>42172.923420829393</v>
      </c>
      <c r="AK9" s="202">
        <v>43513.3576493699</v>
      </c>
      <c r="AL9" s="202">
        <v>46028.057063380482</v>
      </c>
      <c r="AM9" s="202">
        <v>49099.778328536544</v>
      </c>
      <c r="AN9" s="202">
        <v>52675.729296284277</v>
      </c>
      <c r="AO9" s="202">
        <v>56189.614156331692</v>
      </c>
      <c r="AP9" s="203">
        <v>5.4842958961094146</v>
      </c>
      <c r="AQ9" s="204">
        <v>4.552829678742798</v>
      </c>
      <c r="AR9" s="204">
        <v>4.8935498399217847</v>
      </c>
      <c r="AS9" s="204">
        <v>6.3796617789695143</v>
      </c>
      <c r="AT9" s="204">
        <v>6.7127545819380741</v>
      </c>
      <c r="AU9" s="204">
        <v>5.9271154092261913</v>
      </c>
      <c r="AV9" s="204">
        <v>4.9867047336481507</v>
      </c>
      <c r="AW9" s="204">
        <v>4.5264983815279436</v>
      </c>
      <c r="AX9" s="204">
        <v>4.5787914771411309</v>
      </c>
      <c r="AY9" s="204">
        <v>4.6957837139418812</v>
      </c>
      <c r="AZ9" s="204">
        <v>7.7466724445219626</v>
      </c>
      <c r="BA9" s="204">
        <v>4.7524759152796525</v>
      </c>
      <c r="BB9" s="200">
        <v>-1.0933164476217616</v>
      </c>
      <c r="BC9" s="205">
        <v>5.5114579758142268</v>
      </c>
      <c r="BD9" s="229">
        <v>0</v>
      </c>
      <c r="BE9" s="229">
        <v>0</v>
      </c>
      <c r="BF9" s="205">
        <v>3.0830388055183011</v>
      </c>
      <c r="BG9" s="205">
        <v>3.6144770854003694</v>
      </c>
      <c r="BH9" s="206">
        <v>3.12686803763782</v>
      </c>
    </row>
    <row r="10" spans="1:61" ht="12" customHeight="1" x14ac:dyDescent="0.2">
      <c r="BD10" s="438"/>
      <c r="BE10" s="438"/>
    </row>
    <row r="11" spans="1:61" s="377" customFormat="1" ht="14.25" customHeight="1" x14ac:dyDescent="0.25">
      <c r="A11" s="59" t="s">
        <v>175</v>
      </c>
      <c r="B11" s="715"/>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5"/>
      <c r="AP11" s="715"/>
      <c r="AQ11" s="715"/>
      <c r="AR11" s="715"/>
      <c r="AS11" s="715"/>
      <c r="AT11" s="715"/>
      <c r="AU11" s="715"/>
      <c r="AV11" s="715"/>
      <c r="AW11" s="715"/>
      <c r="AX11" s="715"/>
      <c r="AY11" s="715"/>
      <c r="AZ11" s="715"/>
      <c r="BA11" s="715"/>
      <c r="BB11" s="715"/>
      <c r="BC11" s="715"/>
      <c r="BD11" s="715"/>
      <c r="BE11" s="715"/>
      <c r="BF11" s="715"/>
      <c r="BG11" s="715"/>
    </row>
    <row r="12" spans="1:61" s="377" customFormat="1" ht="12" customHeight="1" x14ac:dyDescent="0.25">
      <c r="A12" s="59" t="s">
        <v>176</v>
      </c>
      <c r="B12" s="715"/>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5"/>
      <c r="AT12" s="715"/>
      <c r="AU12" s="715"/>
      <c r="AV12" s="715"/>
      <c r="AW12" s="715"/>
      <c r="AX12" s="715"/>
      <c r="AY12" s="715"/>
      <c r="AZ12" s="715"/>
      <c r="BA12" s="715"/>
      <c r="BB12" s="715"/>
      <c r="BC12" s="715"/>
      <c r="BD12" s="715"/>
      <c r="BE12" s="715"/>
      <c r="BF12" s="715"/>
      <c r="BG12" s="715"/>
    </row>
    <row r="13" spans="1:61" s="377" customFormat="1" ht="13.5" x14ac:dyDescent="0.25">
      <c r="A13" s="59" t="s">
        <v>177</v>
      </c>
      <c r="B13" s="715"/>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G13" s="715"/>
      <c r="AH13" s="715"/>
      <c r="AI13" s="715"/>
      <c r="AJ13" s="715"/>
      <c r="AK13" s="715"/>
      <c r="AL13" s="715"/>
      <c r="AM13" s="715"/>
      <c r="AN13" s="715"/>
      <c r="AO13" s="715"/>
      <c r="AP13" s="715"/>
      <c r="AQ13" s="715"/>
      <c r="AR13" s="716"/>
      <c r="AS13" s="715"/>
      <c r="AT13" s="715"/>
      <c r="AU13" s="715"/>
      <c r="AV13" s="715"/>
      <c r="AW13" s="715"/>
      <c r="AX13" s="715"/>
      <c r="AY13" s="715"/>
      <c r="AZ13" s="715"/>
      <c r="BA13" s="715"/>
      <c r="BB13" s="715"/>
      <c r="BC13" s="715"/>
      <c r="BD13" s="715"/>
      <c r="BE13" s="715"/>
      <c r="BF13" s="715"/>
      <c r="BG13" s="715"/>
    </row>
    <row r="14" spans="1:61" s="377" customFormat="1" ht="13.5" x14ac:dyDescent="0.25">
      <c r="A14" s="59" t="s">
        <v>178</v>
      </c>
      <c r="B14" s="715"/>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c r="AF14" s="715"/>
      <c r="AG14" s="715"/>
      <c r="AH14" s="715"/>
      <c r="AI14" s="715"/>
      <c r="AJ14" s="715"/>
      <c r="AK14" s="715"/>
      <c r="AL14" s="715"/>
      <c r="AM14" s="715"/>
      <c r="AN14" s="715"/>
      <c r="AO14" s="715"/>
      <c r="AP14" s="715"/>
      <c r="AQ14" s="715"/>
      <c r="AR14" s="715"/>
      <c r="AS14" s="715"/>
      <c r="AT14" s="715"/>
      <c r="AU14" s="715"/>
      <c r="AV14" s="715"/>
      <c r="AW14" s="715"/>
      <c r="AX14" s="715"/>
      <c r="AY14" s="715"/>
      <c r="AZ14" s="715"/>
      <c r="BA14" s="715"/>
      <c r="BB14" s="715"/>
      <c r="BC14" s="715"/>
      <c r="BD14" s="715"/>
      <c r="BE14" s="715"/>
      <c r="BF14" s="715"/>
      <c r="BG14" s="715"/>
    </row>
    <row r="15" spans="1:61" s="377" customFormat="1" ht="13.5" x14ac:dyDescent="0.25">
      <c r="A15" s="59" t="s">
        <v>179</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c r="BB15" s="715"/>
      <c r="BC15" s="715"/>
      <c r="BD15" s="715"/>
      <c r="BE15" s="715"/>
      <c r="BF15" s="715"/>
      <c r="BG15" s="715"/>
    </row>
    <row r="16" spans="1:61" s="377" customFormat="1" ht="13.5" x14ac:dyDescent="0.25">
      <c r="A16" s="377" t="s">
        <v>180</v>
      </c>
      <c r="B16" s="715"/>
      <c r="C16" s="715"/>
      <c r="D16" s="715"/>
      <c r="E16" s="715"/>
      <c r="F16" s="715"/>
      <c r="G16" s="715"/>
      <c r="H16" s="715"/>
      <c r="I16" s="715"/>
      <c r="J16" s="715"/>
      <c r="K16" s="715"/>
      <c r="L16" s="715"/>
      <c r="M16" s="715"/>
      <c r="N16" s="715"/>
      <c r="O16" s="715"/>
      <c r="P16" s="715"/>
      <c r="Q16" s="715"/>
      <c r="R16" s="715"/>
      <c r="S16" s="715"/>
      <c r="T16" s="715"/>
      <c r="U16" s="715"/>
      <c r="V16" s="715"/>
      <c r="W16" s="715"/>
      <c r="X16" s="715"/>
      <c r="Y16" s="715"/>
      <c r="Z16" s="715"/>
      <c r="AA16" s="715"/>
      <c r="AB16" s="715"/>
      <c r="AC16" s="715"/>
      <c r="AD16" s="715"/>
      <c r="AE16" s="715"/>
      <c r="AF16" s="715"/>
      <c r="AG16" s="715"/>
      <c r="AH16" s="715"/>
      <c r="AI16" s="715"/>
      <c r="AJ16" s="715"/>
      <c r="AK16" s="715"/>
      <c r="AL16" s="715"/>
      <c r="AM16" s="715"/>
      <c r="AN16" s="715"/>
      <c r="AO16" s="715"/>
      <c r="AP16" s="715"/>
      <c r="AQ16" s="715"/>
      <c r="AR16" s="715"/>
      <c r="AS16" s="715"/>
      <c r="AT16" s="715"/>
      <c r="AU16" s="715"/>
      <c r="AV16" s="715"/>
      <c r="AW16" s="715"/>
      <c r="AX16" s="715"/>
      <c r="AY16" s="715"/>
      <c r="AZ16" s="715"/>
      <c r="BA16" s="715"/>
      <c r="BB16" s="715"/>
      <c r="BC16" s="715"/>
      <c r="BD16" s="715"/>
      <c r="BE16" s="715"/>
      <c r="BF16" s="715"/>
      <c r="BG16" s="715"/>
    </row>
    <row r="17" spans="1:59" s="377" customFormat="1" ht="12.75" customHeight="1" x14ac:dyDescent="0.25">
      <c r="A17" s="377" t="s">
        <v>181</v>
      </c>
      <c r="B17" s="715"/>
      <c r="C17" s="715"/>
      <c r="D17" s="715"/>
      <c r="E17" s="715"/>
      <c r="F17" s="715"/>
      <c r="G17" s="715"/>
      <c r="H17" s="715"/>
      <c r="I17" s="715"/>
      <c r="J17" s="715"/>
      <c r="K17" s="715"/>
      <c r="L17" s="715"/>
      <c r="M17" s="715"/>
      <c r="N17" s="715"/>
      <c r="O17" s="715"/>
      <c r="P17" s="715"/>
      <c r="Q17" s="715"/>
      <c r="R17" s="715"/>
      <c r="S17" s="715"/>
      <c r="T17" s="715"/>
      <c r="U17" s="715"/>
      <c r="V17" s="715"/>
      <c r="W17" s="715"/>
      <c r="X17" s="715"/>
      <c r="Y17" s="715"/>
      <c r="Z17" s="715"/>
      <c r="AA17" s="715"/>
      <c r="AB17" s="715"/>
      <c r="AC17" s="715"/>
      <c r="AD17" s="715"/>
      <c r="AE17" s="715"/>
      <c r="AF17" s="715"/>
      <c r="AG17" s="715"/>
      <c r="AH17" s="715"/>
      <c r="AI17" s="715"/>
      <c r="AJ17" s="715"/>
      <c r="AK17" s="715"/>
      <c r="AL17" s="715"/>
      <c r="AM17" s="715"/>
      <c r="AN17" s="715"/>
      <c r="AO17" s="715"/>
      <c r="AP17" s="715"/>
      <c r="AQ17" s="715"/>
      <c r="AR17" s="715"/>
      <c r="AS17" s="715"/>
      <c r="AT17" s="715"/>
      <c r="AU17" s="715"/>
      <c r="AV17" s="715"/>
      <c r="AW17" s="715"/>
      <c r="AX17" s="715"/>
      <c r="AY17" s="715"/>
      <c r="AZ17" s="715"/>
      <c r="BA17" s="715"/>
      <c r="BB17" s="715"/>
      <c r="BC17" s="715"/>
      <c r="BD17" s="715"/>
      <c r="BE17" s="715"/>
      <c r="BF17" s="715"/>
      <c r="BG17" s="715"/>
    </row>
    <row r="30" spans="1:59" ht="22.5" customHeight="1" x14ac:dyDescent="0.2">
      <c r="K30" s="208"/>
    </row>
  </sheetData>
  <mergeCells count="5">
    <mergeCell ref="A3:A4"/>
    <mergeCell ref="B3:U3"/>
    <mergeCell ref="V3:AO3"/>
    <mergeCell ref="AP3:BH3"/>
    <mergeCell ref="A1:B1"/>
  </mergeCells>
  <hyperlinks>
    <hyperlink ref="A1" location="'Table of Contents'!A1" display="Back to table of contents" xr:uid="{FFB2492E-D52B-4EF7-8085-96AA34C1840C}"/>
  </hyperlinks>
  <pageMargins left="0.25" right="0.25" top="0.75" bottom="0.75" header="0.3" footer="0.3"/>
  <pageSetup paperSize="9" scale="72" orientation="landscape" r:id="rId1"/>
  <headerFooter>
    <oddHeader>&amp;C- 7 -</oddHeader>
  </headerFooter>
  <ignoredErrors>
    <ignoredError sqref="B4:BH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F808-35B1-44C6-B0B8-C6EEAF4CBC04}">
  <dimension ref="A1:V29"/>
  <sheetViews>
    <sheetView workbookViewId="0"/>
  </sheetViews>
  <sheetFormatPr defaultColWidth="9.140625" defaultRowHeight="12.75" x14ac:dyDescent="0.2"/>
  <cols>
    <col min="1" max="1" width="52" style="20" customWidth="1"/>
    <col min="2" max="21" width="7.28515625" style="20" customWidth="1"/>
    <col min="22" max="22" width="8.85546875" style="20" customWidth="1"/>
    <col min="23" max="16384" width="9.140625" style="20"/>
  </cols>
  <sheetData>
    <row r="1" spans="1:22" x14ac:dyDescent="0.2">
      <c r="A1" s="737" t="s">
        <v>556</v>
      </c>
    </row>
    <row r="2" spans="1:22" s="32" customFormat="1" ht="21" customHeight="1" x14ac:dyDescent="0.25">
      <c r="A2" s="64" t="s">
        <v>182</v>
      </c>
    </row>
    <row r="3" spans="1:22" ht="25.5" customHeight="1" x14ac:dyDescent="0.2">
      <c r="A3" s="36"/>
      <c r="B3" s="62">
        <v>2006</v>
      </c>
      <c r="C3" s="62">
        <v>2007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183</v>
      </c>
      <c r="V3" s="63" t="s">
        <v>184</v>
      </c>
    </row>
    <row r="4" spans="1:22" ht="31.5" customHeight="1" x14ac:dyDescent="0.2">
      <c r="A4" s="71" t="s">
        <v>105</v>
      </c>
      <c r="B4" s="209">
        <v>1145.8999999999999</v>
      </c>
      <c r="C4" s="209">
        <v>1180.2</v>
      </c>
      <c r="D4" s="209">
        <v>1268.3999999999999</v>
      </c>
      <c r="E4" s="209">
        <v>1342.7</v>
      </c>
      <c r="F4" s="209">
        <v>1329.3</v>
      </c>
      <c r="G4" s="209">
        <v>1283.9000000000003</v>
      </c>
      <c r="H4" s="209">
        <v>1356.6000000000006</v>
      </c>
      <c r="I4" s="209">
        <v>1511.4509910653401</v>
      </c>
      <c r="J4" s="210">
        <v>1568</v>
      </c>
      <c r="K4" s="209">
        <v>1538</v>
      </c>
      <c r="L4" s="209">
        <v>1487</v>
      </c>
      <c r="M4" s="209">
        <v>1468</v>
      </c>
      <c r="N4" s="209">
        <v>1461</v>
      </c>
      <c r="O4" s="209">
        <v>1484</v>
      </c>
      <c r="P4" s="209">
        <v>1489</v>
      </c>
      <c r="Q4" s="209">
        <v>1556</v>
      </c>
      <c r="R4" s="209">
        <v>1649</v>
      </c>
      <c r="S4" s="209">
        <v>1659</v>
      </c>
      <c r="T4" s="209">
        <v>2000</v>
      </c>
      <c r="U4" s="209">
        <v>2300</v>
      </c>
      <c r="V4" s="211">
        <v>2478</v>
      </c>
    </row>
    <row r="5" spans="1:22" ht="31.5" customHeight="1" x14ac:dyDescent="0.2">
      <c r="A5" s="51" t="s">
        <v>107</v>
      </c>
      <c r="B5" s="192">
        <v>1145.8999999999999</v>
      </c>
      <c r="C5" s="192">
        <v>1180.2</v>
      </c>
      <c r="D5" s="192">
        <v>1268.3999999999999</v>
      </c>
      <c r="E5" s="192">
        <v>1342.7</v>
      </c>
      <c r="F5" s="192">
        <v>1329.3</v>
      </c>
      <c r="G5" s="192">
        <v>1283.9000000000003</v>
      </c>
      <c r="H5" s="192">
        <v>1356.6000000000006</v>
      </c>
      <c r="I5" s="192">
        <v>1511.4509910653401</v>
      </c>
      <c r="J5" s="192">
        <v>1568</v>
      </c>
      <c r="K5" s="192">
        <v>1538</v>
      </c>
      <c r="L5" s="192">
        <v>1487</v>
      </c>
      <c r="M5" s="192">
        <v>1468</v>
      </c>
      <c r="N5" s="192">
        <v>1461</v>
      </c>
      <c r="O5" s="192">
        <v>1484</v>
      </c>
      <c r="P5" s="192">
        <v>1489</v>
      </c>
      <c r="Q5" s="192">
        <v>1556</v>
      </c>
      <c r="R5" s="192">
        <v>1649</v>
      </c>
      <c r="S5" s="192">
        <v>1659</v>
      </c>
      <c r="T5" s="192">
        <v>2000</v>
      </c>
      <c r="U5" s="192">
        <v>2300</v>
      </c>
      <c r="V5" s="212">
        <v>2478</v>
      </c>
    </row>
    <row r="6" spans="1:22" ht="31.5" customHeight="1" x14ac:dyDescent="0.2">
      <c r="A6" s="71" t="s">
        <v>109</v>
      </c>
      <c r="B6" s="210">
        <v>51.4</v>
      </c>
      <c r="C6" s="210">
        <v>53.2</v>
      </c>
      <c r="D6" s="210">
        <v>58.4</v>
      </c>
      <c r="E6" s="210">
        <v>64</v>
      </c>
      <c r="F6" s="210">
        <v>62</v>
      </c>
      <c r="G6" s="210">
        <v>64.400000000000006</v>
      </c>
      <c r="H6" s="210">
        <v>69</v>
      </c>
      <c r="I6" s="210">
        <v>83.208707076079449</v>
      </c>
      <c r="J6" s="210">
        <v>85</v>
      </c>
      <c r="K6" s="210">
        <v>87</v>
      </c>
      <c r="L6" s="210">
        <v>94</v>
      </c>
      <c r="M6" s="210">
        <v>95</v>
      </c>
      <c r="N6" s="210">
        <v>98</v>
      </c>
      <c r="O6" s="210">
        <v>99</v>
      </c>
      <c r="P6" s="210">
        <v>100</v>
      </c>
      <c r="Q6" s="210">
        <v>114</v>
      </c>
      <c r="R6" s="210">
        <v>116</v>
      </c>
      <c r="S6" s="210">
        <v>118</v>
      </c>
      <c r="T6" s="210">
        <v>128</v>
      </c>
      <c r="U6" s="210">
        <v>130</v>
      </c>
      <c r="V6" s="213">
        <v>141</v>
      </c>
    </row>
    <row r="7" spans="1:22" ht="31.5" customHeight="1" x14ac:dyDescent="0.2">
      <c r="A7" s="51" t="s">
        <v>107</v>
      </c>
      <c r="B7" s="192">
        <v>51.4</v>
      </c>
      <c r="C7" s="192">
        <v>53.2</v>
      </c>
      <c r="D7" s="192">
        <v>58.4</v>
      </c>
      <c r="E7" s="192">
        <v>64</v>
      </c>
      <c r="F7" s="192">
        <v>62</v>
      </c>
      <c r="G7" s="192">
        <v>64.400000000000006</v>
      </c>
      <c r="H7" s="192">
        <v>69</v>
      </c>
      <c r="I7" s="192">
        <v>83.208707076079449</v>
      </c>
      <c r="J7" s="192">
        <v>85</v>
      </c>
      <c r="K7" s="192">
        <v>87</v>
      </c>
      <c r="L7" s="192">
        <v>94</v>
      </c>
      <c r="M7" s="192">
        <v>95</v>
      </c>
      <c r="N7" s="192">
        <v>98</v>
      </c>
      <c r="O7" s="192">
        <v>99</v>
      </c>
      <c r="P7" s="192">
        <v>100</v>
      </c>
      <c r="Q7" s="192">
        <v>114</v>
      </c>
      <c r="R7" s="192">
        <v>116</v>
      </c>
      <c r="S7" s="192">
        <v>118</v>
      </c>
      <c r="T7" s="192">
        <v>128</v>
      </c>
      <c r="U7" s="192">
        <v>130</v>
      </c>
      <c r="V7" s="212">
        <v>141</v>
      </c>
    </row>
    <row r="8" spans="1:22" ht="31.5" customHeight="1" x14ac:dyDescent="0.2">
      <c r="A8" s="40" t="s">
        <v>116</v>
      </c>
      <c r="B8" s="210">
        <v>560.90000000000009</v>
      </c>
      <c r="C8" s="210">
        <v>574.20000000000005</v>
      </c>
      <c r="D8" s="210">
        <v>583.4</v>
      </c>
      <c r="E8" s="210">
        <v>600</v>
      </c>
      <c r="F8" s="210">
        <v>594.5</v>
      </c>
      <c r="G8" s="210">
        <v>578.79999999999995</v>
      </c>
      <c r="H8" s="210">
        <v>580.12963330954801</v>
      </c>
      <c r="I8" s="210">
        <v>687.04365069502296</v>
      </c>
      <c r="J8" s="210">
        <v>725</v>
      </c>
      <c r="K8" s="210">
        <v>769</v>
      </c>
      <c r="L8" s="210">
        <v>776</v>
      </c>
      <c r="M8" s="210">
        <v>765</v>
      </c>
      <c r="N8" s="210">
        <v>776</v>
      </c>
      <c r="O8" s="210">
        <v>810</v>
      </c>
      <c r="P8" s="210">
        <v>793</v>
      </c>
      <c r="Q8" s="210">
        <v>845</v>
      </c>
      <c r="R8" s="210">
        <v>845</v>
      </c>
      <c r="S8" s="210">
        <v>849</v>
      </c>
      <c r="T8" s="210">
        <v>924</v>
      </c>
      <c r="U8" s="210">
        <v>1008</v>
      </c>
      <c r="V8" s="213">
        <v>1089</v>
      </c>
    </row>
    <row r="9" spans="1:22" ht="31.5" customHeight="1" x14ac:dyDescent="0.2">
      <c r="A9" s="40" t="s">
        <v>119</v>
      </c>
      <c r="B9" s="210">
        <v>283.8</v>
      </c>
      <c r="C9" s="210">
        <v>308</v>
      </c>
      <c r="D9" s="210">
        <v>337.8</v>
      </c>
      <c r="E9" s="210">
        <v>349.4</v>
      </c>
      <c r="F9" s="210">
        <v>351.5</v>
      </c>
      <c r="G9" s="210">
        <v>350.6</v>
      </c>
      <c r="H9" s="210">
        <v>326.46214146297729</v>
      </c>
      <c r="I9" s="210">
        <v>379.85329659348082</v>
      </c>
      <c r="J9" s="210">
        <v>395</v>
      </c>
      <c r="K9" s="210">
        <v>421</v>
      </c>
      <c r="L9" s="210">
        <v>409</v>
      </c>
      <c r="M9" s="210">
        <v>419</v>
      </c>
      <c r="N9" s="210">
        <v>432</v>
      </c>
      <c r="O9" s="210">
        <v>438</v>
      </c>
      <c r="P9" s="210">
        <v>453</v>
      </c>
      <c r="Q9" s="210">
        <v>484</v>
      </c>
      <c r="R9" s="210">
        <v>515</v>
      </c>
      <c r="S9" s="210">
        <v>499</v>
      </c>
      <c r="T9" s="210">
        <v>536</v>
      </c>
      <c r="U9" s="210">
        <v>564</v>
      </c>
      <c r="V9" s="213">
        <v>607</v>
      </c>
    </row>
    <row r="10" spans="1:22" ht="31.5" customHeight="1" x14ac:dyDescent="0.2">
      <c r="A10" s="40" t="s">
        <v>121</v>
      </c>
      <c r="B10" s="210">
        <v>68.2</v>
      </c>
      <c r="C10" s="210">
        <v>68.599999999999994</v>
      </c>
      <c r="D10" s="210">
        <v>78.2</v>
      </c>
      <c r="E10" s="210">
        <v>86.4</v>
      </c>
      <c r="F10" s="210">
        <v>87.3</v>
      </c>
      <c r="G10" s="210">
        <v>84.6</v>
      </c>
      <c r="H10" s="210">
        <v>93.5</v>
      </c>
      <c r="I10" s="210">
        <v>113.34212382955498</v>
      </c>
      <c r="J10" s="210">
        <v>116</v>
      </c>
      <c r="K10" s="210">
        <v>120</v>
      </c>
      <c r="L10" s="210">
        <v>129</v>
      </c>
      <c r="M10" s="210">
        <v>129</v>
      </c>
      <c r="N10" s="210">
        <v>134</v>
      </c>
      <c r="O10" s="210">
        <v>138</v>
      </c>
      <c r="P10" s="210">
        <v>146</v>
      </c>
      <c r="Q10" s="210">
        <v>164</v>
      </c>
      <c r="R10" s="210">
        <v>172</v>
      </c>
      <c r="S10" s="210">
        <v>172</v>
      </c>
      <c r="T10" s="210">
        <v>190</v>
      </c>
      <c r="U10" s="210">
        <v>201</v>
      </c>
      <c r="V10" s="213">
        <v>217</v>
      </c>
    </row>
    <row r="11" spans="1:22" s="214" customFormat="1" ht="31.5" customHeight="1" x14ac:dyDescent="0.2">
      <c r="A11" s="46" t="s">
        <v>185</v>
      </c>
      <c r="B11" s="210">
        <v>11181.3</v>
      </c>
      <c r="C11" s="210">
        <v>11520.499999999998</v>
      </c>
      <c r="D11" s="210">
        <v>13211.499999999998</v>
      </c>
      <c r="E11" s="210">
        <v>14704.999999999998</v>
      </c>
      <c r="F11" s="210">
        <v>15497.752999999999</v>
      </c>
      <c r="G11" s="210">
        <v>16483.399999999998</v>
      </c>
      <c r="H11" s="210">
        <v>17327.097956558311</v>
      </c>
      <c r="I11" s="210">
        <v>20385.188488911619</v>
      </c>
      <c r="J11" s="210">
        <v>21704</v>
      </c>
      <c r="K11" s="210">
        <v>22783</v>
      </c>
      <c r="L11" s="210">
        <v>25092</v>
      </c>
      <c r="M11" s="210">
        <v>25618</v>
      </c>
      <c r="N11" s="210">
        <v>26583</v>
      </c>
      <c r="O11" s="210">
        <v>27485</v>
      </c>
      <c r="P11" s="210">
        <v>28860</v>
      </c>
      <c r="Q11" s="210">
        <v>31282</v>
      </c>
      <c r="R11" s="210">
        <v>34117</v>
      </c>
      <c r="S11" s="210">
        <v>34836</v>
      </c>
      <c r="T11" s="210">
        <v>39297</v>
      </c>
      <c r="U11" s="210">
        <v>39496</v>
      </c>
      <c r="V11" s="213">
        <v>42440</v>
      </c>
    </row>
    <row r="12" spans="1:22" ht="31.5" customHeight="1" x14ac:dyDescent="0.2">
      <c r="A12" s="40" t="s">
        <v>132</v>
      </c>
      <c r="B12" s="210">
        <v>4229.8</v>
      </c>
      <c r="C12" s="210">
        <v>4460.5</v>
      </c>
      <c r="D12" s="210">
        <v>5192.1999999999989</v>
      </c>
      <c r="E12" s="210">
        <v>5747.699999999998</v>
      </c>
      <c r="F12" s="210">
        <v>6034.1</v>
      </c>
      <c r="G12" s="210">
        <v>6385.7999999999993</v>
      </c>
      <c r="H12" s="210">
        <v>6925.1690536881033</v>
      </c>
      <c r="I12" s="210">
        <v>8265.8726400725864</v>
      </c>
      <c r="J12" s="210">
        <v>8752</v>
      </c>
      <c r="K12" s="210">
        <v>9274</v>
      </c>
      <c r="L12" s="210">
        <v>9904</v>
      </c>
      <c r="M12" s="210">
        <v>10164</v>
      </c>
      <c r="N12" s="210">
        <v>10598</v>
      </c>
      <c r="O12" s="210">
        <v>10801</v>
      </c>
      <c r="P12" s="210">
        <v>10995</v>
      </c>
      <c r="Q12" s="210">
        <v>11782</v>
      </c>
      <c r="R12" s="210">
        <v>12566</v>
      </c>
      <c r="S12" s="210">
        <v>12947</v>
      </c>
      <c r="T12" s="210">
        <v>14871</v>
      </c>
      <c r="U12" s="210">
        <v>15880</v>
      </c>
      <c r="V12" s="213">
        <v>17126</v>
      </c>
    </row>
    <row r="13" spans="1:22" ht="31.5" customHeight="1" x14ac:dyDescent="0.2">
      <c r="A13" s="40" t="s">
        <v>133</v>
      </c>
      <c r="B13" s="210">
        <v>3760.0000000000005</v>
      </c>
      <c r="C13" s="210">
        <v>3906.2999999999997</v>
      </c>
      <c r="D13" s="210">
        <v>4457.8999999999996</v>
      </c>
      <c r="E13" s="210">
        <v>5102.9999999999991</v>
      </c>
      <c r="F13" s="210">
        <v>5335.5</v>
      </c>
      <c r="G13" s="210">
        <v>5611.7</v>
      </c>
      <c r="H13" s="210">
        <v>6000.9034717586501</v>
      </c>
      <c r="I13" s="210">
        <v>7359.6419588187537</v>
      </c>
      <c r="J13" s="210">
        <v>7972</v>
      </c>
      <c r="K13" s="210">
        <v>8407</v>
      </c>
      <c r="L13" s="210">
        <v>9166</v>
      </c>
      <c r="M13" s="210">
        <v>9644</v>
      </c>
      <c r="N13" s="210">
        <v>10131</v>
      </c>
      <c r="O13" s="210">
        <v>10511</v>
      </c>
      <c r="P13" s="210">
        <v>11041</v>
      </c>
      <c r="Q13" s="210">
        <v>12343</v>
      </c>
      <c r="R13" s="210">
        <v>13471</v>
      </c>
      <c r="S13" s="210">
        <v>13011</v>
      </c>
      <c r="T13" s="210">
        <v>14653</v>
      </c>
      <c r="U13" s="210">
        <v>14913</v>
      </c>
      <c r="V13" s="213">
        <v>16080</v>
      </c>
    </row>
    <row r="14" spans="1:22" ht="31.5" customHeight="1" x14ac:dyDescent="0.2">
      <c r="A14" s="40" t="s">
        <v>134</v>
      </c>
      <c r="B14" s="210">
        <v>584.9</v>
      </c>
      <c r="C14" s="210">
        <v>615.9</v>
      </c>
      <c r="D14" s="210">
        <v>655.90000000000009</v>
      </c>
      <c r="E14" s="210">
        <v>687.9</v>
      </c>
      <c r="F14" s="210">
        <v>716.80000000000007</v>
      </c>
      <c r="G14" s="210">
        <v>744.7</v>
      </c>
      <c r="H14" s="210">
        <v>748.2699180344672</v>
      </c>
      <c r="I14" s="210">
        <v>891.9912163544484</v>
      </c>
      <c r="J14" s="215">
        <v>956</v>
      </c>
      <c r="K14" s="215">
        <v>993</v>
      </c>
      <c r="L14" s="215">
        <v>1073</v>
      </c>
      <c r="M14" s="215">
        <v>1094</v>
      </c>
      <c r="N14" s="210">
        <v>1138</v>
      </c>
      <c r="O14" s="210">
        <v>1206</v>
      </c>
      <c r="P14" s="210">
        <v>1150</v>
      </c>
      <c r="Q14" s="210">
        <v>1273</v>
      </c>
      <c r="R14" s="210">
        <v>1260</v>
      </c>
      <c r="S14" s="210">
        <v>1327</v>
      </c>
      <c r="T14" s="210">
        <v>1476</v>
      </c>
      <c r="U14" s="210">
        <v>1571</v>
      </c>
      <c r="V14" s="213">
        <v>1698</v>
      </c>
    </row>
    <row r="15" spans="1:22" ht="31.5" customHeight="1" x14ac:dyDescent="0.2">
      <c r="A15" s="132" t="s">
        <v>186</v>
      </c>
      <c r="B15" s="216">
        <v>21867.200000000001</v>
      </c>
      <c r="C15" s="216">
        <v>22687.399999999998</v>
      </c>
      <c r="D15" s="216">
        <v>25843.699999999997</v>
      </c>
      <c r="E15" s="216">
        <v>28687.1</v>
      </c>
      <c r="F15" s="216">
        <v>30007.753000000001</v>
      </c>
      <c r="G15" s="216">
        <v>31587.899999999998</v>
      </c>
      <c r="H15" s="216">
        <v>33427.132174812061</v>
      </c>
      <c r="I15" s="216">
        <v>39676.593073416887</v>
      </c>
      <c r="J15" s="215">
        <v>42273</v>
      </c>
      <c r="K15" s="215">
        <v>44392</v>
      </c>
      <c r="L15" s="215">
        <v>48130</v>
      </c>
      <c r="M15" s="215">
        <v>49396</v>
      </c>
      <c r="N15" s="216">
        <v>51351</v>
      </c>
      <c r="O15" s="216">
        <v>52972</v>
      </c>
      <c r="P15" s="216">
        <v>55027</v>
      </c>
      <c r="Q15" s="216">
        <v>59843</v>
      </c>
      <c r="R15" s="216">
        <v>64711</v>
      </c>
      <c r="S15" s="216">
        <v>65418</v>
      </c>
      <c r="T15" s="216">
        <v>74075</v>
      </c>
      <c r="U15" s="216">
        <v>76063</v>
      </c>
      <c r="V15" s="217">
        <v>81876</v>
      </c>
    </row>
    <row r="16" spans="1:22" s="184" customFormat="1" ht="23.45" customHeight="1" x14ac:dyDescent="0.25">
      <c r="A16" s="59" t="s">
        <v>187</v>
      </c>
      <c r="J16" s="218"/>
      <c r="K16" s="218"/>
    </row>
    <row r="17" spans="1:11" x14ac:dyDescent="0.2">
      <c r="A17" s="28"/>
    </row>
    <row r="25" spans="1:11" x14ac:dyDescent="0.2">
      <c r="A25" s="28"/>
    </row>
    <row r="28" spans="1:11" x14ac:dyDescent="0.2">
      <c r="A28" s="28"/>
    </row>
    <row r="29" spans="1:11" x14ac:dyDescent="0.2">
      <c r="K29" s="26"/>
    </row>
  </sheetData>
  <hyperlinks>
    <hyperlink ref="A1" location="'Table of Contents'!A1" display="Back to table of contents" xr:uid="{7508EE32-B1A3-424B-9077-1B27F13C580C}"/>
  </hyperlinks>
  <pageMargins left="0.5" right="0" top="0.71" bottom="0" header="0.41" footer="0"/>
  <pageSetup paperSize="9" orientation="landscape" r:id="rId1"/>
  <headerFooter alignWithMargins="0">
    <oddHeader>&amp;C- 8 -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EEBA-F554-4E38-96A0-70E0A01AA59A}">
  <dimension ref="A1:V43"/>
  <sheetViews>
    <sheetView workbookViewId="0">
      <pane xSplit="1" ySplit="3" topLeftCell="B4" activePane="bottomRight" state="frozen"/>
      <selection activeCell="H19" sqref="H19"/>
      <selection pane="topRight" activeCell="H19" sqref="H19"/>
      <selection pane="bottomLeft" activeCell="H19" sqref="H19"/>
      <selection pane="bottomRight"/>
    </sheetView>
  </sheetViews>
  <sheetFormatPr defaultColWidth="9.140625" defaultRowHeight="12.75" x14ac:dyDescent="0.2"/>
  <cols>
    <col min="1" max="1" width="58.42578125" style="33" customWidth="1"/>
    <col min="2" max="12" width="8.7109375" style="33" customWidth="1"/>
    <col min="13" max="13" width="8.7109375" style="220" customWidth="1"/>
    <col min="14" max="21" width="8.7109375" style="33" customWidth="1"/>
    <col min="22" max="16384" width="9.140625" style="33"/>
  </cols>
  <sheetData>
    <row r="1" spans="1:22" x14ac:dyDescent="0.2">
      <c r="A1" s="737" t="s">
        <v>556</v>
      </c>
    </row>
    <row r="2" spans="1:22" s="31" customFormat="1" ht="19.5" customHeight="1" x14ac:dyDescent="0.25">
      <c r="A2" s="64" t="s">
        <v>188</v>
      </c>
      <c r="M2" s="219"/>
    </row>
    <row r="3" spans="1:22" s="136" customFormat="1" ht="19.5" customHeight="1" x14ac:dyDescent="0.2">
      <c r="A3" s="36"/>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2" ht="16.899999999999999" customHeight="1" x14ac:dyDescent="0.2">
      <c r="A4" s="71" t="s">
        <v>105</v>
      </c>
      <c r="B4" s="221">
        <v>-2.2000000000000002</v>
      </c>
      <c r="C4" s="222">
        <v>2.7</v>
      </c>
      <c r="D4" s="222">
        <v>10.199999999999999</v>
      </c>
      <c r="E4" s="222">
        <v>-0.4</v>
      </c>
      <c r="F4" s="222">
        <v>3.5</v>
      </c>
      <c r="G4" s="222">
        <v>1.1000000000000001</v>
      </c>
      <c r="H4" s="222">
        <v>0.5</v>
      </c>
      <c r="I4" s="222">
        <v>3.7</v>
      </c>
      <c r="J4" s="222">
        <v>0.2</v>
      </c>
      <c r="K4" s="222">
        <v>3.7</v>
      </c>
      <c r="L4" s="222">
        <v>-0.1</v>
      </c>
      <c r="M4" s="222">
        <v>-1.3</v>
      </c>
      <c r="N4" s="222">
        <v>4.2</v>
      </c>
      <c r="O4" s="222">
        <v>-1.9</v>
      </c>
      <c r="P4" s="222">
        <v>7.3</v>
      </c>
      <c r="Q4" s="222">
        <v>5.5</v>
      </c>
      <c r="R4" s="222">
        <v>13.9</v>
      </c>
      <c r="S4" s="222">
        <v>6.6</v>
      </c>
      <c r="T4" s="222">
        <v>8.6</v>
      </c>
      <c r="U4" s="223">
        <v>3.7</v>
      </c>
    </row>
    <row r="5" spans="1:22" s="20" customFormat="1" ht="16.899999999999999" customHeight="1" x14ac:dyDescent="0.2">
      <c r="A5" s="51" t="s">
        <v>106</v>
      </c>
      <c r="B5" s="224">
        <v>-9.9</v>
      </c>
      <c r="C5" s="93">
        <v>4.3</v>
      </c>
      <c r="D5" s="93">
        <v>14.9</v>
      </c>
      <c r="E5" s="93">
        <v>-6.5</v>
      </c>
      <c r="F5" s="93">
        <v>2.4</v>
      </c>
      <c r="G5" s="93">
        <v>-5.4</v>
      </c>
      <c r="H5" s="93">
        <v>-2.2000000000000002</v>
      </c>
      <c r="I5" s="93">
        <v>-3.5</v>
      </c>
      <c r="J5" s="93">
        <v>-3.8</v>
      </c>
      <c r="K5" s="93">
        <v>5.2</v>
      </c>
      <c r="L5" s="93">
        <v>-7.9</v>
      </c>
      <c r="M5" s="93">
        <v>-9.1</v>
      </c>
      <c r="N5" s="93">
        <v>2.4</v>
      </c>
      <c r="O5" s="93">
        <v>-18.100000000000001</v>
      </c>
      <c r="P5" s="93">
        <v>-7.2</v>
      </c>
      <c r="Q5" s="93">
        <v>-10.6</v>
      </c>
      <c r="R5" s="93">
        <v>2.8</v>
      </c>
      <c r="S5" s="93">
        <v>-9.6999999999999993</v>
      </c>
      <c r="T5" s="93">
        <v>-5.5</v>
      </c>
      <c r="U5" s="229">
        <v>0</v>
      </c>
      <c r="V5" s="99"/>
    </row>
    <row r="6" spans="1:22" s="20" customFormat="1" ht="16.899999999999999" customHeight="1" x14ac:dyDescent="0.2">
      <c r="A6" s="51" t="s">
        <v>107</v>
      </c>
      <c r="B6" s="224">
        <v>4.5</v>
      </c>
      <c r="C6" s="93">
        <v>1.5</v>
      </c>
      <c r="D6" s="93">
        <v>6.9</v>
      </c>
      <c r="E6" s="93">
        <v>2.7</v>
      </c>
      <c r="F6" s="93">
        <v>3.9</v>
      </c>
      <c r="G6" s="93">
        <v>4.0999999999999996</v>
      </c>
      <c r="H6" s="93">
        <v>1.8</v>
      </c>
      <c r="I6" s="93">
        <v>6.5</v>
      </c>
      <c r="J6" s="93">
        <v>1.6</v>
      </c>
      <c r="K6" s="93">
        <v>3.2</v>
      </c>
      <c r="L6" s="93">
        <v>2.2999999999999998</v>
      </c>
      <c r="M6" s="93">
        <v>0.4</v>
      </c>
      <c r="N6" s="93">
        <v>4.4000000000000004</v>
      </c>
      <c r="O6" s="93">
        <v>-0.2</v>
      </c>
      <c r="P6" s="93">
        <v>8.6</v>
      </c>
      <c r="Q6" s="93">
        <v>7.3</v>
      </c>
      <c r="R6" s="93">
        <v>15.2</v>
      </c>
      <c r="S6" s="93">
        <v>8.6</v>
      </c>
      <c r="T6" s="93">
        <v>9.8000000000000007</v>
      </c>
      <c r="U6" s="93">
        <v>4</v>
      </c>
      <c r="V6" s="99"/>
    </row>
    <row r="7" spans="1:22" ht="16.899999999999999" customHeight="1" x14ac:dyDescent="0.2">
      <c r="A7" s="71" t="s">
        <v>108</v>
      </c>
      <c r="B7" s="225">
        <v>-5.5</v>
      </c>
      <c r="C7" s="226">
        <v>1.5</v>
      </c>
      <c r="D7" s="226">
        <v>-5.4</v>
      </c>
      <c r="E7" s="226">
        <v>4.4000000000000004</v>
      </c>
      <c r="F7" s="226">
        <v>-19</v>
      </c>
      <c r="G7" s="226">
        <v>-8.1999999999999993</v>
      </c>
      <c r="H7" s="226">
        <v>-4.5999999999999996</v>
      </c>
      <c r="I7" s="226">
        <v>-0.1</v>
      </c>
      <c r="J7" s="227">
        <v>-0.3</v>
      </c>
      <c r="K7" s="226">
        <v>2.2999999999999998</v>
      </c>
      <c r="L7" s="226">
        <v>8.4</v>
      </c>
      <c r="M7" s="226">
        <v>10.4</v>
      </c>
      <c r="N7" s="226">
        <v>3.3</v>
      </c>
      <c r="O7" s="226">
        <v>-16.600000000000001</v>
      </c>
      <c r="P7" s="226">
        <v>10.9</v>
      </c>
      <c r="Q7" s="226">
        <v>8.9</v>
      </c>
      <c r="R7" s="226">
        <v>-6.6</v>
      </c>
      <c r="S7" s="226">
        <v>6.8</v>
      </c>
      <c r="T7" s="226">
        <v>0.8</v>
      </c>
      <c r="U7" s="226">
        <v>2</v>
      </c>
      <c r="V7" s="656"/>
    </row>
    <row r="8" spans="1:22" ht="16.899999999999999" customHeight="1" x14ac:dyDescent="0.2">
      <c r="A8" s="71" t="s">
        <v>109</v>
      </c>
      <c r="B8" s="225">
        <v>2.6</v>
      </c>
      <c r="C8" s="226">
        <v>2.9</v>
      </c>
      <c r="D8" s="226">
        <v>2.4</v>
      </c>
      <c r="E8" s="226">
        <v>1.9</v>
      </c>
      <c r="F8" s="226">
        <v>0.7</v>
      </c>
      <c r="G8" s="226">
        <v>2.1</v>
      </c>
      <c r="H8" s="226">
        <v>4.7</v>
      </c>
      <c r="I8" s="226">
        <v>1.8</v>
      </c>
      <c r="J8" s="226">
        <v>0</v>
      </c>
      <c r="K8" s="226">
        <v>0.3</v>
      </c>
      <c r="L8" s="226">
        <v>1.5</v>
      </c>
      <c r="M8" s="226">
        <v>0.2</v>
      </c>
      <c r="N8" s="226">
        <v>1.4</v>
      </c>
      <c r="O8" s="226">
        <v>-17.7</v>
      </c>
      <c r="P8" s="226">
        <v>8.3000000000000007</v>
      </c>
      <c r="Q8" s="226">
        <v>9.1</v>
      </c>
      <c r="R8" s="226">
        <v>1.9</v>
      </c>
      <c r="S8" s="226">
        <v>1.5</v>
      </c>
      <c r="T8" s="226">
        <v>1.4</v>
      </c>
      <c r="U8" s="226">
        <v>2.4</v>
      </c>
      <c r="V8" s="656"/>
    </row>
    <row r="9" spans="1:22" s="20" customFormat="1" ht="16.899999999999999" customHeight="1" x14ac:dyDescent="0.2">
      <c r="A9" s="51" t="s">
        <v>110</v>
      </c>
      <c r="B9" s="224">
        <v>-12.8</v>
      </c>
      <c r="C9" s="93">
        <v>5.6</v>
      </c>
      <c r="D9" s="93">
        <v>18</v>
      </c>
      <c r="E9" s="93">
        <v>-2.9</v>
      </c>
      <c r="F9" s="93">
        <v>4.0999999999999996</v>
      </c>
      <c r="G9" s="93">
        <v>-5.8</v>
      </c>
      <c r="H9" s="93">
        <v>0.4</v>
      </c>
      <c r="I9" s="93">
        <v>0.8</v>
      </c>
      <c r="J9" s="93">
        <v>-5.0999999999999996</v>
      </c>
      <c r="K9" s="93">
        <v>6.6</v>
      </c>
      <c r="L9" s="93">
        <v>2.2999999999999998</v>
      </c>
      <c r="M9" s="93">
        <v>-22</v>
      </c>
      <c r="N9" s="93">
        <v>9.3000000000000007</v>
      </c>
      <c r="O9" s="93">
        <v>-17.2</v>
      </c>
      <c r="P9" s="93">
        <v>-5.0999999999999996</v>
      </c>
      <c r="Q9" s="93">
        <v>-8.4</v>
      </c>
      <c r="R9" s="93">
        <v>2.5</v>
      </c>
      <c r="S9" s="93">
        <v>-7.8</v>
      </c>
      <c r="T9" s="93">
        <v>-1.9</v>
      </c>
      <c r="U9" s="229">
        <v>0</v>
      </c>
      <c r="V9" s="99"/>
    </row>
    <row r="10" spans="1:22" s="20" customFormat="1" ht="16.899999999999999" customHeight="1" x14ac:dyDescent="0.2">
      <c r="A10" s="51" t="s">
        <v>111</v>
      </c>
      <c r="B10" s="224">
        <v>2.7</v>
      </c>
      <c r="C10" s="93">
        <v>6.1</v>
      </c>
      <c r="D10" s="93">
        <v>4.2</v>
      </c>
      <c r="E10" s="93">
        <v>4.0999999999999996</v>
      </c>
      <c r="F10" s="93">
        <v>-1.4</v>
      </c>
      <c r="G10" s="93">
        <v>7.6</v>
      </c>
      <c r="H10" s="93">
        <v>-0.3</v>
      </c>
      <c r="I10" s="93">
        <v>2.4</v>
      </c>
      <c r="J10" s="93">
        <v>3</v>
      </c>
      <c r="K10" s="93">
        <v>1.4</v>
      </c>
      <c r="L10" s="93">
        <v>0.5</v>
      </c>
      <c r="M10" s="93">
        <v>3.4</v>
      </c>
      <c r="N10" s="93">
        <v>1.6</v>
      </c>
      <c r="O10" s="93">
        <v>-10.6</v>
      </c>
      <c r="P10" s="93">
        <v>4.9000000000000004</v>
      </c>
      <c r="Q10" s="93">
        <v>12.1</v>
      </c>
      <c r="R10" s="93">
        <v>4.2</v>
      </c>
      <c r="S10" s="93">
        <v>3.1</v>
      </c>
      <c r="T10" s="93">
        <v>2.7</v>
      </c>
      <c r="U10" s="93">
        <v>2.5</v>
      </c>
      <c r="V10" s="99"/>
    </row>
    <row r="11" spans="1:22" s="20" customFormat="1" ht="16.899999999999999" customHeight="1" x14ac:dyDescent="0.2">
      <c r="A11" s="51" t="s">
        <v>112</v>
      </c>
      <c r="B11" s="224">
        <v>9.8000000000000007</v>
      </c>
      <c r="C11" s="93">
        <v>0.3</v>
      </c>
      <c r="D11" s="229">
        <v>0</v>
      </c>
      <c r="E11" s="229">
        <v>0</v>
      </c>
      <c r="F11" s="93">
        <v>3</v>
      </c>
      <c r="G11" s="93">
        <v>-1.1000000000000001</v>
      </c>
      <c r="H11" s="93">
        <v>2.6</v>
      </c>
      <c r="I11" s="93">
        <v>4.2</v>
      </c>
      <c r="J11" s="93">
        <v>-2.8</v>
      </c>
      <c r="K11" s="93">
        <v>-5.8</v>
      </c>
      <c r="L11" s="93">
        <v>-0.7</v>
      </c>
      <c r="M11" s="93">
        <v>-6.8</v>
      </c>
      <c r="N11" s="230">
        <v>-5.4</v>
      </c>
      <c r="O11" s="230">
        <v>-29</v>
      </c>
      <c r="P11" s="93">
        <v>8.9</v>
      </c>
      <c r="Q11" s="93">
        <v>6.7</v>
      </c>
      <c r="R11" s="93">
        <v>-10</v>
      </c>
      <c r="S11" s="93">
        <v>-6</v>
      </c>
      <c r="T11" s="93">
        <v>-5.5</v>
      </c>
      <c r="U11" s="229">
        <v>0</v>
      </c>
      <c r="V11" s="99"/>
    </row>
    <row r="12" spans="1:22" s="20" customFormat="1" ht="16.899999999999999" customHeight="1" x14ac:dyDescent="0.2">
      <c r="A12" s="51" t="s">
        <v>113</v>
      </c>
      <c r="B12" s="224">
        <v>-4.3</v>
      </c>
      <c r="C12" s="93">
        <v>2.8</v>
      </c>
      <c r="D12" s="93">
        <v>1.8</v>
      </c>
      <c r="E12" s="93">
        <v>2</v>
      </c>
      <c r="F12" s="93">
        <v>0.6</v>
      </c>
      <c r="G12" s="229">
        <v>0</v>
      </c>
      <c r="H12" s="93">
        <v>12.7</v>
      </c>
      <c r="I12" s="93">
        <v>-1</v>
      </c>
      <c r="J12" s="93">
        <v>-0.2</v>
      </c>
      <c r="K12" s="93">
        <v>4.8</v>
      </c>
      <c r="L12" s="93">
        <v>4.5</v>
      </c>
      <c r="M12" s="93">
        <v>4.7</v>
      </c>
      <c r="N12" s="93">
        <v>6.5</v>
      </c>
      <c r="O12" s="93">
        <v>-17.100000000000001</v>
      </c>
      <c r="P12" s="93">
        <v>12</v>
      </c>
      <c r="Q12" s="93">
        <v>8.1</v>
      </c>
      <c r="R12" s="93">
        <v>6.6</v>
      </c>
      <c r="S12" s="93">
        <v>4.2</v>
      </c>
      <c r="T12" s="93">
        <v>3.2</v>
      </c>
      <c r="U12" s="93">
        <v>3.5</v>
      </c>
      <c r="V12" s="99"/>
    </row>
    <row r="13" spans="1:22" ht="17.45" customHeight="1" x14ac:dyDescent="0.2">
      <c r="A13" s="71" t="s">
        <v>163</v>
      </c>
      <c r="B13" s="225">
        <v>3.9</v>
      </c>
      <c r="C13" s="226">
        <v>7.1</v>
      </c>
      <c r="D13" s="227">
        <v>0</v>
      </c>
      <c r="E13" s="226">
        <v>4.5999999999999996</v>
      </c>
      <c r="F13" s="226">
        <v>4.4000000000000004</v>
      </c>
      <c r="G13" s="226">
        <v>4.5</v>
      </c>
      <c r="H13" s="226">
        <v>4.4000000000000004</v>
      </c>
      <c r="I13" s="226">
        <v>4</v>
      </c>
      <c r="J13" s="226">
        <v>3.8</v>
      </c>
      <c r="K13" s="226">
        <v>4.2</v>
      </c>
      <c r="L13" s="226">
        <v>3.3</v>
      </c>
      <c r="M13" s="226">
        <v>2.7</v>
      </c>
      <c r="N13" s="226">
        <v>4.5999999999999996</v>
      </c>
      <c r="O13" s="226">
        <v>-13.8</v>
      </c>
      <c r="P13" s="226">
        <v>1.7</v>
      </c>
      <c r="Q13" s="226">
        <v>5.7</v>
      </c>
      <c r="R13" s="226">
        <v>5.4</v>
      </c>
      <c r="S13" s="226">
        <v>3.4</v>
      </c>
      <c r="T13" s="226">
        <v>4.7</v>
      </c>
      <c r="U13" s="226">
        <v>3</v>
      </c>
      <c r="V13" s="656"/>
    </row>
    <row r="14" spans="1:22" ht="27" customHeight="1" x14ac:dyDescent="0.2">
      <c r="A14" s="175" t="s">
        <v>115</v>
      </c>
      <c r="B14" s="231">
        <v>-1.4</v>
      </c>
      <c r="C14" s="232">
        <v>-0.7</v>
      </c>
      <c r="D14" s="232">
        <v>-0.2</v>
      </c>
      <c r="E14" s="232">
        <v>-0.3</v>
      </c>
      <c r="F14" s="232">
        <v>2.5</v>
      </c>
      <c r="G14" s="232">
        <v>2.2000000000000002</v>
      </c>
      <c r="H14" s="232">
        <v>2.5</v>
      </c>
      <c r="I14" s="232">
        <v>2.9</v>
      </c>
      <c r="J14" s="232">
        <v>3</v>
      </c>
      <c r="K14" s="232">
        <v>2</v>
      </c>
      <c r="L14" s="232">
        <v>2.7</v>
      </c>
      <c r="M14" s="232">
        <v>4.5</v>
      </c>
      <c r="N14" s="232">
        <v>1.6</v>
      </c>
      <c r="O14" s="232">
        <v>-3.8</v>
      </c>
      <c r="P14" s="232">
        <v>5.4</v>
      </c>
      <c r="Q14" s="232">
        <v>3.9</v>
      </c>
      <c r="R14" s="232">
        <v>2.6</v>
      </c>
      <c r="S14" s="232">
        <v>2.8</v>
      </c>
      <c r="T14" s="232">
        <v>1.2</v>
      </c>
      <c r="U14" s="233">
        <v>2</v>
      </c>
    </row>
    <row r="15" spans="1:22" ht="16.899999999999999" customHeight="1" x14ac:dyDescent="0.2">
      <c r="A15" s="40" t="s">
        <v>116</v>
      </c>
      <c r="B15" s="225">
        <v>15.7</v>
      </c>
      <c r="C15" s="226">
        <v>11.8</v>
      </c>
      <c r="D15" s="226">
        <v>5.9</v>
      </c>
      <c r="E15" s="226">
        <v>4.3</v>
      </c>
      <c r="F15" s="226">
        <v>-2</v>
      </c>
      <c r="G15" s="226">
        <v>-3</v>
      </c>
      <c r="H15" s="226">
        <v>-8.1999999999999993</v>
      </c>
      <c r="I15" s="226">
        <v>-7.1</v>
      </c>
      <c r="J15" s="226">
        <v>-3.5</v>
      </c>
      <c r="K15" s="226">
        <v>1.5</v>
      </c>
      <c r="L15" s="226">
        <v>9.1</v>
      </c>
      <c r="M15" s="226">
        <v>11.2</v>
      </c>
      <c r="N15" s="226">
        <v>6</v>
      </c>
      <c r="O15" s="226">
        <v>-28</v>
      </c>
      <c r="P15" s="226">
        <v>22.7</v>
      </c>
      <c r="Q15" s="226">
        <v>1.3</v>
      </c>
      <c r="R15" s="226">
        <v>9.1</v>
      </c>
      <c r="S15" s="226">
        <v>13.3</v>
      </c>
      <c r="T15" s="226">
        <v>-2.1</v>
      </c>
      <c r="U15" s="228">
        <v>-1</v>
      </c>
    </row>
    <row r="16" spans="1:22" ht="16.899999999999999" customHeight="1" x14ac:dyDescent="0.2">
      <c r="A16" s="71" t="s">
        <v>117</v>
      </c>
      <c r="B16" s="225">
        <v>4.8</v>
      </c>
      <c r="C16" s="226">
        <v>4.3</v>
      </c>
      <c r="D16" s="226">
        <v>0.2</v>
      </c>
      <c r="E16" s="226">
        <v>3.8</v>
      </c>
      <c r="F16" s="226">
        <v>3.4</v>
      </c>
      <c r="G16" s="226">
        <v>3.5</v>
      </c>
      <c r="H16" s="226">
        <v>2.8</v>
      </c>
      <c r="I16" s="226">
        <v>2.9</v>
      </c>
      <c r="J16" s="226">
        <v>2.7</v>
      </c>
      <c r="K16" s="226">
        <v>2.9</v>
      </c>
      <c r="L16" s="226">
        <v>2.9</v>
      </c>
      <c r="M16" s="226">
        <v>3.5</v>
      </c>
      <c r="N16" s="226">
        <v>3.5</v>
      </c>
      <c r="O16" s="226">
        <v>-11.9</v>
      </c>
      <c r="P16" s="226">
        <v>4.0999999999999996</v>
      </c>
      <c r="Q16" s="226">
        <v>3</v>
      </c>
      <c r="R16" s="226">
        <v>3.1</v>
      </c>
      <c r="S16" s="226">
        <v>3.2</v>
      </c>
      <c r="T16" s="226">
        <v>3.2</v>
      </c>
      <c r="U16" s="228">
        <v>3.1</v>
      </c>
    </row>
    <row r="17" spans="1:21" s="20" customFormat="1" ht="16.899999999999999" customHeight="1" x14ac:dyDescent="0.2">
      <c r="A17" s="51" t="s">
        <v>118</v>
      </c>
      <c r="B17" s="224">
        <v>4.5</v>
      </c>
      <c r="C17" s="93">
        <v>4.3</v>
      </c>
      <c r="D17" s="229">
        <v>0</v>
      </c>
      <c r="E17" s="93">
        <v>3.7</v>
      </c>
      <c r="F17" s="93">
        <v>3.3</v>
      </c>
      <c r="G17" s="93">
        <v>3.5</v>
      </c>
      <c r="H17" s="93">
        <v>2.6</v>
      </c>
      <c r="I17" s="93">
        <v>2.9</v>
      </c>
      <c r="J17" s="93">
        <v>2.7</v>
      </c>
      <c r="K17" s="93">
        <v>3</v>
      </c>
      <c r="L17" s="93">
        <v>2.9</v>
      </c>
      <c r="M17" s="93">
        <v>3.5</v>
      </c>
      <c r="N17" s="93">
        <v>3.5</v>
      </c>
      <c r="O17" s="93">
        <v>-11.7</v>
      </c>
      <c r="P17" s="93">
        <v>4.0999999999999996</v>
      </c>
      <c r="Q17" s="93">
        <v>3</v>
      </c>
      <c r="R17" s="93">
        <v>3</v>
      </c>
      <c r="S17" s="93">
        <v>3.2</v>
      </c>
      <c r="T17" s="93">
        <v>3.2</v>
      </c>
      <c r="U17" s="94">
        <v>3.1</v>
      </c>
    </row>
    <row r="18" spans="1:21" ht="16.899999999999999" customHeight="1" x14ac:dyDescent="0.2">
      <c r="A18" s="71" t="s">
        <v>119</v>
      </c>
      <c r="B18" s="225">
        <v>4.5999999999999996</v>
      </c>
      <c r="C18" s="226">
        <v>3.2</v>
      </c>
      <c r="D18" s="226">
        <v>3</v>
      </c>
      <c r="E18" s="226">
        <v>4.3</v>
      </c>
      <c r="F18" s="226">
        <v>3.7</v>
      </c>
      <c r="G18" s="226">
        <v>2.6</v>
      </c>
      <c r="H18" s="226">
        <v>2.4</v>
      </c>
      <c r="I18" s="226">
        <v>2.8</v>
      </c>
      <c r="J18" s="226">
        <v>3.5</v>
      </c>
      <c r="K18" s="226">
        <v>3.8</v>
      </c>
      <c r="L18" s="226">
        <v>3.7</v>
      </c>
      <c r="M18" s="226">
        <v>3.5</v>
      </c>
      <c r="N18" s="226">
        <v>3.4</v>
      </c>
      <c r="O18" s="226">
        <v>-27</v>
      </c>
      <c r="P18" s="226">
        <v>2.7</v>
      </c>
      <c r="Q18" s="226">
        <v>5.2</v>
      </c>
      <c r="R18" s="226">
        <v>7.3</v>
      </c>
      <c r="S18" s="226">
        <v>4.9000000000000004</v>
      </c>
      <c r="T18" s="226">
        <v>5</v>
      </c>
      <c r="U18" s="228">
        <v>5.0999999999999996</v>
      </c>
    </row>
    <row r="19" spans="1:21" ht="16.899999999999999" customHeight="1" x14ac:dyDescent="0.2">
      <c r="A19" s="40" t="s">
        <v>120</v>
      </c>
      <c r="B19" s="225">
        <v>8.1</v>
      </c>
      <c r="C19" s="226">
        <v>1.4</v>
      </c>
      <c r="D19" s="226">
        <v>-3.8</v>
      </c>
      <c r="E19" s="226">
        <v>8.8000000000000007</v>
      </c>
      <c r="F19" s="226">
        <v>3.1</v>
      </c>
      <c r="G19" s="226">
        <v>0.1</v>
      </c>
      <c r="H19" s="226">
        <v>2.9</v>
      </c>
      <c r="I19" s="226">
        <v>6.1</v>
      </c>
      <c r="J19" s="226">
        <v>8.6999999999999993</v>
      </c>
      <c r="K19" s="226">
        <v>9.1999999999999993</v>
      </c>
      <c r="L19" s="226">
        <v>4.5999999999999996</v>
      </c>
      <c r="M19" s="226">
        <v>4.0999999999999996</v>
      </c>
      <c r="N19" s="226">
        <v>-1.1000000000000001</v>
      </c>
      <c r="O19" s="226">
        <v>-65.599999999999994</v>
      </c>
      <c r="P19" s="226">
        <v>-13.7</v>
      </c>
      <c r="Q19" s="226">
        <v>192.4</v>
      </c>
      <c r="R19" s="226">
        <v>25.7</v>
      </c>
      <c r="S19" s="226">
        <v>5.6</v>
      </c>
      <c r="T19" s="226">
        <v>4</v>
      </c>
      <c r="U19" s="228">
        <v>2</v>
      </c>
    </row>
    <row r="20" spans="1:21" ht="16.899999999999999" customHeight="1" x14ac:dyDescent="0.2">
      <c r="A20" s="71" t="s">
        <v>121</v>
      </c>
      <c r="B20" s="225">
        <v>13.8</v>
      </c>
      <c r="C20" s="226">
        <v>13.3</v>
      </c>
      <c r="D20" s="226">
        <v>11.8</v>
      </c>
      <c r="E20" s="226">
        <v>11.1</v>
      </c>
      <c r="F20" s="226">
        <v>9.3000000000000007</v>
      </c>
      <c r="G20" s="226">
        <v>8.9</v>
      </c>
      <c r="H20" s="226">
        <v>7.1</v>
      </c>
      <c r="I20" s="226">
        <v>6.4</v>
      </c>
      <c r="J20" s="226">
        <v>6.9</v>
      </c>
      <c r="K20" s="226">
        <v>5.9</v>
      </c>
      <c r="L20" s="226">
        <v>5.5</v>
      </c>
      <c r="M20" s="226">
        <v>5.5</v>
      </c>
      <c r="N20" s="226">
        <v>5.6</v>
      </c>
      <c r="O20" s="226">
        <v>6</v>
      </c>
      <c r="P20" s="226">
        <v>7.2</v>
      </c>
      <c r="Q20" s="226">
        <v>4</v>
      </c>
      <c r="R20" s="226">
        <v>4</v>
      </c>
      <c r="S20" s="226">
        <v>4.5</v>
      </c>
      <c r="T20" s="226">
        <v>5.2</v>
      </c>
      <c r="U20" s="228">
        <v>5</v>
      </c>
    </row>
    <row r="21" spans="1:21" ht="16.899999999999999" customHeight="1" x14ac:dyDescent="0.2">
      <c r="A21" s="40" t="s">
        <v>122</v>
      </c>
      <c r="B21" s="225">
        <v>7.6</v>
      </c>
      <c r="C21" s="226">
        <v>10.1</v>
      </c>
      <c r="D21" s="226">
        <v>4.9000000000000004</v>
      </c>
      <c r="E21" s="226">
        <v>4.5999999999999996</v>
      </c>
      <c r="F21" s="226">
        <v>6.1</v>
      </c>
      <c r="G21" s="226">
        <v>5.5</v>
      </c>
      <c r="H21" s="226">
        <v>5.5</v>
      </c>
      <c r="I21" s="226">
        <v>5.7</v>
      </c>
      <c r="J21" s="226">
        <v>5.4</v>
      </c>
      <c r="K21" s="226">
        <v>5.7</v>
      </c>
      <c r="L21" s="226">
        <v>5.6</v>
      </c>
      <c r="M21" s="226">
        <v>7.8</v>
      </c>
      <c r="N21" s="226">
        <v>4.0999999999999996</v>
      </c>
      <c r="O21" s="226">
        <v>5</v>
      </c>
      <c r="P21" s="226">
        <v>4.2</v>
      </c>
      <c r="Q21" s="226">
        <v>2.1</v>
      </c>
      <c r="R21" s="226">
        <v>3</v>
      </c>
      <c r="S21" s="226">
        <v>4.9000000000000004</v>
      </c>
      <c r="T21" s="226">
        <v>5</v>
      </c>
      <c r="U21" s="228">
        <v>4.8</v>
      </c>
    </row>
    <row r="22" spans="1:21" s="20" customFormat="1" ht="16.899999999999999" customHeight="1" x14ac:dyDescent="0.2">
      <c r="A22" s="122" t="s">
        <v>123</v>
      </c>
      <c r="B22" s="224">
        <v>8.6</v>
      </c>
      <c r="C22" s="93">
        <v>13.3</v>
      </c>
      <c r="D22" s="93">
        <v>4.3</v>
      </c>
      <c r="E22" s="93">
        <v>4.4000000000000004</v>
      </c>
      <c r="F22" s="93">
        <v>6.3</v>
      </c>
      <c r="G22" s="93">
        <v>6.3</v>
      </c>
      <c r="H22" s="93">
        <v>5.6</v>
      </c>
      <c r="I22" s="93">
        <v>5.5</v>
      </c>
      <c r="J22" s="93">
        <v>5.4</v>
      </c>
      <c r="K22" s="93">
        <v>6</v>
      </c>
      <c r="L22" s="93">
        <v>6</v>
      </c>
      <c r="M22" s="93">
        <v>5.7</v>
      </c>
      <c r="N22" s="93">
        <v>5.4</v>
      </c>
      <c r="O22" s="93">
        <v>0.9</v>
      </c>
      <c r="P22" s="93">
        <v>4.2</v>
      </c>
      <c r="Q22" s="93">
        <v>4.5</v>
      </c>
      <c r="R22" s="93">
        <v>4.3</v>
      </c>
      <c r="S22" s="93">
        <v>5.7</v>
      </c>
      <c r="T22" s="93">
        <v>5.6</v>
      </c>
      <c r="U22" s="94">
        <v>5.4</v>
      </c>
    </row>
    <row r="23" spans="1:21" s="20" customFormat="1" ht="16.899999999999999" customHeight="1" x14ac:dyDescent="0.2">
      <c r="A23" s="122" t="s">
        <v>124</v>
      </c>
      <c r="B23" s="224">
        <v>8</v>
      </c>
      <c r="C23" s="93">
        <v>10</v>
      </c>
      <c r="D23" s="93">
        <v>7</v>
      </c>
      <c r="E23" s="93">
        <v>5.6</v>
      </c>
      <c r="F23" s="93">
        <v>6</v>
      </c>
      <c r="G23" s="93">
        <v>6</v>
      </c>
      <c r="H23" s="93">
        <v>6.5</v>
      </c>
      <c r="I23" s="93">
        <v>6.5</v>
      </c>
      <c r="J23" s="93">
        <v>6.3</v>
      </c>
      <c r="K23" s="93">
        <v>6.5</v>
      </c>
      <c r="L23" s="93">
        <v>6.5</v>
      </c>
      <c r="M23" s="93">
        <v>6.5</v>
      </c>
      <c r="N23" s="93">
        <v>6.3</v>
      </c>
      <c r="O23" s="93">
        <v>1.2</v>
      </c>
      <c r="P23" s="93">
        <v>1.3</v>
      </c>
      <c r="Q23" s="93">
        <v>4.5</v>
      </c>
      <c r="R23" s="93">
        <v>3.3</v>
      </c>
      <c r="S23" s="93">
        <v>4.0999999999999996</v>
      </c>
      <c r="T23" s="93">
        <v>6.8</v>
      </c>
      <c r="U23" s="94">
        <v>5</v>
      </c>
    </row>
    <row r="24" spans="1:21" s="20" customFormat="1" ht="16.899999999999999" customHeight="1" x14ac:dyDescent="0.2">
      <c r="A24" s="122" t="s">
        <v>125</v>
      </c>
      <c r="B24" s="224">
        <v>5.0999999999999996</v>
      </c>
      <c r="C24" s="93">
        <v>5</v>
      </c>
      <c r="D24" s="93">
        <v>4</v>
      </c>
      <c r="E24" s="93">
        <v>4.5</v>
      </c>
      <c r="F24" s="93">
        <v>4.5</v>
      </c>
      <c r="G24" s="93">
        <v>4.5999999999999996</v>
      </c>
      <c r="H24" s="93">
        <v>4.9000000000000004</v>
      </c>
      <c r="I24" s="93">
        <v>5</v>
      </c>
      <c r="J24" s="93">
        <v>4.5999999999999996</v>
      </c>
      <c r="K24" s="93">
        <v>5.2</v>
      </c>
      <c r="L24" s="93">
        <v>4.9000000000000004</v>
      </c>
      <c r="M24" s="93">
        <v>4.8</v>
      </c>
      <c r="N24" s="93">
        <v>-6.2</v>
      </c>
      <c r="O24" s="93">
        <v>2.4</v>
      </c>
      <c r="P24" s="93">
        <v>3.1</v>
      </c>
      <c r="Q24" s="93">
        <v>4.0999999999999996</v>
      </c>
      <c r="R24" s="93">
        <v>4.5999999999999996</v>
      </c>
      <c r="S24" s="93">
        <v>3.9</v>
      </c>
      <c r="T24" s="93">
        <v>4</v>
      </c>
      <c r="U24" s="94">
        <v>4</v>
      </c>
    </row>
    <row r="25" spans="1:21" s="20" customFormat="1" ht="16.899999999999999" customHeight="1" x14ac:dyDescent="0.2">
      <c r="A25" s="122" t="s">
        <v>126</v>
      </c>
      <c r="B25" s="224">
        <v>7.8</v>
      </c>
      <c r="C25" s="93">
        <v>7.5</v>
      </c>
      <c r="D25" s="93">
        <v>7.2</v>
      </c>
      <c r="E25" s="93">
        <v>5.0999999999999996</v>
      </c>
      <c r="F25" s="93">
        <v>7.7</v>
      </c>
      <c r="G25" s="93">
        <v>4</v>
      </c>
      <c r="H25" s="93">
        <v>5.6</v>
      </c>
      <c r="I25" s="93">
        <v>7.1</v>
      </c>
      <c r="J25" s="93">
        <v>6.5</v>
      </c>
      <c r="K25" s="93">
        <v>5.7</v>
      </c>
      <c r="L25" s="93">
        <v>5.0999999999999996</v>
      </c>
      <c r="M25" s="93">
        <v>16.600000000000001</v>
      </c>
      <c r="N25" s="93">
        <v>9.3000000000000007</v>
      </c>
      <c r="O25" s="93">
        <v>15.1</v>
      </c>
      <c r="P25" s="93">
        <v>5.3</v>
      </c>
      <c r="Q25" s="93">
        <v>-2.8</v>
      </c>
      <c r="R25" s="93">
        <v>-0.5</v>
      </c>
      <c r="S25" s="93">
        <v>3.9</v>
      </c>
      <c r="T25" s="93">
        <v>3.8</v>
      </c>
      <c r="U25" s="94">
        <v>3.8</v>
      </c>
    </row>
    <row r="26" spans="1:21" s="60" customFormat="1" ht="16.899999999999999" customHeight="1" x14ac:dyDescent="0.2">
      <c r="A26" s="123" t="s">
        <v>145</v>
      </c>
      <c r="B26" s="234">
        <v>7.8</v>
      </c>
      <c r="C26" s="86">
        <v>7.5</v>
      </c>
      <c r="D26" s="86">
        <v>7.2</v>
      </c>
      <c r="E26" s="86">
        <v>5.0999999999999996</v>
      </c>
      <c r="F26" s="86">
        <v>7.7</v>
      </c>
      <c r="G26" s="86">
        <v>4</v>
      </c>
      <c r="H26" s="86">
        <v>5.6</v>
      </c>
      <c r="I26" s="86">
        <v>7.1</v>
      </c>
      <c r="J26" s="86">
        <v>6.5</v>
      </c>
      <c r="K26" s="86">
        <v>5.7</v>
      </c>
      <c r="L26" s="86">
        <v>5.0999999999999996</v>
      </c>
      <c r="M26" s="86">
        <v>16.600000000000001</v>
      </c>
      <c r="N26" s="86">
        <v>10.199999999999999</v>
      </c>
      <c r="O26" s="86">
        <v>19</v>
      </c>
      <c r="P26" s="86">
        <v>5.7</v>
      </c>
      <c r="Q26" s="86">
        <v>-5.5</v>
      </c>
      <c r="R26" s="86">
        <v>1</v>
      </c>
      <c r="S26" s="86">
        <v>2.2000000000000002</v>
      </c>
      <c r="T26" s="86">
        <v>3.4</v>
      </c>
      <c r="U26" s="235">
        <v>3.5</v>
      </c>
    </row>
    <row r="27" spans="1:21" ht="16.899999999999999" customHeight="1" x14ac:dyDescent="0.2">
      <c r="A27" s="40" t="s">
        <v>127</v>
      </c>
      <c r="B27" s="225">
        <v>4.5999999999999996</v>
      </c>
      <c r="C27" s="226">
        <v>4.8</v>
      </c>
      <c r="D27" s="226">
        <v>5.6</v>
      </c>
      <c r="E27" s="226">
        <v>6.2</v>
      </c>
      <c r="F27" s="226">
        <v>7.1</v>
      </c>
      <c r="G27" s="226">
        <v>6.9</v>
      </c>
      <c r="H27" s="226">
        <v>6.1</v>
      </c>
      <c r="I27" s="226">
        <v>5.3</v>
      </c>
      <c r="J27" s="226">
        <v>4.2</v>
      </c>
      <c r="K27" s="226">
        <v>4.2</v>
      </c>
      <c r="L27" s="226">
        <v>3.4</v>
      </c>
      <c r="M27" s="226">
        <v>3.3</v>
      </c>
      <c r="N27" s="226">
        <v>3.4</v>
      </c>
      <c r="O27" s="226">
        <v>-1.8</v>
      </c>
      <c r="P27" s="226">
        <v>1.4</v>
      </c>
      <c r="Q27" s="226">
        <v>1.6</v>
      </c>
      <c r="R27" s="226">
        <v>1.9</v>
      </c>
      <c r="S27" s="226">
        <v>2</v>
      </c>
      <c r="T27" s="226">
        <v>1.8</v>
      </c>
      <c r="U27" s="228">
        <v>1.7</v>
      </c>
    </row>
    <row r="28" spans="1:21" s="20" customFormat="1" ht="16.899999999999999" customHeight="1" x14ac:dyDescent="0.2">
      <c r="A28" s="122" t="s">
        <v>128</v>
      </c>
      <c r="B28" s="224">
        <v>3.9</v>
      </c>
      <c r="C28" s="93">
        <v>4.7</v>
      </c>
      <c r="D28" s="93">
        <v>5.5</v>
      </c>
      <c r="E28" s="93">
        <v>6.1</v>
      </c>
      <c r="F28" s="93">
        <v>7</v>
      </c>
      <c r="G28" s="93">
        <v>6.7</v>
      </c>
      <c r="H28" s="93">
        <v>5.9</v>
      </c>
      <c r="I28" s="93">
        <v>4.9000000000000004</v>
      </c>
      <c r="J28" s="93">
        <v>3.8</v>
      </c>
      <c r="K28" s="93">
        <v>3.9</v>
      </c>
      <c r="L28" s="93">
        <v>3</v>
      </c>
      <c r="M28" s="93">
        <v>3</v>
      </c>
      <c r="N28" s="93">
        <v>3.1</v>
      </c>
      <c r="O28" s="93">
        <v>1.4</v>
      </c>
      <c r="P28" s="93">
        <v>0.9</v>
      </c>
      <c r="Q28" s="93">
        <v>0.9</v>
      </c>
      <c r="R28" s="93">
        <v>1.1000000000000001</v>
      </c>
      <c r="S28" s="93">
        <v>1.2</v>
      </c>
      <c r="T28" s="93">
        <v>1.3</v>
      </c>
      <c r="U28" s="94">
        <v>1.3</v>
      </c>
    </row>
    <row r="29" spans="1:21" ht="16.899999999999999" customHeight="1" x14ac:dyDescent="0.2">
      <c r="A29" s="40" t="s">
        <v>129</v>
      </c>
      <c r="B29" s="225">
        <v>13.5</v>
      </c>
      <c r="C29" s="226">
        <v>12.6</v>
      </c>
      <c r="D29" s="226">
        <v>6.1</v>
      </c>
      <c r="E29" s="226">
        <v>5.8</v>
      </c>
      <c r="F29" s="226">
        <v>6.8</v>
      </c>
      <c r="G29" s="226">
        <v>7.3</v>
      </c>
      <c r="H29" s="226">
        <v>6.9</v>
      </c>
      <c r="I29" s="226">
        <v>5.5</v>
      </c>
      <c r="J29" s="226">
        <v>5.0999999999999996</v>
      </c>
      <c r="K29" s="226">
        <v>5.7</v>
      </c>
      <c r="L29" s="226">
        <v>5.3</v>
      </c>
      <c r="M29" s="226">
        <v>5.0999999999999996</v>
      </c>
      <c r="N29" s="226">
        <v>3.3</v>
      </c>
      <c r="O29" s="226">
        <v>-13.2</v>
      </c>
      <c r="P29" s="226">
        <v>3.5</v>
      </c>
      <c r="Q29" s="226">
        <v>4.5</v>
      </c>
      <c r="R29" s="226">
        <v>0.3</v>
      </c>
      <c r="S29" s="226">
        <v>3.9</v>
      </c>
      <c r="T29" s="226">
        <v>3.8</v>
      </c>
      <c r="U29" s="228">
        <v>3.7</v>
      </c>
    </row>
    <row r="30" spans="1:21" s="60" customFormat="1" ht="16.899999999999999" customHeight="1" x14ac:dyDescent="0.2">
      <c r="A30" s="123" t="s">
        <v>145</v>
      </c>
      <c r="B30" s="234">
        <v>13.5</v>
      </c>
      <c r="C30" s="86">
        <v>12.6</v>
      </c>
      <c r="D30" s="86">
        <v>6.1</v>
      </c>
      <c r="E30" s="86">
        <v>5.8</v>
      </c>
      <c r="F30" s="86">
        <v>6.8</v>
      </c>
      <c r="G30" s="86">
        <v>7.3</v>
      </c>
      <c r="H30" s="86">
        <v>6.9</v>
      </c>
      <c r="I30" s="86">
        <v>5.5</v>
      </c>
      <c r="J30" s="86">
        <v>5.0999999999999996</v>
      </c>
      <c r="K30" s="86">
        <v>5.7</v>
      </c>
      <c r="L30" s="86">
        <v>5.3</v>
      </c>
      <c r="M30" s="86">
        <v>5.0999999999999996</v>
      </c>
      <c r="N30" s="86">
        <v>-13.2</v>
      </c>
      <c r="O30" s="86">
        <v>-0.9</v>
      </c>
      <c r="P30" s="86">
        <v>-11.2</v>
      </c>
      <c r="Q30" s="86">
        <v>-1.3</v>
      </c>
      <c r="R30" s="86">
        <v>-42</v>
      </c>
      <c r="S30" s="86">
        <v>2.2000000000000002</v>
      </c>
      <c r="T30" s="86">
        <v>3.6</v>
      </c>
      <c r="U30" s="235">
        <v>3.6</v>
      </c>
    </row>
    <row r="31" spans="1:21" ht="16.899999999999999" customHeight="1" x14ac:dyDescent="0.2">
      <c r="A31" s="127" t="s">
        <v>130</v>
      </c>
      <c r="B31" s="225">
        <v>14</v>
      </c>
      <c r="C31" s="226">
        <v>5.3</v>
      </c>
      <c r="D31" s="226">
        <v>3.1</v>
      </c>
      <c r="E31" s="226">
        <v>8.1999999999999993</v>
      </c>
      <c r="F31" s="226">
        <v>9.9</v>
      </c>
      <c r="G31" s="226">
        <v>8.1999999999999993</v>
      </c>
      <c r="H31" s="226">
        <v>8.1</v>
      </c>
      <c r="I31" s="226">
        <v>7.9</v>
      </c>
      <c r="J31" s="226">
        <v>6.7</v>
      </c>
      <c r="K31" s="226">
        <v>5.9</v>
      </c>
      <c r="L31" s="226">
        <v>5.8</v>
      </c>
      <c r="M31" s="226">
        <v>5.7</v>
      </c>
      <c r="N31" s="226">
        <v>5.2</v>
      </c>
      <c r="O31" s="226">
        <v>-19.899999999999999</v>
      </c>
      <c r="P31" s="226">
        <v>2.8</v>
      </c>
      <c r="Q31" s="226">
        <v>4.0999999999999996</v>
      </c>
      <c r="R31" s="226">
        <v>4</v>
      </c>
      <c r="S31" s="226">
        <v>3.9</v>
      </c>
      <c r="T31" s="226">
        <v>3.9</v>
      </c>
      <c r="U31" s="228">
        <v>3.8</v>
      </c>
    </row>
    <row r="32" spans="1:21" ht="16.899999999999999" customHeight="1" x14ac:dyDescent="0.2">
      <c r="A32" s="127" t="s">
        <v>131</v>
      </c>
      <c r="B32" s="236">
        <v>0</v>
      </c>
      <c r="C32" s="226">
        <v>1.2</v>
      </c>
      <c r="D32" s="226">
        <v>1.2</v>
      </c>
      <c r="E32" s="226">
        <v>3.2</v>
      </c>
      <c r="F32" s="226">
        <v>4.9000000000000004</v>
      </c>
      <c r="G32" s="226">
        <v>2.6</v>
      </c>
      <c r="H32" s="226">
        <v>0.9</v>
      </c>
      <c r="I32" s="226">
        <v>5.2</v>
      </c>
      <c r="J32" s="226">
        <v>2.2000000000000002</v>
      </c>
      <c r="K32" s="226">
        <v>1.9</v>
      </c>
      <c r="L32" s="226">
        <v>0.7</v>
      </c>
      <c r="M32" s="226">
        <v>1.9</v>
      </c>
      <c r="N32" s="226">
        <v>1.2</v>
      </c>
      <c r="O32" s="226">
        <v>-1.5</v>
      </c>
      <c r="P32" s="226">
        <v>1</v>
      </c>
      <c r="Q32" s="226">
        <v>5.7</v>
      </c>
      <c r="R32" s="226">
        <v>-0.9</v>
      </c>
      <c r="S32" s="226">
        <v>7.2</v>
      </c>
      <c r="T32" s="226">
        <v>-1.3</v>
      </c>
      <c r="U32" s="228">
        <v>1</v>
      </c>
    </row>
    <row r="33" spans="1:21" ht="16.899999999999999" customHeight="1" x14ac:dyDescent="0.2">
      <c r="A33" s="40" t="s">
        <v>132</v>
      </c>
      <c r="B33" s="225">
        <v>2.2999999999999998</v>
      </c>
      <c r="C33" s="226">
        <v>2.2000000000000002</v>
      </c>
      <c r="D33" s="226">
        <v>1.1000000000000001</v>
      </c>
      <c r="E33" s="226">
        <v>3.7</v>
      </c>
      <c r="F33" s="226">
        <v>3.7</v>
      </c>
      <c r="G33" s="226">
        <v>4.2</v>
      </c>
      <c r="H33" s="226">
        <v>1.6</v>
      </c>
      <c r="I33" s="226">
        <v>2.6</v>
      </c>
      <c r="J33" s="226">
        <v>3.2</v>
      </c>
      <c r="K33" s="226">
        <v>0.6</v>
      </c>
      <c r="L33" s="226">
        <v>1.8</v>
      </c>
      <c r="M33" s="226">
        <v>2.2999999999999998</v>
      </c>
      <c r="N33" s="226">
        <v>1.1000000000000001</v>
      </c>
      <c r="O33" s="226">
        <v>-3.6</v>
      </c>
      <c r="P33" s="226">
        <v>-0.1</v>
      </c>
      <c r="Q33" s="226">
        <v>3.5</v>
      </c>
      <c r="R33" s="226">
        <v>1.1000000000000001</v>
      </c>
      <c r="S33" s="226">
        <v>6</v>
      </c>
      <c r="T33" s="226">
        <v>3.9</v>
      </c>
      <c r="U33" s="228">
        <v>1.5</v>
      </c>
    </row>
    <row r="34" spans="1:21" ht="16.899999999999999" customHeight="1" x14ac:dyDescent="0.2">
      <c r="A34" s="40" t="s">
        <v>133</v>
      </c>
      <c r="B34" s="225">
        <v>5.4</v>
      </c>
      <c r="C34" s="226">
        <v>2.7</v>
      </c>
      <c r="D34" s="226">
        <v>4.4000000000000004</v>
      </c>
      <c r="E34" s="226">
        <v>4.9000000000000004</v>
      </c>
      <c r="F34" s="226">
        <v>5.4</v>
      </c>
      <c r="G34" s="226">
        <v>6.3</v>
      </c>
      <c r="H34" s="226">
        <v>5.3</v>
      </c>
      <c r="I34" s="226">
        <v>6.8</v>
      </c>
      <c r="J34" s="226">
        <v>3.6</v>
      </c>
      <c r="K34" s="226">
        <v>2.2000000000000002</v>
      </c>
      <c r="L34" s="226">
        <v>4.5</v>
      </c>
      <c r="M34" s="226">
        <v>4.0999999999999996</v>
      </c>
      <c r="N34" s="226">
        <v>3.2</v>
      </c>
      <c r="O34" s="226">
        <v>-0.6</v>
      </c>
      <c r="P34" s="226">
        <v>4.7</v>
      </c>
      <c r="Q34" s="226">
        <v>6.2</v>
      </c>
      <c r="R34" s="226">
        <v>-1</v>
      </c>
      <c r="S34" s="226">
        <v>5.9</v>
      </c>
      <c r="T34" s="226">
        <v>2.7</v>
      </c>
      <c r="U34" s="228">
        <v>3.2</v>
      </c>
    </row>
    <row r="35" spans="1:21" ht="16.899999999999999" customHeight="1" x14ac:dyDescent="0.2">
      <c r="A35" s="46" t="s">
        <v>134</v>
      </c>
      <c r="B35" s="225">
        <v>8.1</v>
      </c>
      <c r="C35" s="226">
        <v>11.5</v>
      </c>
      <c r="D35" s="226">
        <v>10.9</v>
      </c>
      <c r="E35" s="226">
        <v>5.5</v>
      </c>
      <c r="F35" s="226">
        <v>6.7</v>
      </c>
      <c r="G35" s="226">
        <v>7.7</v>
      </c>
      <c r="H35" s="226">
        <v>7.7</v>
      </c>
      <c r="I35" s="226">
        <v>6.8</v>
      </c>
      <c r="J35" s="226">
        <v>4.8</v>
      </c>
      <c r="K35" s="226">
        <v>4.7</v>
      </c>
      <c r="L35" s="226">
        <v>4.7</v>
      </c>
      <c r="M35" s="226">
        <v>4.5999999999999996</v>
      </c>
      <c r="N35" s="226">
        <v>4.2</v>
      </c>
      <c r="O35" s="226">
        <v>-30.4</v>
      </c>
      <c r="P35" s="226">
        <v>-9.3000000000000007</v>
      </c>
      <c r="Q35" s="226">
        <v>7.8</v>
      </c>
      <c r="R35" s="226">
        <v>4.3</v>
      </c>
      <c r="S35" s="226">
        <v>4.7</v>
      </c>
      <c r="T35" s="226">
        <v>5</v>
      </c>
      <c r="U35" s="228">
        <v>4.5999999999999996</v>
      </c>
    </row>
    <row r="36" spans="1:21" s="239" customFormat="1" ht="16.899999999999999" customHeight="1" x14ac:dyDescent="0.2">
      <c r="A36" s="71" t="s">
        <v>135</v>
      </c>
      <c r="B36" s="237">
        <v>3.2</v>
      </c>
      <c r="C36" s="238">
        <v>2.1</v>
      </c>
      <c r="D36" s="238">
        <v>1.2</v>
      </c>
      <c r="E36" s="238">
        <v>6.2</v>
      </c>
      <c r="F36" s="238">
        <v>5.4</v>
      </c>
      <c r="G36" s="238">
        <v>4.5</v>
      </c>
      <c r="H36" s="238">
        <v>4.3</v>
      </c>
      <c r="I36" s="238">
        <v>3.4</v>
      </c>
      <c r="J36" s="238">
        <v>3</v>
      </c>
      <c r="K36" s="238">
        <v>3.1</v>
      </c>
      <c r="L36" s="238">
        <v>3.1</v>
      </c>
      <c r="M36" s="226">
        <v>3.5</v>
      </c>
      <c r="N36" s="226">
        <v>3.3</v>
      </c>
      <c r="O36" s="226">
        <v>-27.5</v>
      </c>
      <c r="P36" s="226">
        <v>2.5</v>
      </c>
      <c r="Q36" s="226">
        <v>9.6999999999999993</v>
      </c>
      <c r="R36" s="226">
        <v>4.3</v>
      </c>
      <c r="S36" s="226">
        <v>2</v>
      </c>
      <c r="T36" s="226">
        <v>2</v>
      </c>
      <c r="U36" s="228">
        <v>2</v>
      </c>
    </row>
    <row r="37" spans="1:21" ht="16.899999999999999" customHeight="1" x14ac:dyDescent="0.2">
      <c r="A37" s="128" t="s">
        <v>136</v>
      </c>
      <c r="B37" s="222">
        <v>5.6</v>
      </c>
      <c r="C37" s="222">
        <v>5.4</v>
      </c>
      <c r="D37" s="222">
        <v>3.5</v>
      </c>
      <c r="E37" s="222">
        <v>4.5</v>
      </c>
      <c r="F37" s="222">
        <v>4</v>
      </c>
      <c r="G37" s="222">
        <v>3.6</v>
      </c>
      <c r="H37" s="222">
        <v>3.5</v>
      </c>
      <c r="I37" s="222">
        <v>3.7</v>
      </c>
      <c r="J37" s="222">
        <v>3.3</v>
      </c>
      <c r="K37" s="222">
        <v>3.6</v>
      </c>
      <c r="L37" s="222">
        <v>3.7</v>
      </c>
      <c r="M37" s="240">
        <v>4</v>
      </c>
      <c r="N37" s="240">
        <v>3</v>
      </c>
      <c r="O37" s="240">
        <v>-13.9</v>
      </c>
      <c r="P37" s="240">
        <v>4</v>
      </c>
      <c r="Q37" s="240">
        <v>9.3000000000000007</v>
      </c>
      <c r="R37" s="240">
        <v>4.5999999999999996</v>
      </c>
      <c r="S37" s="240">
        <v>4.8</v>
      </c>
      <c r="T37" s="240">
        <v>3.1</v>
      </c>
      <c r="U37" s="241">
        <v>3</v>
      </c>
    </row>
    <row r="38" spans="1:21" ht="16.899999999999999" customHeight="1" x14ac:dyDescent="0.2">
      <c r="A38" s="128" t="s">
        <v>189</v>
      </c>
      <c r="B38" s="222">
        <v>6.1</v>
      </c>
      <c r="C38" s="222">
        <v>5.4</v>
      </c>
      <c r="D38" s="222">
        <v>3.3</v>
      </c>
      <c r="E38" s="222">
        <v>4.7</v>
      </c>
      <c r="F38" s="222">
        <v>4</v>
      </c>
      <c r="G38" s="222">
        <v>3.8</v>
      </c>
      <c r="H38" s="222">
        <v>3.5</v>
      </c>
      <c r="I38" s="222">
        <v>3.8</v>
      </c>
      <c r="J38" s="222">
        <v>3.4</v>
      </c>
      <c r="K38" s="222">
        <v>3.6</v>
      </c>
      <c r="L38" s="222">
        <v>3.8</v>
      </c>
      <c r="M38" s="240">
        <v>4.0999999999999996</v>
      </c>
      <c r="N38" s="240">
        <v>3</v>
      </c>
      <c r="O38" s="240">
        <v>-13.9</v>
      </c>
      <c r="P38" s="240">
        <v>4</v>
      </c>
      <c r="Q38" s="240">
        <v>9.4</v>
      </c>
      <c r="R38" s="240">
        <v>4.5999999999999996</v>
      </c>
      <c r="S38" s="240">
        <v>4.9000000000000004</v>
      </c>
      <c r="T38" s="240">
        <v>3.2</v>
      </c>
      <c r="U38" s="241">
        <v>3</v>
      </c>
    </row>
    <row r="39" spans="1:21" s="20" customFormat="1" ht="16.899999999999999" customHeight="1" x14ac:dyDescent="0.2">
      <c r="A39" s="128" t="s">
        <v>137</v>
      </c>
      <c r="B39" s="222">
        <v>7.2</v>
      </c>
      <c r="C39" s="222">
        <v>6.1</v>
      </c>
      <c r="D39" s="222">
        <v>2.6</v>
      </c>
      <c r="E39" s="222">
        <v>3.3</v>
      </c>
      <c r="F39" s="222">
        <v>5.6</v>
      </c>
      <c r="G39" s="222">
        <v>2.4</v>
      </c>
      <c r="H39" s="222">
        <v>2.9</v>
      </c>
      <c r="I39" s="222">
        <v>4.8</v>
      </c>
      <c r="J39" s="222">
        <v>6.9</v>
      </c>
      <c r="K39" s="222">
        <v>5.7</v>
      </c>
      <c r="L39" s="222">
        <v>5.8</v>
      </c>
      <c r="M39" s="240">
        <v>5</v>
      </c>
      <c r="N39" s="240">
        <v>1.9</v>
      </c>
      <c r="O39" s="240">
        <v>-16</v>
      </c>
      <c r="P39" s="240">
        <v>-1.2</v>
      </c>
      <c r="Q39" s="240">
        <v>1.1000000000000001</v>
      </c>
      <c r="R39" s="240">
        <v>5.4</v>
      </c>
      <c r="S39" s="240">
        <v>6.3</v>
      </c>
      <c r="T39" s="240">
        <v>3.2</v>
      </c>
      <c r="U39" s="241">
        <v>3</v>
      </c>
    </row>
    <row r="40" spans="1:21" ht="16.899999999999999" customHeight="1" x14ac:dyDescent="0.2">
      <c r="A40" s="128" t="s">
        <v>190</v>
      </c>
      <c r="B40" s="240">
        <v>5.8</v>
      </c>
      <c r="C40" s="240">
        <v>5.5</v>
      </c>
      <c r="D40" s="240">
        <v>3.4</v>
      </c>
      <c r="E40" s="240">
        <v>4.4000000000000004</v>
      </c>
      <c r="F40" s="240">
        <v>4.0999999999999996</v>
      </c>
      <c r="G40" s="240">
        <v>3.5</v>
      </c>
      <c r="H40" s="240">
        <v>3.4</v>
      </c>
      <c r="I40" s="240">
        <v>3.9</v>
      </c>
      <c r="J40" s="240">
        <v>3.7</v>
      </c>
      <c r="K40" s="240">
        <v>3.9</v>
      </c>
      <c r="L40" s="240">
        <v>4</v>
      </c>
      <c r="M40" s="240">
        <v>4.0999999999999996</v>
      </c>
      <c r="N40" s="240">
        <v>2.9</v>
      </c>
      <c r="O40" s="240">
        <v>-14.2</v>
      </c>
      <c r="P40" s="240">
        <v>3.3</v>
      </c>
      <c r="Q40" s="240">
        <v>8.3000000000000007</v>
      </c>
      <c r="R40" s="240">
        <v>4.7</v>
      </c>
      <c r="S40" s="240">
        <v>4.9000000000000004</v>
      </c>
      <c r="T40" s="240">
        <v>3.2</v>
      </c>
      <c r="U40" s="241">
        <v>3</v>
      </c>
    </row>
    <row r="41" spans="1:21" ht="16.899999999999999" customHeight="1" x14ac:dyDescent="0.2">
      <c r="A41" s="133" t="s">
        <v>139</v>
      </c>
      <c r="B41" s="242">
        <v>11.2</v>
      </c>
      <c r="C41" s="240">
        <v>1.7</v>
      </c>
      <c r="D41" s="240">
        <v>-0.4</v>
      </c>
      <c r="E41" s="240">
        <v>6.1</v>
      </c>
      <c r="F41" s="240">
        <v>5.3</v>
      </c>
      <c r="G41" s="240">
        <v>1.4</v>
      </c>
      <c r="H41" s="240">
        <v>-3</v>
      </c>
      <c r="I41" s="240">
        <v>2.5</v>
      </c>
      <c r="J41" s="240">
        <v>-3.1</v>
      </c>
      <c r="K41" s="240">
        <v>-5.0999999999999996</v>
      </c>
      <c r="L41" s="240">
        <v>0.3</v>
      </c>
      <c r="M41" s="240">
        <v>-4.5</v>
      </c>
      <c r="N41" s="240">
        <v>-3.2</v>
      </c>
      <c r="O41" s="240">
        <v>-21.9</v>
      </c>
      <c r="P41" s="240">
        <v>6.5</v>
      </c>
      <c r="Q41" s="240">
        <v>11.8</v>
      </c>
      <c r="R41" s="240">
        <v>-11.2</v>
      </c>
      <c r="S41" s="240">
        <v>-1</v>
      </c>
      <c r="T41" s="240">
        <v>-1.3</v>
      </c>
      <c r="U41" s="241">
        <v>1</v>
      </c>
    </row>
    <row r="42" spans="1:21" ht="21.6" customHeight="1" x14ac:dyDescent="0.25">
      <c r="A42" s="59" t="s">
        <v>51</v>
      </c>
    </row>
    <row r="43" spans="1:21" ht="13.5" x14ac:dyDescent="0.25">
      <c r="A43" s="59" t="s">
        <v>153</v>
      </c>
    </row>
  </sheetData>
  <hyperlinks>
    <hyperlink ref="A1" location="'Table of Contents'!A1" display="Back to table of contents" xr:uid="{4F0FF7A6-7F77-4245-966A-CEF5558303C1}"/>
  </hyperlinks>
  <pageMargins left="0.5" right="0.196850393700787" top="0.42" bottom="0" header="0.35" footer="0"/>
  <pageSetup paperSize="9" orientation="landscape" horizontalDpi="1200" verticalDpi="1200" r:id="rId1"/>
  <headerFooter alignWithMargins="0">
    <oddHeader>&amp;C- 9 -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4AFB-C27D-4B31-B913-092FFE4E7817}">
  <dimension ref="A1:V42"/>
  <sheetViews>
    <sheetView workbookViewId="0">
      <pane xSplit="1" ySplit="3" topLeftCell="B4" activePane="bottomRight" state="frozen"/>
      <selection activeCell="H19" sqref="H19"/>
      <selection pane="topRight" activeCell="H19" sqref="H19"/>
      <selection pane="bottomLeft" activeCell="H19" sqref="H19"/>
      <selection pane="bottomRight"/>
    </sheetView>
  </sheetViews>
  <sheetFormatPr defaultColWidth="9.140625" defaultRowHeight="12.75" x14ac:dyDescent="0.2"/>
  <cols>
    <col min="1" max="1" width="58.140625" style="20" customWidth="1"/>
    <col min="2" max="21" width="8.7109375" style="20" customWidth="1"/>
    <col min="22" max="16384" width="9.140625" style="20"/>
  </cols>
  <sheetData>
    <row r="1" spans="1:22" x14ac:dyDescent="0.2">
      <c r="A1" s="737" t="s">
        <v>556</v>
      </c>
    </row>
    <row r="2" spans="1:22" s="32" customFormat="1" ht="20.25" customHeight="1" x14ac:dyDescent="0.25">
      <c r="A2" s="64" t="s">
        <v>22</v>
      </c>
    </row>
    <row r="3" spans="1:22" ht="18.75" customHeight="1" x14ac:dyDescent="0.2">
      <c r="A3" s="36"/>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2" s="33" customFormat="1" ht="16.899999999999999" customHeight="1" x14ac:dyDescent="0.2">
      <c r="A4" s="71" t="s">
        <v>105</v>
      </c>
      <c r="B4" s="226">
        <v>4.5</v>
      </c>
      <c r="C4" s="226">
        <v>1</v>
      </c>
      <c r="D4" s="226">
        <v>-11.3</v>
      </c>
      <c r="E4" s="226">
        <v>-0.6</v>
      </c>
      <c r="F4" s="226">
        <v>5.5</v>
      </c>
      <c r="G4" s="226">
        <v>3.6</v>
      </c>
      <c r="H4" s="226">
        <v>-2.5</v>
      </c>
      <c r="I4" s="226">
        <v>-1.9</v>
      </c>
      <c r="J4" s="226">
        <v>0.9</v>
      </c>
      <c r="K4" s="226">
        <v>3.4</v>
      </c>
      <c r="L4" s="226">
        <v>2.2999999999999998</v>
      </c>
      <c r="M4" s="222">
        <v>-8.3000000000000007</v>
      </c>
      <c r="N4" s="222">
        <v>3.8</v>
      </c>
      <c r="O4" s="222">
        <v>3.7</v>
      </c>
      <c r="P4" s="222">
        <v>3.8</v>
      </c>
      <c r="Q4" s="222">
        <v>22.6</v>
      </c>
      <c r="R4" s="222">
        <v>10.5</v>
      </c>
      <c r="S4" s="222">
        <v>7.7</v>
      </c>
      <c r="T4" s="222">
        <v>7.6</v>
      </c>
      <c r="U4" s="223">
        <v>4</v>
      </c>
    </row>
    <row r="5" spans="1:22" ht="16.899999999999999" customHeight="1" x14ac:dyDescent="0.2">
      <c r="A5" s="51" t="s">
        <v>106</v>
      </c>
      <c r="B5" s="93">
        <v>3.7</v>
      </c>
      <c r="C5" s="93">
        <v>-3.8</v>
      </c>
      <c r="D5" s="93">
        <v>-31.7</v>
      </c>
      <c r="E5" s="93">
        <v>-11.4</v>
      </c>
      <c r="F5" s="93">
        <v>20.6</v>
      </c>
      <c r="G5" s="93">
        <v>15.7</v>
      </c>
      <c r="H5" s="93">
        <v>-14.1</v>
      </c>
      <c r="I5" s="93">
        <v>-7.5</v>
      </c>
      <c r="J5" s="93">
        <v>3.4</v>
      </c>
      <c r="K5" s="93">
        <v>0.6</v>
      </c>
      <c r="L5" s="93">
        <v>-17.7</v>
      </c>
      <c r="M5" s="93">
        <v>-42.8</v>
      </c>
      <c r="N5" s="93">
        <v>-3.3</v>
      </c>
      <c r="O5" s="93">
        <v>13.3</v>
      </c>
      <c r="P5" s="93">
        <v>36.1</v>
      </c>
      <c r="Q5" s="93">
        <v>62.1</v>
      </c>
      <c r="R5" s="93">
        <v>20.100000000000001</v>
      </c>
      <c r="S5" s="93">
        <v>-12.7</v>
      </c>
      <c r="T5" s="93">
        <v>6.6</v>
      </c>
      <c r="U5" s="94">
        <v>4</v>
      </c>
    </row>
    <row r="6" spans="1:22" ht="16.899999999999999" customHeight="1" x14ac:dyDescent="0.2">
      <c r="A6" s="51" t="s">
        <v>107</v>
      </c>
      <c r="B6" s="93">
        <v>5</v>
      </c>
      <c r="C6" s="93">
        <v>4.7</v>
      </c>
      <c r="D6" s="93">
        <v>4.2</v>
      </c>
      <c r="E6" s="93">
        <v>4.4000000000000004</v>
      </c>
      <c r="F6" s="93">
        <v>-0.2</v>
      </c>
      <c r="G6" s="93">
        <v>-1.5</v>
      </c>
      <c r="H6" s="93">
        <v>3</v>
      </c>
      <c r="I6" s="229">
        <v>0</v>
      </c>
      <c r="J6" s="93">
        <v>0.2</v>
      </c>
      <c r="K6" s="93">
        <v>4.4000000000000004</v>
      </c>
      <c r="L6" s="93">
        <v>8</v>
      </c>
      <c r="M6" s="93">
        <v>-1.5</v>
      </c>
      <c r="N6" s="93">
        <v>4.5999999999999996</v>
      </c>
      <c r="O6" s="93">
        <v>2.9</v>
      </c>
      <c r="P6" s="93">
        <v>1.3</v>
      </c>
      <c r="Q6" s="93">
        <v>19.100000000000001</v>
      </c>
      <c r="R6" s="93">
        <v>9.4</v>
      </c>
      <c r="S6" s="93">
        <v>9.6999999999999993</v>
      </c>
      <c r="T6" s="93">
        <v>7.7</v>
      </c>
      <c r="U6" s="94">
        <v>4</v>
      </c>
    </row>
    <row r="7" spans="1:22" s="33" customFormat="1" ht="16.899999999999999" customHeight="1" x14ac:dyDescent="0.2">
      <c r="A7" s="71" t="s">
        <v>108</v>
      </c>
      <c r="B7" s="226">
        <v>12</v>
      </c>
      <c r="C7" s="226">
        <v>16.3</v>
      </c>
      <c r="D7" s="226">
        <v>5.9</v>
      </c>
      <c r="E7" s="226">
        <v>8</v>
      </c>
      <c r="F7" s="226">
        <v>9.6</v>
      </c>
      <c r="G7" s="226">
        <v>4.7</v>
      </c>
      <c r="H7" s="226">
        <v>3.8</v>
      </c>
      <c r="I7" s="226">
        <v>9.4</v>
      </c>
      <c r="J7" s="226">
        <v>-3</v>
      </c>
      <c r="K7" s="226">
        <v>7.7</v>
      </c>
      <c r="L7" s="226">
        <v>5.6</v>
      </c>
      <c r="M7" s="226">
        <v>7</v>
      </c>
      <c r="N7" s="226">
        <v>0.2</v>
      </c>
      <c r="O7" s="226">
        <v>9.3000000000000007</v>
      </c>
      <c r="P7" s="226">
        <v>1.5</v>
      </c>
      <c r="Q7" s="226">
        <v>5.0999999999999996</v>
      </c>
      <c r="R7" s="226">
        <v>10.3</v>
      </c>
      <c r="S7" s="226">
        <v>9.6999999999999993</v>
      </c>
      <c r="T7" s="226">
        <v>5.7</v>
      </c>
      <c r="U7" s="228">
        <v>4</v>
      </c>
    </row>
    <row r="8" spans="1:22" s="33" customFormat="1" ht="16.899999999999999" customHeight="1" x14ac:dyDescent="0.2">
      <c r="A8" s="71" t="s">
        <v>109</v>
      </c>
      <c r="B8" s="226">
        <v>9.1</v>
      </c>
      <c r="C8" s="226">
        <v>7.2</v>
      </c>
      <c r="D8" s="226">
        <v>-2.4</v>
      </c>
      <c r="E8" s="226">
        <v>-1.6</v>
      </c>
      <c r="F8" s="226">
        <v>4.3</v>
      </c>
      <c r="G8" s="226">
        <v>2.2999999999999998</v>
      </c>
      <c r="H8" s="226">
        <v>3.4</v>
      </c>
      <c r="I8" s="226">
        <v>2.7</v>
      </c>
      <c r="J8" s="226">
        <v>1.1000000000000001</v>
      </c>
      <c r="K8" s="226">
        <v>0.9</v>
      </c>
      <c r="L8" s="227">
        <v>-0.5</v>
      </c>
      <c r="M8" s="226">
        <v>0.9</v>
      </c>
      <c r="N8" s="226">
        <v>-6.2</v>
      </c>
      <c r="O8" s="226">
        <v>9.5</v>
      </c>
      <c r="P8" s="226">
        <v>6.6</v>
      </c>
      <c r="Q8" s="226">
        <v>10.4</v>
      </c>
      <c r="R8" s="226">
        <v>6.5</v>
      </c>
      <c r="S8" s="226">
        <v>3.3</v>
      </c>
      <c r="T8" s="226">
        <v>7.2</v>
      </c>
      <c r="U8" s="228">
        <v>2.5</v>
      </c>
    </row>
    <row r="9" spans="1:22" ht="16.899999999999999" customHeight="1" x14ac:dyDescent="0.2">
      <c r="A9" s="51" t="s">
        <v>110</v>
      </c>
      <c r="B9" s="93">
        <v>4</v>
      </c>
      <c r="C9" s="93">
        <v>-8.1999999999999993</v>
      </c>
      <c r="D9" s="93">
        <v>-33.799999999999997</v>
      </c>
      <c r="E9" s="93">
        <v>-15.4</v>
      </c>
      <c r="F9" s="93">
        <v>14.3</v>
      </c>
      <c r="G9" s="93">
        <v>16</v>
      </c>
      <c r="H9" s="93">
        <v>-15.8</v>
      </c>
      <c r="I9" s="93">
        <v>42.7</v>
      </c>
      <c r="J9" s="93">
        <v>8.5</v>
      </c>
      <c r="K9" s="93">
        <v>0.1</v>
      </c>
      <c r="L9" s="93">
        <v>-6.9</v>
      </c>
      <c r="M9" s="229">
        <v>-25.1</v>
      </c>
      <c r="N9" s="229">
        <v>-3.1</v>
      </c>
      <c r="O9" s="93">
        <v>13.4</v>
      </c>
      <c r="P9" s="93">
        <v>32.799999999999997</v>
      </c>
      <c r="Q9" s="93">
        <v>60.9</v>
      </c>
      <c r="R9" s="93">
        <v>20.7</v>
      </c>
      <c r="S9" s="229">
        <v>-12.1</v>
      </c>
      <c r="T9" s="229">
        <v>6.4</v>
      </c>
      <c r="U9" s="244">
        <v>4</v>
      </c>
    </row>
    <row r="10" spans="1:22" ht="16.899999999999999" customHeight="1" x14ac:dyDescent="0.2">
      <c r="A10" s="51" t="s">
        <v>111</v>
      </c>
      <c r="B10" s="93">
        <v>16.8</v>
      </c>
      <c r="C10" s="93">
        <v>13</v>
      </c>
      <c r="D10" s="93">
        <v>-5.0999999999999996</v>
      </c>
      <c r="E10" s="93">
        <v>-1</v>
      </c>
      <c r="F10" s="93">
        <v>5.4</v>
      </c>
      <c r="G10" s="93">
        <v>5.7</v>
      </c>
      <c r="H10" s="93">
        <v>5.8</v>
      </c>
      <c r="I10" s="93">
        <v>0.3</v>
      </c>
      <c r="J10" s="229">
        <v>-3.1</v>
      </c>
      <c r="K10" s="93">
        <v>1.7</v>
      </c>
      <c r="L10" s="93">
        <v>0.8</v>
      </c>
      <c r="M10" s="93">
        <v>-1.3</v>
      </c>
      <c r="N10" s="93">
        <v>-2.6</v>
      </c>
      <c r="O10" s="93">
        <v>8.9</v>
      </c>
      <c r="P10" s="93">
        <v>6.4</v>
      </c>
      <c r="Q10" s="93">
        <v>15.1</v>
      </c>
      <c r="R10" s="93">
        <v>8.6</v>
      </c>
      <c r="S10" s="93">
        <v>2.6</v>
      </c>
      <c r="T10" s="93">
        <v>6.2</v>
      </c>
      <c r="U10" s="94">
        <v>2.8</v>
      </c>
    </row>
    <row r="11" spans="1:22" ht="16.899999999999999" customHeight="1" x14ac:dyDescent="0.2">
      <c r="A11" s="51" t="s">
        <v>112</v>
      </c>
      <c r="B11" s="93">
        <v>2.6</v>
      </c>
      <c r="C11" s="93">
        <v>-5.2</v>
      </c>
      <c r="D11" s="93">
        <v>2</v>
      </c>
      <c r="E11" s="93">
        <v>-4</v>
      </c>
      <c r="F11" s="93">
        <v>1.1000000000000001</v>
      </c>
      <c r="G11" s="93">
        <v>2</v>
      </c>
      <c r="H11" s="93">
        <v>4.0999999999999996</v>
      </c>
      <c r="I11" s="93">
        <v>0.9</v>
      </c>
      <c r="J11" s="93">
        <v>7.9</v>
      </c>
      <c r="K11" s="93">
        <v>2.2999999999999998</v>
      </c>
      <c r="L11" s="93">
        <v>0.3</v>
      </c>
      <c r="M11" s="93">
        <v>6.5</v>
      </c>
      <c r="N11" s="93">
        <v>-11.2</v>
      </c>
      <c r="O11" s="93">
        <v>12.5</v>
      </c>
      <c r="P11" s="93">
        <v>7.8</v>
      </c>
      <c r="Q11" s="93">
        <v>5.7</v>
      </c>
      <c r="R11" s="93">
        <v>4.3</v>
      </c>
      <c r="S11" s="93">
        <v>7.9</v>
      </c>
      <c r="T11" s="93">
        <v>12.6</v>
      </c>
      <c r="U11" s="94">
        <v>3.5</v>
      </c>
    </row>
    <row r="12" spans="1:22" ht="16.899999999999999" customHeight="1" x14ac:dyDescent="0.2">
      <c r="A12" s="51" t="s">
        <v>113</v>
      </c>
      <c r="B12" s="93">
        <v>11</v>
      </c>
      <c r="C12" s="93">
        <v>18.100000000000001</v>
      </c>
      <c r="D12" s="93">
        <v>-1</v>
      </c>
      <c r="E12" s="93">
        <v>1</v>
      </c>
      <c r="F12" s="93">
        <v>5.9</v>
      </c>
      <c r="G12" s="93">
        <v>-1.9</v>
      </c>
      <c r="H12" s="93">
        <v>1.3</v>
      </c>
      <c r="I12" s="93">
        <v>5.2</v>
      </c>
      <c r="J12" s="93">
        <v>-0.7</v>
      </c>
      <c r="K12" s="93">
        <v>-1</v>
      </c>
      <c r="L12" s="93">
        <v>-2.1</v>
      </c>
      <c r="M12" s="93">
        <v>0.1</v>
      </c>
      <c r="N12" s="93">
        <v>-6</v>
      </c>
      <c r="O12" s="93">
        <v>8.4</v>
      </c>
      <c r="P12" s="93">
        <v>5.0999999999999996</v>
      </c>
      <c r="Q12" s="93">
        <v>6.5</v>
      </c>
      <c r="R12" s="93">
        <v>4.5999999999999996</v>
      </c>
      <c r="S12" s="93">
        <v>3</v>
      </c>
      <c r="T12" s="93">
        <v>5.9</v>
      </c>
      <c r="U12" s="94">
        <v>1.6</v>
      </c>
    </row>
    <row r="13" spans="1:22" s="33" customFormat="1" ht="16.899999999999999" customHeight="1" x14ac:dyDescent="0.2">
      <c r="A13" s="71" t="s">
        <v>163</v>
      </c>
      <c r="B13" s="226">
        <v>5</v>
      </c>
      <c r="C13" s="226">
        <v>40.1</v>
      </c>
      <c r="D13" s="226">
        <v>20.399999999999999</v>
      </c>
      <c r="E13" s="226">
        <v>-5.2</v>
      </c>
      <c r="F13" s="226">
        <v>-8.6999999999999993</v>
      </c>
      <c r="G13" s="226">
        <v>-12.4</v>
      </c>
      <c r="H13" s="226">
        <v>5.0999999999999996</v>
      </c>
      <c r="I13" s="226">
        <v>12.1</v>
      </c>
      <c r="J13" s="226">
        <v>23.6</v>
      </c>
      <c r="K13" s="226">
        <v>14</v>
      </c>
      <c r="L13" s="226">
        <v>-22.3</v>
      </c>
      <c r="M13" s="226">
        <v>1.1000000000000001</v>
      </c>
      <c r="N13" s="226">
        <v>-8.9</v>
      </c>
      <c r="O13" s="226">
        <v>6</v>
      </c>
      <c r="P13" s="227">
        <v>-9.5</v>
      </c>
      <c r="Q13" s="226">
        <v>6.5</v>
      </c>
      <c r="R13" s="226">
        <v>13.4</v>
      </c>
      <c r="S13" s="226">
        <v>2.1</v>
      </c>
      <c r="T13" s="226">
        <v>1</v>
      </c>
      <c r="U13" s="227">
        <v>0</v>
      </c>
      <c r="V13" s="656"/>
    </row>
    <row r="14" spans="1:22" s="33" customFormat="1" ht="27.6" customHeight="1" x14ac:dyDescent="0.2">
      <c r="A14" s="46" t="s">
        <v>115</v>
      </c>
      <c r="B14" s="226">
        <v>3.1</v>
      </c>
      <c r="C14" s="226">
        <v>-5.7</v>
      </c>
      <c r="D14" s="226">
        <v>-2.8</v>
      </c>
      <c r="E14" s="226">
        <v>9.9</v>
      </c>
      <c r="F14" s="226">
        <v>-5.0999999999999996</v>
      </c>
      <c r="G14" s="226">
        <v>33.1</v>
      </c>
      <c r="H14" s="226">
        <v>3.5</v>
      </c>
      <c r="I14" s="226">
        <v>-0.3</v>
      </c>
      <c r="J14" s="226">
        <v>3.5</v>
      </c>
      <c r="K14" s="226">
        <v>0.4</v>
      </c>
      <c r="L14" s="226">
        <v>0.4</v>
      </c>
      <c r="M14" s="226">
        <v>4</v>
      </c>
      <c r="N14" s="226">
        <v>-1.4</v>
      </c>
      <c r="O14" s="226">
        <v>-1.2</v>
      </c>
      <c r="P14" s="227">
        <v>0</v>
      </c>
      <c r="Q14" s="227">
        <v>-1.3</v>
      </c>
      <c r="R14" s="226">
        <v>4.9000000000000004</v>
      </c>
      <c r="S14" s="226">
        <v>-5.7</v>
      </c>
      <c r="T14" s="226">
        <v>-7.6</v>
      </c>
      <c r="U14" s="227">
        <v>0</v>
      </c>
      <c r="V14" s="656"/>
    </row>
    <row r="15" spans="1:22" s="33" customFormat="1" ht="16.899999999999999" customHeight="1" x14ac:dyDescent="0.2">
      <c r="A15" s="40" t="s">
        <v>116</v>
      </c>
      <c r="B15" s="226">
        <v>13.9</v>
      </c>
      <c r="C15" s="226">
        <v>11.1</v>
      </c>
      <c r="D15" s="227">
        <v>0</v>
      </c>
      <c r="E15" s="226">
        <v>0.1</v>
      </c>
      <c r="F15" s="226">
        <v>4.0999999999999996</v>
      </c>
      <c r="G15" s="226">
        <v>3.7</v>
      </c>
      <c r="H15" s="226">
        <v>2.5</v>
      </c>
      <c r="I15" s="226">
        <v>1.4</v>
      </c>
      <c r="J15" s="226">
        <v>1.3</v>
      </c>
      <c r="K15" s="227">
        <v>0</v>
      </c>
      <c r="L15" s="226">
        <v>0.8</v>
      </c>
      <c r="M15" s="226">
        <v>3.2</v>
      </c>
      <c r="N15" s="226">
        <v>1.6</v>
      </c>
      <c r="O15" s="226">
        <v>3.7</v>
      </c>
      <c r="P15" s="226">
        <v>7.3</v>
      </c>
      <c r="Q15" s="226">
        <v>14.2</v>
      </c>
      <c r="R15" s="226">
        <v>2.8</v>
      </c>
      <c r="S15" s="226">
        <v>4.7</v>
      </c>
      <c r="T15" s="226">
        <v>4.9000000000000004</v>
      </c>
      <c r="U15" s="228">
        <v>4</v>
      </c>
    </row>
    <row r="16" spans="1:22" s="33" customFormat="1" ht="16.899999999999999" customHeight="1" x14ac:dyDescent="0.2">
      <c r="A16" s="40" t="s">
        <v>191</v>
      </c>
      <c r="B16" s="226">
        <v>8.1</v>
      </c>
      <c r="C16" s="226">
        <v>7.4</v>
      </c>
      <c r="D16" s="226">
        <v>-1.1000000000000001</v>
      </c>
      <c r="E16" s="226">
        <v>3.8</v>
      </c>
      <c r="F16" s="226">
        <v>4.7</v>
      </c>
      <c r="G16" s="226">
        <v>5.7</v>
      </c>
      <c r="H16" s="226">
        <v>4.7</v>
      </c>
      <c r="I16" s="226">
        <v>3.8</v>
      </c>
      <c r="J16" s="226">
        <v>2.5</v>
      </c>
      <c r="K16" s="226">
        <v>2.2000000000000002</v>
      </c>
      <c r="L16" s="226">
        <v>3.8</v>
      </c>
      <c r="M16" s="226">
        <v>3.3</v>
      </c>
      <c r="N16" s="226">
        <v>0.4</v>
      </c>
      <c r="O16" s="226">
        <v>1.6</v>
      </c>
      <c r="P16" s="226">
        <v>-0.4</v>
      </c>
      <c r="Q16" s="226">
        <v>9.1999999999999993</v>
      </c>
      <c r="R16" s="226">
        <v>7.1</v>
      </c>
      <c r="S16" s="226">
        <v>3.6</v>
      </c>
      <c r="T16" s="226">
        <v>3.7</v>
      </c>
      <c r="U16" s="228">
        <v>4</v>
      </c>
    </row>
    <row r="17" spans="1:21" ht="16.899999999999999" customHeight="1" x14ac:dyDescent="0.2">
      <c r="A17" s="51" t="s">
        <v>118</v>
      </c>
      <c r="B17" s="93">
        <v>8</v>
      </c>
      <c r="C17" s="93">
        <v>7.3</v>
      </c>
      <c r="D17" s="93">
        <v>-1.3</v>
      </c>
      <c r="E17" s="93">
        <v>3.9</v>
      </c>
      <c r="F17" s="93">
        <v>4.5999999999999996</v>
      </c>
      <c r="G17" s="93">
        <v>5.9</v>
      </c>
      <c r="H17" s="93">
        <v>4.8</v>
      </c>
      <c r="I17" s="93">
        <v>4.3</v>
      </c>
      <c r="J17" s="93">
        <v>3</v>
      </c>
      <c r="K17" s="93">
        <v>2.6</v>
      </c>
      <c r="L17" s="93">
        <v>4.3</v>
      </c>
      <c r="M17" s="93">
        <v>3.7</v>
      </c>
      <c r="N17" s="93">
        <v>0.4</v>
      </c>
      <c r="O17" s="93">
        <v>1.5</v>
      </c>
      <c r="P17" s="93">
        <v>-0.5</v>
      </c>
      <c r="Q17" s="93">
        <v>9.1</v>
      </c>
      <c r="R17" s="93">
        <v>7.1</v>
      </c>
      <c r="S17" s="93">
        <v>3.6</v>
      </c>
      <c r="T17" s="93">
        <v>3.7</v>
      </c>
      <c r="U17" s="94">
        <v>4</v>
      </c>
    </row>
    <row r="18" spans="1:21" ht="16.899999999999999" customHeight="1" x14ac:dyDescent="0.2">
      <c r="A18" s="71" t="s">
        <v>119</v>
      </c>
      <c r="B18" s="226">
        <v>6.9</v>
      </c>
      <c r="C18" s="226">
        <v>-3.3</v>
      </c>
      <c r="D18" s="226">
        <v>-3.3</v>
      </c>
      <c r="E18" s="226">
        <v>2</v>
      </c>
      <c r="F18" s="226">
        <v>4.5999999999999996</v>
      </c>
      <c r="G18" s="226">
        <v>0.2</v>
      </c>
      <c r="H18" s="226">
        <v>3.8</v>
      </c>
      <c r="I18" s="226">
        <v>5.2</v>
      </c>
      <c r="J18" s="226">
        <v>4.5</v>
      </c>
      <c r="K18" s="226">
        <v>4.8</v>
      </c>
      <c r="L18" s="226">
        <v>3.7</v>
      </c>
      <c r="M18" s="226">
        <v>2.4</v>
      </c>
      <c r="N18" s="226">
        <v>-3.5</v>
      </c>
      <c r="O18" s="226">
        <v>5.8</v>
      </c>
      <c r="P18" s="226">
        <v>1.8</v>
      </c>
      <c r="Q18" s="226">
        <v>3.8</v>
      </c>
      <c r="R18" s="226">
        <v>7.8</v>
      </c>
      <c r="S18" s="226">
        <v>4.7</v>
      </c>
      <c r="T18" s="226">
        <v>4.5</v>
      </c>
      <c r="U18" s="228">
        <v>4</v>
      </c>
    </row>
    <row r="19" spans="1:21" s="33" customFormat="1" ht="16.899999999999999" customHeight="1" x14ac:dyDescent="0.2">
      <c r="A19" s="40" t="s">
        <v>120</v>
      </c>
      <c r="B19" s="226">
        <v>12.9</v>
      </c>
      <c r="C19" s="226">
        <v>0.3</v>
      </c>
      <c r="D19" s="226">
        <v>-6.7</v>
      </c>
      <c r="E19" s="226">
        <v>2.4</v>
      </c>
      <c r="F19" s="226">
        <v>5.7</v>
      </c>
      <c r="G19" s="226">
        <v>4.4000000000000004</v>
      </c>
      <c r="H19" s="226">
        <v>-9.1</v>
      </c>
      <c r="I19" s="226">
        <v>4.5999999999999996</v>
      </c>
      <c r="J19" s="226">
        <v>1.5</v>
      </c>
      <c r="K19" s="226">
        <v>3.9</v>
      </c>
      <c r="L19" s="226">
        <v>3.4</v>
      </c>
      <c r="M19" s="226">
        <v>2.1</v>
      </c>
      <c r="N19" s="226">
        <v>1.3</v>
      </c>
      <c r="O19" s="226">
        <v>6.8</v>
      </c>
      <c r="P19" s="226">
        <v>6.8</v>
      </c>
      <c r="Q19" s="226">
        <v>-0.5</v>
      </c>
      <c r="R19" s="226">
        <v>0.2</v>
      </c>
      <c r="S19" s="226">
        <v>4.9000000000000004</v>
      </c>
      <c r="T19" s="226">
        <v>7.5</v>
      </c>
      <c r="U19" s="228">
        <v>4.5</v>
      </c>
    </row>
    <row r="20" spans="1:21" s="33" customFormat="1" ht="16.899999999999999" customHeight="1" x14ac:dyDescent="0.2">
      <c r="A20" s="71" t="s">
        <v>121</v>
      </c>
      <c r="B20" s="226">
        <v>-1.7</v>
      </c>
      <c r="C20" s="226">
        <v>-1.7</v>
      </c>
      <c r="D20" s="226">
        <v>-1.6</v>
      </c>
      <c r="E20" s="226">
        <v>-1.7</v>
      </c>
      <c r="F20" s="226">
        <v>-6.7</v>
      </c>
      <c r="G20" s="226">
        <v>-7.1</v>
      </c>
      <c r="H20" s="226">
        <v>-2.4</v>
      </c>
      <c r="I20" s="226">
        <v>-2.1</v>
      </c>
      <c r="J20" s="226">
        <v>-0.6</v>
      </c>
      <c r="K20" s="226">
        <v>-2</v>
      </c>
      <c r="L20" s="226">
        <v>-1.4</v>
      </c>
      <c r="M20" s="226">
        <v>-0.1</v>
      </c>
      <c r="N20" s="226">
        <v>1.1000000000000001</v>
      </c>
      <c r="O20" s="226">
        <v>-2.2000000000000002</v>
      </c>
      <c r="P20" s="226">
        <v>0.3</v>
      </c>
      <c r="Q20" s="226">
        <v>0.2</v>
      </c>
      <c r="R20" s="226">
        <v>2.7</v>
      </c>
      <c r="S20" s="226">
        <v>1.2</v>
      </c>
      <c r="T20" s="226">
        <v>1.9</v>
      </c>
      <c r="U20" s="228">
        <v>1</v>
      </c>
    </row>
    <row r="21" spans="1:21" s="33" customFormat="1" ht="16.899999999999999" customHeight="1" x14ac:dyDescent="0.2">
      <c r="A21" s="40" t="s">
        <v>122</v>
      </c>
      <c r="B21" s="226">
        <v>11.2</v>
      </c>
      <c r="C21" s="226">
        <v>1.8</v>
      </c>
      <c r="D21" s="226">
        <v>3.7</v>
      </c>
      <c r="E21" s="226">
        <v>-2.8</v>
      </c>
      <c r="F21" s="226">
        <v>1</v>
      </c>
      <c r="G21" s="226">
        <v>1.7</v>
      </c>
      <c r="H21" s="226">
        <v>-0.6</v>
      </c>
      <c r="I21" s="226">
        <v>2.7</v>
      </c>
      <c r="J21" s="226">
        <v>0.4</v>
      </c>
      <c r="K21" s="226">
        <v>1.3</v>
      </c>
      <c r="L21" s="226">
        <v>-0.6</v>
      </c>
      <c r="M21" s="226">
        <v>-0.5</v>
      </c>
      <c r="N21" s="226">
        <v>-1.2</v>
      </c>
      <c r="O21" s="226">
        <v>-6.1</v>
      </c>
      <c r="P21" s="226">
        <v>0.8</v>
      </c>
      <c r="Q21" s="226">
        <v>4.5999999999999996</v>
      </c>
      <c r="R21" s="226">
        <v>7.5</v>
      </c>
      <c r="S21" s="226">
        <v>-0.1</v>
      </c>
      <c r="T21" s="226">
        <v>-2</v>
      </c>
      <c r="U21" s="228">
        <v>1.5</v>
      </c>
    </row>
    <row r="22" spans="1:21" ht="16.899999999999999" customHeight="1" x14ac:dyDescent="0.2">
      <c r="A22" s="122" t="s">
        <v>123</v>
      </c>
      <c r="B22" s="93">
        <v>15.5</v>
      </c>
      <c r="C22" s="93">
        <v>5.3</v>
      </c>
      <c r="D22" s="93">
        <v>3.8</v>
      </c>
      <c r="E22" s="93">
        <v>-5.5</v>
      </c>
      <c r="F22" s="93">
        <v>0.9</v>
      </c>
      <c r="G22" s="93">
        <v>1.4</v>
      </c>
      <c r="H22" s="93">
        <v>-3.5</v>
      </c>
      <c r="I22" s="93">
        <v>1.4</v>
      </c>
      <c r="J22" s="93">
        <v>-0.3</v>
      </c>
      <c r="K22" s="93">
        <v>1.8</v>
      </c>
      <c r="L22" s="93">
        <v>1.2</v>
      </c>
      <c r="M22" s="93">
        <v>0.1</v>
      </c>
      <c r="N22" s="93">
        <v>-0.1</v>
      </c>
      <c r="O22" s="93">
        <v>-6.8</v>
      </c>
      <c r="P22" s="93">
        <v>-2.2000000000000002</v>
      </c>
      <c r="Q22" s="93">
        <v>10.5</v>
      </c>
      <c r="R22" s="93">
        <v>11.3</v>
      </c>
      <c r="S22" s="93">
        <v>-1.1000000000000001</v>
      </c>
      <c r="T22" s="93">
        <v>-4.8</v>
      </c>
      <c r="U22" s="94">
        <v>0.2</v>
      </c>
    </row>
    <row r="23" spans="1:21" ht="16.899999999999999" customHeight="1" x14ac:dyDescent="0.2">
      <c r="A23" s="122" t="s">
        <v>124</v>
      </c>
      <c r="B23" s="93">
        <v>8</v>
      </c>
      <c r="C23" s="93">
        <v>4</v>
      </c>
      <c r="D23" s="93">
        <v>2.2000000000000002</v>
      </c>
      <c r="E23" s="245">
        <v>0</v>
      </c>
      <c r="F23" s="93">
        <v>1</v>
      </c>
      <c r="G23" s="93">
        <v>2.5</v>
      </c>
      <c r="H23" s="93">
        <v>2.4</v>
      </c>
      <c r="I23" s="93">
        <v>1.5</v>
      </c>
      <c r="J23" s="93">
        <v>-4.0999999999999996</v>
      </c>
      <c r="K23" s="93">
        <v>-3.8</v>
      </c>
      <c r="L23" s="93">
        <v>-1.7</v>
      </c>
      <c r="M23" s="229">
        <v>-3.2</v>
      </c>
      <c r="N23" s="93">
        <v>0.5</v>
      </c>
      <c r="O23" s="229">
        <v>-8.9</v>
      </c>
      <c r="P23" s="229">
        <v>-3.9</v>
      </c>
      <c r="Q23" s="93">
        <v>10.5</v>
      </c>
      <c r="R23" s="93">
        <v>20.9</v>
      </c>
      <c r="S23" s="93">
        <v>-1.2</v>
      </c>
      <c r="T23" s="93">
        <v>-5</v>
      </c>
      <c r="U23" s="94">
        <v>0</v>
      </c>
    </row>
    <row r="24" spans="1:21" ht="16.899999999999999" customHeight="1" x14ac:dyDescent="0.2">
      <c r="A24" s="122" t="s">
        <v>125</v>
      </c>
      <c r="B24" s="93">
        <v>6</v>
      </c>
      <c r="C24" s="93">
        <v>5.3</v>
      </c>
      <c r="D24" s="93">
        <v>5</v>
      </c>
      <c r="E24" s="93">
        <v>5.3</v>
      </c>
      <c r="F24" s="93">
        <v>5.3</v>
      </c>
      <c r="G24" s="93">
        <v>1.7</v>
      </c>
      <c r="H24" s="93">
        <v>2.1</v>
      </c>
      <c r="I24" s="93">
        <v>3.8</v>
      </c>
      <c r="J24" s="93">
        <v>1.7</v>
      </c>
      <c r="K24" s="93">
        <v>1.4</v>
      </c>
      <c r="L24" s="93">
        <v>-9.6</v>
      </c>
      <c r="M24" s="93">
        <v>-9.6999999999999993</v>
      </c>
      <c r="N24" s="93">
        <v>-10.4</v>
      </c>
      <c r="O24" s="93">
        <v>-5.5</v>
      </c>
      <c r="P24" s="93">
        <v>0.8</v>
      </c>
      <c r="Q24" s="93">
        <v>6.1</v>
      </c>
      <c r="R24" s="93">
        <v>-0.8</v>
      </c>
      <c r="S24" s="93">
        <v>-0.1</v>
      </c>
      <c r="T24" s="93">
        <v>2.7</v>
      </c>
      <c r="U24" s="94">
        <v>4</v>
      </c>
    </row>
    <row r="25" spans="1:21" ht="16.899999999999999" customHeight="1" x14ac:dyDescent="0.2">
      <c r="A25" s="122" t="s">
        <v>126</v>
      </c>
      <c r="B25" s="93">
        <v>7.6</v>
      </c>
      <c r="C25" s="93">
        <v>-10.7</v>
      </c>
      <c r="D25" s="93">
        <v>2.5</v>
      </c>
      <c r="E25" s="93">
        <v>-4.7</v>
      </c>
      <c r="F25" s="93">
        <v>-4</v>
      </c>
      <c r="G25" s="93">
        <v>2.4</v>
      </c>
      <c r="H25" s="93">
        <v>3.5</v>
      </c>
      <c r="I25" s="93">
        <v>5.2</v>
      </c>
      <c r="J25" s="93">
        <v>2</v>
      </c>
      <c r="K25" s="93">
        <v>1.5</v>
      </c>
      <c r="L25" s="93">
        <v>6</v>
      </c>
      <c r="M25" s="93">
        <v>7.3</v>
      </c>
      <c r="N25" s="93">
        <v>2.7</v>
      </c>
      <c r="O25" s="93">
        <v>-4.7</v>
      </c>
      <c r="P25" s="93">
        <v>6.3</v>
      </c>
      <c r="Q25" s="93">
        <v>-6.8</v>
      </c>
      <c r="R25" s="93">
        <v>2.5</v>
      </c>
      <c r="S25" s="93">
        <v>2.5</v>
      </c>
      <c r="T25" s="93">
        <v>2.2000000000000002</v>
      </c>
      <c r="U25" s="94">
        <v>3.1</v>
      </c>
    </row>
    <row r="26" spans="1:21" s="60" customFormat="1" ht="16.899999999999999" customHeight="1" x14ac:dyDescent="0.2">
      <c r="A26" s="123" t="s">
        <v>145</v>
      </c>
      <c r="B26" s="86">
        <v>7.6</v>
      </c>
      <c r="C26" s="86">
        <v>-10.7</v>
      </c>
      <c r="D26" s="86">
        <v>2.5</v>
      </c>
      <c r="E26" s="86">
        <v>-4.7</v>
      </c>
      <c r="F26" s="86">
        <v>-4</v>
      </c>
      <c r="G26" s="86">
        <v>2.4</v>
      </c>
      <c r="H26" s="86">
        <v>3.5</v>
      </c>
      <c r="I26" s="86">
        <v>5.2</v>
      </c>
      <c r="J26" s="86">
        <v>2</v>
      </c>
      <c r="K26" s="86">
        <v>1.5</v>
      </c>
      <c r="L26" s="86">
        <v>6</v>
      </c>
      <c r="M26" s="86">
        <v>7.3</v>
      </c>
      <c r="N26" s="86">
        <v>3</v>
      </c>
      <c r="O26" s="86">
        <v>-4.8</v>
      </c>
      <c r="P26" s="86">
        <v>7.9</v>
      </c>
      <c r="Q26" s="86">
        <v>-9.5</v>
      </c>
      <c r="R26" s="86">
        <v>-1.2</v>
      </c>
      <c r="S26" s="86">
        <v>3.8</v>
      </c>
      <c r="T26" s="86">
        <v>3.1</v>
      </c>
      <c r="U26" s="235">
        <v>4</v>
      </c>
    </row>
    <row r="27" spans="1:21" s="33" customFormat="1" ht="16.899999999999999" customHeight="1" x14ac:dyDescent="0.2">
      <c r="A27" s="40" t="s">
        <v>127</v>
      </c>
      <c r="B27" s="226">
        <v>11.3</v>
      </c>
      <c r="C27" s="226">
        <v>3.6</v>
      </c>
      <c r="D27" s="226">
        <v>-8.6999999999999993</v>
      </c>
      <c r="E27" s="226">
        <v>-1.6</v>
      </c>
      <c r="F27" s="226">
        <v>-3.5</v>
      </c>
      <c r="G27" s="226">
        <v>-3.5</v>
      </c>
      <c r="H27" s="226">
        <v>0.5</v>
      </c>
      <c r="I27" s="226">
        <v>0.3</v>
      </c>
      <c r="J27" s="226">
        <v>-0.5</v>
      </c>
      <c r="K27" s="226">
        <v>-0.1</v>
      </c>
      <c r="L27" s="226">
        <v>1.4</v>
      </c>
      <c r="M27" s="226">
        <v>0.9</v>
      </c>
      <c r="N27" s="226">
        <v>-0.1</v>
      </c>
      <c r="O27" s="226">
        <v>0.3</v>
      </c>
      <c r="P27" s="226">
        <v>1.3</v>
      </c>
      <c r="Q27" s="226">
        <v>4.0999999999999996</v>
      </c>
      <c r="R27" s="226">
        <v>1.9</v>
      </c>
      <c r="S27" s="226">
        <v>1.4</v>
      </c>
      <c r="T27" s="226">
        <v>1.7</v>
      </c>
      <c r="U27" s="228">
        <v>1.7</v>
      </c>
    </row>
    <row r="28" spans="1:21" ht="16.899999999999999" customHeight="1" x14ac:dyDescent="0.2">
      <c r="A28" s="122" t="s">
        <v>128</v>
      </c>
      <c r="B28" s="93">
        <v>11.8</v>
      </c>
      <c r="C28" s="93">
        <v>2.9</v>
      </c>
      <c r="D28" s="93">
        <v>-10.1</v>
      </c>
      <c r="E28" s="93">
        <v>-2.2000000000000002</v>
      </c>
      <c r="F28" s="93">
        <v>-5</v>
      </c>
      <c r="G28" s="93">
        <v>-4.8</v>
      </c>
      <c r="H28" s="93">
        <v>-0.1</v>
      </c>
      <c r="I28" s="93">
        <v>-0.3</v>
      </c>
      <c r="J28" s="93">
        <v>-1.1000000000000001</v>
      </c>
      <c r="K28" s="93">
        <v>-0.3</v>
      </c>
      <c r="L28" s="93">
        <v>0.8</v>
      </c>
      <c r="M28" s="93">
        <v>0.3</v>
      </c>
      <c r="N28" s="93">
        <v>-0.2</v>
      </c>
      <c r="O28" s="93">
        <v>-0.2</v>
      </c>
      <c r="P28" s="93">
        <v>0.7</v>
      </c>
      <c r="Q28" s="93">
        <v>2.6</v>
      </c>
      <c r="R28" s="93">
        <v>0.5</v>
      </c>
      <c r="S28" s="93">
        <v>0.4</v>
      </c>
      <c r="T28" s="93">
        <v>1</v>
      </c>
      <c r="U28" s="94">
        <v>1</v>
      </c>
    </row>
    <row r="29" spans="1:21" s="33" customFormat="1" ht="16.899999999999999" customHeight="1" x14ac:dyDescent="0.2">
      <c r="A29" s="40" t="s">
        <v>129</v>
      </c>
      <c r="B29" s="226">
        <v>7.5</v>
      </c>
      <c r="C29" s="226">
        <v>10.4</v>
      </c>
      <c r="D29" s="226">
        <v>5.5</v>
      </c>
      <c r="E29" s="226">
        <v>3</v>
      </c>
      <c r="F29" s="226">
        <v>6.6</v>
      </c>
      <c r="G29" s="226">
        <v>3.9</v>
      </c>
      <c r="H29" s="226">
        <v>3.6</v>
      </c>
      <c r="I29" s="226">
        <v>4.9000000000000004</v>
      </c>
      <c r="J29" s="226">
        <v>3.6</v>
      </c>
      <c r="K29" s="226">
        <v>2.9</v>
      </c>
      <c r="L29" s="226">
        <v>4.5999999999999996</v>
      </c>
      <c r="M29" s="226">
        <v>5.8</v>
      </c>
      <c r="N29" s="226">
        <v>1.2</v>
      </c>
      <c r="O29" s="226">
        <v>2.5</v>
      </c>
      <c r="P29" s="226">
        <v>4.0999999999999996</v>
      </c>
      <c r="Q29" s="226">
        <v>10.8</v>
      </c>
      <c r="R29" s="226">
        <v>7</v>
      </c>
      <c r="S29" s="226">
        <v>3.7</v>
      </c>
      <c r="T29" s="226">
        <v>3.7</v>
      </c>
      <c r="U29" s="228">
        <v>4</v>
      </c>
    </row>
    <row r="30" spans="1:21" s="60" customFormat="1" ht="16.899999999999999" customHeight="1" x14ac:dyDescent="0.2">
      <c r="A30" s="123" t="s">
        <v>145</v>
      </c>
      <c r="B30" s="86">
        <v>7.5</v>
      </c>
      <c r="C30" s="86">
        <v>10.4</v>
      </c>
      <c r="D30" s="86">
        <v>5.5</v>
      </c>
      <c r="E30" s="86">
        <v>3</v>
      </c>
      <c r="F30" s="86">
        <v>6.6</v>
      </c>
      <c r="G30" s="86">
        <v>3.9</v>
      </c>
      <c r="H30" s="86">
        <v>3.6</v>
      </c>
      <c r="I30" s="86">
        <v>0.6</v>
      </c>
      <c r="J30" s="86">
        <v>16</v>
      </c>
      <c r="K30" s="86">
        <v>0.9</v>
      </c>
      <c r="L30" s="86">
        <v>-0.3</v>
      </c>
      <c r="M30" s="86">
        <v>3.6</v>
      </c>
      <c r="N30" s="86">
        <v>9.1999999999999993</v>
      </c>
      <c r="O30" s="86">
        <v>2.5</v>
      </c>
      <c r="P30" s="86">
        <v>4.0999999999999996</v>
      </c>
      <c r="Q30" s="86">
        <v>9.8000000000000007</v>
      </c>
      <c r="R30" s="86">
        <v>7</v>
      </c>
      <c r="S30" s="86">
        <v>3.9</v>
      </c>
      <c r="T30" s="86">
        <v>3.6</v>
      </c>
      <c r="U30" s="235">
        <v>4</v>
      </c>
    </row>
    <row r="31" spans="1:21" s="33" customFormat="1" ht="16.899999999999999" customHeight="1" x14ac:dyDescent="0.2">
      <c r="A31" s="127" t="s">
        <v>130</v>
      </c>
      <c r="B31" s="226">
        <v>6.8</v>
      </c>
      <c r="C31" s="226">
        <v>7</v>
      </c>
      <c r="D31" s="226">
        <v>4.5999999999999996</v>
      </c>
      <c r="E31" s="226">
        <v>2.6</v>
      </c>
      <c r="F31" s="226">
        <v>3.5</v>
      </c>
      <c r="G31" s="226">
        <v>3.9</v>
      </c>
      <c r="H31" s="226">
        <v>3.6</v>
      </c>
      <c r="I31" s="226">
        <v>2.7</v>
      </c>
      <c r="J31" s="226">
        <v>-0.7</v>
      </c>
      <c r="K31" s="226">
        <v>0.5</v>
      </c>
      <c r="L31" s="226">
        <v>4.3</v>
      </c>
      <c r="M31" s="226">
        <v>1.6</v>
      </c>
      <c r="N31" s="226">
        <v>0.5</v>
      </c>
      <c r="O31" s="226">
        <v>2.5</v>
      </c>
      <c r="P31" s="226">
        <v>4</v>
      </c>
      <c r="Q31" s="226">
        <v>10.8</v>
      </c>
      <c r="R31" s="226">
        <v>7.1</v>
      </c>
      <c r="S31" s="226">
        <v>3.7</v>
      </c>
      <c r="T31" s="226">
        <v>3.7</v>
      </c>
      <c r="U31" s="228">
        <v>4</v>
      </c>
    </row>
    <row r="32" spans="1:21" s="33" customFormat="1" ht="16.899999999999999" customHeight="1" x14ac:dyDescent="0.2">
      <c r="A32" s="127" t="s">
        <v>131</v>
      </c>
      <c r="B32" s="226">
        <v>3</v>
      </c>
      <c r="C32" s="226">
        <v>13.3</v>
      </c>
      <c r="D32" s="226">
        <v>10</v>
      </c>
      <c r="E32" s="226">
        <v>2.1</v>
      </c>
      <c r="F32" s="226">
        <v>1.4</v>
      </c>
      <c r="G32" s="226">
        <v>2.4</v>
      </c>
      <c r="H32" s="226">
        <v>15.5</v>
      </c>
      <c r="I32" s="226">
        <v>1.3</v>
      </c>
      <c r="J32" s="226">
        <v>2.7</v>
      </c>
      <c r="K32" s="226">
        <v>8.1</v>
      </c>
      <c r="L32" s="226">
        <v>1.4</v>
      </c>
      <c r="M32" s="226">
        <v>1.8</v>
      </c>
      <c r="N32" s="226">
        <v>2.1</v>
      </c>
      <c r="O32" s="226">
        <v>6.6</v>
      </c>
      <c r="P32" s="226">
        <v>7.3</v>
      </c>
      <c r="Q32" s="226">
        <v>3.2</v>
      </c>
      <c r="R32" s="226">
        <v>3.1</v>
      </c>
      <c r="S32" s="226">
        <v>5.2</v>
      </c>
      <c r="T32" s="226">
        <v>1.8</v>
      </c>
      <c r="U32" s="228">
        <v>6.3</v>
      </c>
    </row>
    <row r="33" spans="1:21" s="33" customFormat="1" ht="16.899999999999999" customHeight="1" x14ac:dyDescent="0.2">
      <c r="A33" s="40" t="s">
        <v>132</v>
      </c>
      <c r="B33" s="226">
        <v>5.6</v>
      </c>
      <c r="C33" s="226">
        <v>11.7</v>
      </c>
      <c r="D33" s="226">
        <v>6.4</v>
      </c>
      <c r="E33" s="226">
        <v>1.5</v>
      </c>
      <c r="F33" s="226">
        <v>3.7</v>
      </c>
      <c r="G33" s="226">
        <v>3.2</v>
      </c>
      <c r="H33" s="226">
        <v>12.4</v>
      </c>
      <c r="I33" s="226">
        <v>2.9</v>
      </c>
      <c r="J33" s="226">
        <v>3.5</v>
      </c>
      <c r="K33" s="226">
        <v>6.8</v>
      </c>
      <c r="L33" s="226">
        <v>2.4</v>
      </c>
      <c r="M33" s="226">
        <v>2</v>
      </c>
      <c r="N33" s="226">
        <v>-0.8</v>
      </c>
      <c r="O33" s="226">
        <v>3.7</v>
      </c>
      <c r="P33" s="226">
        <v>5</v>
      </c>
      <c r="Q33" s="226">
        <v>2.9</v>
      </c>
      <c r="R33" s="226">
        <v>2.9</v>
      </c>
      <c r="S33" s="226">
        <v>4.4000000000000004</v>
      </c>
      <c r="T33" s="226">
        <v>3.5</v>
      </c>
      <c r="U33" s="228">
        <v>5.5</v>
      </c>
    </row>
    <row r="34" spans="1:21" s="33" customFormat="1" ht="16.899999999999999" customHeight="1" x14ac:dyDescent="0.2">
      <c r="A34" s="40" t="s">
        <v>133</v>
      </c>
      <c r="B34" s="226">
        <v>3.2</v>
      </c>
      <c r="C34" s="226">
        <v>10</v>
      </c>
      <c r="D34" s="226">
        <v>8.4</v>
      </c>
      <c r="E34" s="226">
        <v>1.2</v>
      </c>
      <c r="F34" s="226">
        <v>3.2</v>
      </c>
      <c r="G34" s="226">
        <v>2.4</v>
      </c>
      <c r="H34" s="226">
        <v>11.6</v>
      </c>
      <c r="I34" s="226">
        <v>3.3</v>
      </c>
      <c r="J34" s="226">
        <v>2</v>
      </c>
      <c r="K34" s="226">
        <v>6.5</v>
      </c>
      <c r="L34" s="226">
        <v>3.5</v>
      </c>
      <c r="M34" s="226">
        <v>2.7</v>
      </c>
      <c r="N34" s="226">
        <v>2.2000000000000002</v>
      </c>
      <c r="O34" s="226">
        <v>2.1</v>
      </c>
      <c r="P34" s="226">
        <v>4.4000000000000004</v>
      </c>
      <c r="Q34" s="226">
        <v>4.4000000000000004</v>
      </c>
      <c r="R34" s="226">
        <v>4.5</v>
      </c>
      <c r="S34" s="226">
        <v>5.6</v>
      </c>
      <c r="T34" s="226">
        <v>4.2</v>
      </c>
      <c r="U34" s="228">
        <v>5.3</v>
      </c>
    </row>
    <row r="35" spans="1:21" s="33" customFormat="1" ht="16.899999999999999" customHeight="1" x14ac:dyDescent="0.2">
      <c r="A35" s="46" t="s">
        <v>134</v>
      </c>
      <c r="B35" s="226">
        <v>5.3</v>
      </c>
      <c r="C35" s="226">
        <v>10.199999999999999</v>
      </c>
      <c r="D35" s="226">
        <v>3.1</v>
      </c>
      <c r="E35" s="226">
        <v>3.2</v>
      </c>
      <c r="F35" s="226">
        <v>6.5</v>
      </c>
      <c r="G35" s="226">
        <v>3.8</v>
      </c>
      <c r="H35" s="226">
        <v>4.8</v>
      </c>
      <c r="I35" s="226">
        <v>2.8</v>
      </c>
      <c r="J35" s="226">
        <v>-0.7</v>
      </c>
      <c r="K35" s="226">
        <v>1.4</v>
      </c>
      <c r="L35" s="226">
        <v>3.6</v>
      </c>
      <c r="M35" s="226">
        <v>2.9</v>
      </c>
      <c r="N35" s="226">
        <v>-0.8</v>
      </c>
      <c r="O35" s="226">
        <v>20</v>
      </c>
      <c r="P35" s="226">
        <v>2.7</v>
      </c>
      <c r="Q35" s="226">
        <v>3.5</v>
      </c>
      <c r="R35" s="226">
        <v>6</v>
      </c>
      <c r="S35" s="226">
        <v>4.3</v>
      </c>
      <c r="T35" s="226">
        <v>3.5</v>
      </c>
      <c r="U35" s="228">
        <v>4.3</v>
      </c>
    </row>
    <row r="36" spans="1:21" s="33" customFormat="1" ht="16.899999999999999" customHeight="1" x14ac:dyDescent="0.2">
      <c r="A36" s="71" t="s">
        <v>135</v>
      </c>
      <c r="B36" s="226">
        <v>8.9</v>
      </c>
      <c r="C36" s="226">
        <v>9.6999999999999993</v>
      </c>
      <c r="D36" s="226">
        <v>2.8</v>
      </c>
      <c r="E36" s="226">
        <v>3.2</v>
      </c>
      <c r="F36" s="226">
        <v>7</v>
      </c>
      <c r="G36" s="226">
        <v>3.9</v>
      </c>
      <c r="H36" s="226">
        <v>3.5</v>
      </c>
      <c r="I36" s="238">
        <v>2.5</v>
      </c>
      <c r="J36" s="238">
        <v>-0.2</v>
      </c>
      <c r="K36" s="238">
        <v>0.7</v>
      </c>
      <c r="L36" s="238">
        <v>3.3</v>
      </c>
      <c r="M36" s="226">
        <v>2.8</v>
      </c>
      <c r="N36" s="226">
        <v>0.5</v>
      </c>
      <c r="O36" s="226">
        <v>3.2</v>
      </c>
      <c r="P36" s="226">
        <v>4.7</v>
      </c>
      <c r="Q36" s="226">
        <v>10.9</v>
      </c>
      <c r="R36" s="226">
        <v>6</v>
      </c>
      <c r="S36" s="226">
        <v>4.2</v>
      </c>
      <c r="T36" s="226">
        <v>4.5</v>
      </c>
      <c r="U36" s="228">
        <v>4</v>
      </c>
    </row>
    <row r="37" spans="1:21" s="33" customFormat="1" ht="16.899999999999999" customHeight="1" x14ac:dyDescent="0.2">
      <c r="A37" s="128" t="s">
        <v>136</v>
      </c>
      <c r="B37" s="242">
        <v>8.1</v>
      </c>
      <c r="C37" s="240">
        <v>5.7</v>
      </c>
      <c r="D37" s="240">
        <v>-0.2</v>
      </c>
      <c r="E37" s="240">
        <v>0.4</v>
      </c>
      <c r="F37" s="240">
        <v>2.7</v>
      </c>
      <c r="G37" s="240">
        <v>2</v>
      </c>
      <c r="H37" s="240">
        <v>3</v>
      </c>
      <c r="I37" s="240">
        <v>2.7</v>
      </c>
      <c r="J37" s="240">
        <v>1.8</v>
      </c>
      <c r="K37" s="240">
        <v>2.7</v>
      </c>
      <c r="L37" s="240">
        <v>1.3</v>
      </c>
      <c r="M37" s="240">
        <v>1.6</v>
      </c>
      <c r="N37" s="240">
        <v>-0.7</v>
      </c>
      <c r="O37" s="240">
        <v>2.7</v>
      </c>
      <c r="P37" s="240">
        <v>3.1</v>
      </c>
      <c r="Q37" s="240">
        <v>6.7</v>
      </c>
      <c r="R37" s="240">
        <v>5.5</v>
      </c>
      <c r="S37" s="240">
        <v>3.5</v>
      </c>
      <c r="T37" s="240">
        <v>3.6</v>
      </c>
      <c r="U37" s="241">
        <v>3.5</v>
      </c>
    </row>
    <row r="38" spans="1:21" s="33" customFormat="1" ht="16.899999999999999" customHeight="1" x14ac:dyDescent="0.2">
      <c r="A38" s="128" t="s">
        <v>192</v>
      </c>
      <c r="B38" s="242">
        <v>9.5</v>
      </c>
      <c r="C38" s="240">
        <v>3.1</v>
      </c>
      <c r="D38" s="240">
        <v>-4</v>
      </c>
      <c r="E38" s="240">
        <v>6.9</v>
      </c>
      <c r="F38" s="240">
        <v>6</v>
      </c>
      <c r="G38" s="240">
        <v>6.1</v>
      </c>
      <c r="H38" s="240">
        <v>2</v>
      </c>
      <c r="I38" s="240">
        <v>-1.4</v>
      </c>
      <c r="J38" s="240">
        <v>-1.2</v>
      </c>
      <c r="K38" s="246">
        <v>-0.1</v>
      </c>
      <c r="L38" s="240">
        <v>4.0999999999999996</v>
      </c>
      <c r="M38" s="240">
        <v>3</v>
      </c>
      <c r="N38" s="240">
        <v>0.7</v>
      </c>
      <c r="O38" s="240">
        <v>-2</v>
      </c>
      <c r="P38" s="240">
        <v>2.5</v>
      </c>
      <c r="Q38" s="240">
        <v>26.8</v>
      </c>
      <c r="R38" s="240">
        <v>13.1</v>
      </c>
      <c r="S38" s="240">
        <v>4.9000000000000004</v>
      </c>
      <c r="T38" s="240">
        <v>5.6</v>
      </c>
      <c r="U38" s="241">
        <v>4.2</v>
      </c>
    </row>
    <row r="39" spans="1:21" s="33" customFormat="1" ht="16.899999999999999" customHeight="1" x14ac:dyDescent="0.2">
      <c r="A39" s="247" t="s">
        <v>138</v>
      </c>
      <c r="B39" s="242">
        <v>8.3000000000000007</v>
      </c>
      <c r="C39" s="240">
        <v>5.4</v>
      </c>
      <c r="D39" s="240">
        <v>-0.6</v>
      </c>
      <c r="E39" s="240">
        <v>1</v>
      </c>
      <c r="F39" s="240">
        <v>3.1</v>
      </c>
      <c r="G39" s="240">
        <v>2.5</v>
      </c>
      <c r="H39" s="240">
        <v>3.8</v>
      </c>
      <c r="I39" s="240">
        <v>2.2000000000000002</v>
      </c>
      <c r="J39" s="240">
        <v>1.5</v>
      </c>
      <c r="K39" s="240">
        <v>2.4</v>
      </c>
      <c r="L39" s="240">
        <v>1.7</v>
      </c>
      <c r="M39" s="240">
        <v>1.7</v>
      </c>
      <c r="N39" s="240">
        <v>-0.5</v>
      </c>
      <c r="O39" s="240">
        <v>2.1</v>
      </c>
      <c r="P39" s="240">
        <v>3</v>
      </c>
      <c r="Q39" s="240">
        <v>8.9</v>
      </c>
      <c r="R39" s="240">
        <v>6.4</v>
      </c>
      <c r="S39" s="240">
        <v>3.7</v>
      </c>
      <c r="T39" s="240">
        <v>3.9</v>
      </c>
      <c r="U39" s="241">
        <v>3.6</v>
      </c>
    </row>
    <row r="40" spans="1:21" ht="16.899999999999999" customHeight="1" x14ac:dyDescent="0.2">
      <c r="A40" s="133" t="s">
        <v>139</v>
      </c>
      <c r="B40" s="242">
        <v>5.2205000000000057</v>
      </c>
      <c r="C40" s="240">
        <v>-1.4999999999999902</v>
      </c>
      <c r="D40" s="240">
        <v>-1.7000000000000126</v>
      </c>
      <c r="E40" s="240">
        <v>-4.9999999999999929</v>
      </c>
      <c r="F40" s="240">
        <v>-0.99999999999998979</v>
      </c>
      <c r="G40" s="240">
        <v>4.4999999999999929</v>
      </c>
      <c r="H40" s="240">
        <v>9.4049999999999976</v>
      </c>
      <c r="I40" s="240">
        <v>2.052155028543301</v>
      </c>
      <c r="J40" s="240">
        <v>7.3417700784022433</v>
      </c>
      <c r="K40" s="240">
        <v>3.8728244261784672</v>
      </c>
      <c r="L40" s="240">
        <v>1.0556368764593538</v>
      </c>
      <c r="M40" s="248">
        <v>6.0844481367118952</v>
      </c>
      <c r="N40" s="249">
        <v>-13.77370099795705</v>
      </c>
      <c r="O40" s="248">
        <v>9.8098116045482122</v>
      </c>
      <c r="P40" s="248">
        <v>7.9071751853786454</v>
      </c>
      <c r="Q40" s="248">
        <v>3.3874254883977883</v>
      </c>
      <c r="R40" s="248">
        <v>11.902738095238096</v>
      </c>
      <c r="S40" s="248">
        <v>5.3024630595704503</v>
      </c>
      <c r="T40" s="248">
        <v>2.391566543703938</v>
      </c>
      <c r="U40" s="250">
        <v>3</v>
      </c>
    </row>
    <row r="41" spans="1:21" ht="22.15" customHeight="1" x14ac:dyDescent="0.25">
      <c r="A41" s="59" t="s">
        <v>51</v>
      </c>
      <c r="B41" s="33"/>
      <c r="C41" s="33"/>
    </row>
    <row r="42" spans="1:21" ht="13.5" x14ac:dyDescent="0.25">
      <c r="A42" s="59" t="s">
        <v>69</v>
      </c>
    </row>
  </sheetData>
  <hyperlinks>
    <hyperlink ref="A1" location="'Table of Contents'!A1" display="Back to table of contents" xr:uid="{69CC9F69-7B92-4CA3-9AC6-099AEE76CB59}"/>
  </hyperlinks>
  <pageMargins left="0.55000000000000004" right="0.196850393700787" top="0.47" bottom="0" header="0.35" footer="0"/>
  <pageSetup paperSize="9" orientation="landscape" horizontalDpi="1200" verticalDpi="1200" r:id="rId1"/>
  <headerFooter alignWithMargins="0">
    <oddHeader>&amp;C- 10 -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4751-C738-4672-A80F-2E148D233C4C}">
  <dimension ref="A1:U130"/>
  <sheetViews>
    <sheetView workbookViewId="0">
      <pane xSplit="1" ySplit="3" topLeftCell="B4" activePane="bottomRight" state="frozen"/>
      <selection activeCell="H19" sqref="H19"/>
      <selection pane="topRight" activeCell="H19" sqref="H19"/>
      <selection pane="bottomLeft" activeCell="H19" sqref="H19"/>
      <selection pane="bottomRight"/>
    </sheetView>
  </sheetViews>
  <sheetFormatPr defaultColWidth="9.140625" defaultRowHeight="12.75" x14ac:dyDescent="0.2"/>
  <cols>
    <col min="1" max="1" width="54.140625" style="20" customWidth="1"/>
    <col min="2" max="21" width="8.7109375" style="20" customWidth="1"/>
    <col min="22" max="16384" width="9.140625" style="20"/>
  </cols>
  <sheetData>
    <row r="1" spans="1:21" x14ac:dyDescent="0.2">
      <c r="A1" s="737" t="s">
        <v>556</v>
      </c>
    </row>
    <row r="2" spans="1:21" s="32" customFormat="1" ht="18.75" customHeight="1" x14ac:dyDescent="0.25">
      <c r="A2" s="181" t="s">
        <v>555</v>
      </c>
    </row>
    <row r="3" spans="1:21" s="113" customFormat="1" ht="15" customHeight="1" x14ac:dyDescent="0.2">
      <c r="A3" s="36"/>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1" s="33" customFormat="1" ht="16.899999999999999" customHeight="1" x14ac:dyDescent="0.2">
      <c r="A4" s="71" t="s">
        <v>105</v>
      </c>
      <c r="B4" s="251">
        <v>-0.1</v>
      </c>
      <c r="C4" s="252">
        <v>0.1</v>
      </c>
      <c r="D4" s="252">
        <v>0.4</v>
      </c>
      <c r="E4" s="253">
        <v>0</v>
      </c>
      <c r="F4" s="252">
        <v>0.2</v>
      </c>
      <c r="G4" s="253">
        <v>0</v>
      </c>
      <c r="H4" s="253">
        <v>0</v>
      </c>
      <c r="I4" s="252">
        <v>0.1</v>
      </c>
      <c r="J4" s="254">
        <v>0</v>
      </c>
      <c r="K4" s="255">
        <v>0.1</v>
      </c>
      <c r="L4" s="253">
        <v>0</v>
      </c>
      <c r="M4" s="253">
        <v>0</v>
      </c>
      <c r="N4" s="255">
        <v>0.1</v>
      </c>
      <c r="O4" s="254">
        <v>-0.1</v>
      </c>
      <c r="P4" s="255">
        <v>0.3</v>
      </c>
      <c r="Q4" s="252">
        <v>0.2</v>
      </c>
      <c r="R4" s="252">
        <v>0.6</v>
      </c>
      <c r="S4" s="252">
        <v>0.3</v>
      </c>
      <c r="T4" s="252">
        <v>0.4</v>
      </c>
      <c r="U4" s="256">
        <v>0.2</v>
      </c>
    </row>
    <row r="5" spans="1:21" ht="16.899999999999999" customHeight="1" x14ac:dyDescent="0.2">
      <c r="A5" s="51" t="s">
        <v>106</v>
      </c>
      <c r="B5" s="257">
        <v>-0.3</v>
      </c>
      <c r="C5" s="258">
        <v>0.1</v>
      </c>
      <c r="D5" s="258">
        <v>0.3</v>
      </c>
      <c r="E5" s="258">
        <v>-0.1</v>
      </c>
      <c r="F5" s="258">
        <v>0.1</v>
      </c>
      <c r="G5" s="258">
        <v>-0.1</v>
      </c>
      <c r="H5" s="259">
        <v>0</v>
      </c>
      <c r="I5" s="259">
        <v>0</v>
      </c>
      <c r="J5" s="259">
        <v>0</v>
      </c>
      <c r="K5" s="259">
        <v>0</v>
      </c>
      <c r="L5" s="259">
        <v>-0.1</v>
      </c>
      <c r="M5" s="259">
        <v>-0.1</v>
      </c>
      <c r="N5" s="259">
        <v>0</v>
      </c>
      <c r="O5" s="259">
        <v>-0.1</v>
      </c>
      <c r="P5" s="259">
        <v>0</v>
      </c>
      <c r="Q5" s="259">
        <v>0</v>
      </c>
      <c r="R5" s="259">
        <v>0</v>
      </c>
      <c r="S5" s="259">
        <v>0</v>
      </c>
      <c r="T5" s="259">
        <v>0</v>
      </c>
      <c r="U5" s="260">
        <v>0</v>
      </c>
    </row>
    <row r="6" spans="1:21" ht="16.899999999999999" customHeight="1" x14ac:dyDescent="0.2">
      <c r="A6" s="51" t="s">
        <v>107</v>
      </c>
      <c r="B6" s="257">
        <v>0.1</v>
      </c>
      <c r="C6" s="259">
        <v>0</v>
      </c>
      <c r="D6" s="258">
        <v>0.3</v>
      </c>
      <c r="E6" s="258">
        <v>0.1</v>
      </c>
      <c r="F6" s="258">
        <v>0.1</v>
      </c>
      <c r="G6" s="258">
        <v>0.1</v>
      </c>
      <c r="H6" s="258">
        <v>0</v>
      </c>
      <c r="I6" s="258">
        <v>0.2</v>
      </c>
      <c r="J6" s="259">
        <v>0</v>
      </c>
      <c r="K6" s="258">
        <v>0.1</v>
      </c>
      <c r="L6" s="258">
        <v>0.1</v>
      </c>
      <c r="M6" s="259">
        <v>0</v>
      </c>
      <c r="N6" s="258">
        <v>0.1</v>
      </c>
      <c r="O6" s="259">
        <v>0</v>
      </c>
      <c r="P6" s="258">
        <v>0.3</v>
      </c>
      <c r="Q6" s="258">
        <v>0.2</v>
      </c>
      <c r="R6" s="258">
        <v>0.6</v>
      </c>
      <c r="S6" s="258">
        <v>0.4</v>
      </c>
      <c r="T6" s="258">
        <v>0.4</v>
      </c>
      <c r="U6" s="261">
        <v>0.2</v>
      </c>
    </row>
    <row r="7" spans="1:21" s="33" customFormat="1" ht="16.899999999999999" customHeight="1" x14ac:dyDescent="0.2">
      <c r="A7" s="71" t="s">
        <v>108</v>
      </c>
      <c r="B7" s="253">
        <v>0</v>
      </c>
      <c r="C7" s="253">
        <v>0</v>
      </c>
      <c r="D7" s="253">
        <v>0</v>
      </c>
      <c r="E7" s="253">
        <v>0</v>
      </c>
      <c r="F7" s="252">
        <v>-0.1</v>
      </c>
      <c r="G7" s="253">
        <v>0</v>
      </c>
      <c r="H7" s="253">
        <v>0</v>
      </c>
      <c r="I7" s="253">
        <v>0</v>
      </c>
      <c r="J7" s="253">
        <v>0</v>
      </c>
      <c r="K7" s="253">
        <v>0</v>
      </c>
      <c r="L7" s="253">
        <v>0</v>
      </c>
      <c r="M7" s="253">
        <v>0</v>
      </c>
      <c r="N7" s="253">
        <v>0</v>
      </c>
      <c r="O7" s="253">
        <v>-0.1</v>
      </c>
      <c r="P7" s="253">
        <v>0</v>
      </c>
      <c r="Q7" s="253">
        <v>0</v>
      </c>
      <c r="R7" s="253">
        <v>0</v>
      </c>
      <c r="S7" s="253">
        <v>0</v>
      </c>
      <c r="T7" s="253">
        <v>0</v>
      </c>
      <c r="U7" s="262">
        <v>0</v>
      </c>
    </row>
    <row r="8" spans="1:21" s="33" customFormat="1" ht="16.899999999999999" customHeight="1" x14ac:dyDescent="0.2">
      <c r="A8" s="71" t="s">
        <v>109</v>
      </c>
      <c r="B8" s="251">
        <v>0.5</v>
      </c>
      <c r="C8" s="252">
        <v>0.5</v>
      </c>
      <c r="D8" s="252">
        <v>0.4</v>
      </c>
      <c r="E8" s="252">
        <v>0.3</v>
      </c>
      <c r="F8" s="252">
        <v>0.1</v>
      </c>
      <c r="G8" s="252">
        <v>0.3</v>
      </c>
      <c r="H8" s="252">
        <v>0.7</v>
      </c>
      <c r="I8" s="252">
        <v>0.3</v>
      </c>
      <c r="J8" s="253">
        <v>0</v>
      </c>
      <c r="K8" s="253">
        <v>0</v>
      </c>
      <c r="L8" s="252">
        <v>0.2</v>
      </c>
      <c r="M8" s="263">
        <v>0</v>
      </c>
      <c r="N8" s="252">
        <v>0.2</v>
      </c>
      <c r="O8" s="252">
        <v>-2.1</v>
      </c>
      <c r="P8" s="252">
        <v>1</v>
      </c>
      <c r="Q8" s="252">
        <v>1.2</v>
      </c>
      <c r="R8" s="252">
        <v>0.3</v>
      </c>
      <c r="S8" s="252">
        <v>0.2</v>
      </c>
      <c r="T8" s="252">
        <v>0.2</v>
      </c>
      <c r="U8" s="256">
        <v>0.3</v>
      </c>
    </row>
    <row r="9" spans="1:21" ht="16.899999999999999" customHeight="1" x14ac:dyDescent="0.2">
      <c r="A9" s="51" t="s">
        <v>110</v>
      </c>
      <c r="B9" s="257">
        <v>-0.1</v>
      </c>
      <c r="C9" s="259">
        <v>0</v>
      </c>
      <c r="D9" s="259">
        <v>0</v>
      </c>
      <c r="E9" s="259">
        <v>0</v>
      </c>
      <c r="F9" s="259">
        <v>0</v>
      </c>
      <c r="G9" s="259">
        <v>0</v>
      </c>
      <c r="H9" s="259">
        <v>0</v>
      </c>
      <c r="I9" s="259">
        <v>0</v>
      </c>
      <c r="J9" s="259">
        <v>0</v>
      </c>
      <c r="K9" s="259">
        <v>0</v>
      </c>
      <c r="L9" s="259">
        <v>0</v>
      </c>
      <c r="M9" s="259">
        <v>-0.1</v>
      </c>
      <c r="N9" s="259">
        <v>0</v>
      </c>
      <c r="O9" s="259">
        <v>0</v>
      </c>
      <c r="P9" s="259">
        <v>0</v>
      </c>
      <c r="Q9" s="259">
        <v>0</v>
      </c>
      <c r="R9" s="259">
        <v>0</v>
      </c>
      <c r="S9" s="259">
        <v>0</v>
      </c>
      <c r="T9" s="259">
        <v>0</v>
      </c>
      <c r="U9" s="260">
        <v>0</v>
      </c>
    </row>
    <row r="10" spans="1:21" ht="16.899999999999999" customHeight="1" x14ac:dyDescent="0.2">
      <c r="A10" s="51" t="s">
        <v>111</v>
      </c>
      <c r="B10" s="257">
        <v>0.1</v>
      </c>
      <c r="C10" s="258">
        <v>0.3</v>
      </c>
      <c r="D10" s="258">
        <v>0.2</v>
      </c>
      <c r="E10" s="258">
        <v>0.1</v>
      </c>
      <c r="F10" s="258">
        <v>-0.1</v>
      </c>
      <c r="G10" s="258">
        <v>0.4</v>
      </c>
      <c r="H10" s="258">
        <v>0.1</v>
      </c>
      <c r="I10" s="258">
        <v>0.1</v>
      </c>
      <c r="J10" s="258">
        <v>0.2</v>
      </c>
      <c r="K10" s="258">
        <v>0.1</v>
      </c>
      <c r="L10" s="264">
        <v>0</v>
      </c>
      <c r="M10" s="258">
        <v>0.2</v>
      </c>
      <c r="N10" s="258">
        <v>0.1</v>
      </c>
      <c r="O10" s="258">
        <v>-0.5</v>
      </c>
      <c r="P10" s="258">
        <v>0.2</v>
      </c>
      <c r="Q10" s="258">
        <v>0.6</v>
      </c>
      <c r="R10" s="258">
        <v>0.2</v>
      </c>
      <c r="S10" s="258">
        <v>0.2</v>
      </c>
      <c r="T10" s="258">
        <v>0.2</v>
      </c>
      <c r="U10" s="261">
        <v>0.1</v>
      </c>
    </row>
    <row r="11" spans="1:21" ht="16.899999999999999" customHeight="1" x14ac:dyDescent="0.2">
      <c r="A11" s="51" t="s">
        <v>112</v>
      </c>
      <c r="B11" s="257">
        <v>0.6</v>
      </c>
      <c r="C11" s="259">
        <v>0</v>
      </c>
      <c r="D11" s="259">
        <v>0</v>
      </c>
      <c r="E11" s="259">
        <v>0</v>
      </c>
      <c r="F11" s="258">
        <v>0.1</v>
      </c>
      <c r="G11" s="258">
        <v>-0.1</v>
      </c>
      <c r="H11" s="258">
        <v>0.1</v>
      </c>
      <c r="I11" s="258">
        <v>0.2</v>
      </c>
      <c r="J11" s="259">
        <v>-0.1</v>
      </c>
      <c r="K11" s="259">
        <v>-0.3</v>
      </c>
      <c r="L11" s="259">
        <v>0</v>
      </c>
      <c r="M11" s="259">
        <v>-0.3</v>
      </c>
      <c r="N11" s="259">
        <v>-0.2</v>
      </c>
      <c r="O11" s="259">
        <v>-0.9</v>
      </c>
      <c r="P11" s="258">
        <v>0.2</v>
      </c>
      <c r="Q11" s="258">
        <v>0.2</v>
      </c>
      <c r="R11" s="258">
        <v>-0.3</v>
      </c>
      <c r="S11" s="258">
        <v>-0.1</v>
      </c>
      <c r="T11" s="264">
        <v>-0.1</v>
      </c>
      <c r="U11" s="265">
        <v>0</v>
      </c>
    </row>
    <row r="12" spans="1:21" ht="16.899999999999999" customHeight="1" x14ac:dyDescent="0.2">
      <c r="A12" s="51" t="s">
        <v>113</v>
      </c>
      <c r="B12" s="257">
        <v>-0.1</v>
      </c>
      <c r="C12" s="258">
        <v>0.2</v>
      </c>
      <c r="D12" s="258">
        <v>0.1</v>
      </c>
      <c r="E12" s="258">
        <v>0.1</v>
      </c>
      <c r="F12" s="259">
        <v>0</v>
      </c>
      <c r="G12" s="259">
        <v>0</v>
      </c>
      <c r="H12" s="258">
        <v>0.5</v>
      </c>
      <c r="I12" s="259">
        <v>0</v>
      </c>
      <c r="J12" s="259">
        <v>0</v>
      </c>
      <c r="K12" s="258">
        <v>0.2</v>
      </c>
      <c r="L12" s="258">
        <v>0.2</v>
      </c>
      <c r="M12" s="258">
        <v>0.2</v>
      </c>
      <c r="N12" s="258">
        <v>0.3</v>
      </c>
      <c r="O12" s="258">
        <v>-0.7</v>
      </c>
      <c r="P12" s="258">
        <v>0.5</v>
      </c>
      <c r="Q12" s="258">
        <v>0.4</v>
      </c>
      <c r="R12" s="258">
        <v>0.3</v>
      </c>
      <c r="S12" s="258">
        <v>0.2</v>
      </c>
      <c r="T12" s="258">
        <v>0.2</v>
      </c>
      <c r="U12" s="261">
        <v>0.2</v>
      </c>
    </row>
    <row r="13" spans="1:21" s="33" customFormat="1" ht="16.899999999999999" customHeight="1" x14ac:dyDescent="0.2">
      <c r="A13" s="71" t="s">
        <v>163</v>
      </c>
      <c r="B13" s="266">
        <v>0</v>
      </c>
      <c r="C13" s="252">
        <v>0.1</v>
      </c>
      <c r="D13" s="253">
        <v>0</v>
      </c>
      <c r="E13" s="252">
        <v>0.1</v>
      </c>
      <c r="F13" s="252">
        <v>0.1</v>
      </c>
      <c r="G13" s="252">
        <v>0.1</v>
      </c>
      <c r="H13" s="252">
        <v>0.1</v>
      </c>
      <c r="I13" s="252">
        <v>0.1</v>
      </c>
      <c r="J13" s="252">
        <v>0.1</v>
      </c>
      <c r="K13" s="252">
        <v>0.1</v>
      </c>
      <c r="L13" s="252">
        <v>0.1</v>
      </c>
      <c r="M13" s="263">
        <v>0</v>
      </c>
      <c r="N13" s="252">
        <v>0.1</v>
      </c>
      <c r="O13" s="252">
        <v>-0.2</v>
      </c>
      <c r="P13" s="253">
        <v>0</v>
      </c>
      <c r="Q13" s="252">
        <v>0.1</v>
      </c>
      <c r="R13" s="252">
        <v>0.1</v>
      </c>
      <c r="S13" s="263">
        <v>0</v>
      </c>
      <c r="T13" s="263">
        <v>0.1</v>
      </c>
      <c r="U13" s="267">
        <v>0</v>
      </c>
    </row>
    <row r="14" spans="1:21" s="33" customFormat="1" ht="28.15" customHeight="1" x14ac:dyDescent="0.2">
      <c r="A14" s="46" t="s">
        <v>115</v>
      </c>
      <c r="B14" s="253">
        <v>0</v>
      </c>
      <c r="C14" s="253">
        <v>0</v>
      </c>
      <c r="D14" s="253">
        <v>0</v>
      </c>
      <c r="E14" s="253">
        <v>0</v>
      </c>
      <c r="F14" s="253">
        <v>0</v>
      </c>
      <c r="G14" s="253">
        <v>0</v>
      </c>
      <c r="H14" s="253">
        <v>0</v>
      </c>
      <c r="I14" s="253">
        <v>0</v>
      </c>
      <c r="J14" s="253">
        <v>0</v>
      </c>
      <c r="K14" s="253">
        <v>0</v>
      </c>
      <c r="L14" s="253">
        <v>0</v>
      </c>
      <c r="M14" s="253">
        <v>0</v>
      </c>
      <c r="N14" s="253">
        <v>0</v>
      </c>
      <c r="O14" s="253">
        <v>0</v>
      </c>
      <c r="P14" s="253">
        <v>0</v>
      </c>
      <c r="Q14" s="253">
        <v>0</v>
      </c>
      <c r="R14" s="253">
        <v>0</v>
      </c>
      <c r="S14" s="253">
        <v>0</v>
      </c>
      <c r="T14" s="253">
        <v>0</v>
      </c>
      <c r="U14" s="262">
        <v>0</v>
      </c>
    </row>
    <row r="15" spans="1:21" s="33" customFormat="1" ht="16.899999999999999" customHeight="1" x14ac:dyDescent="0.2">
      <c r="A15" s="40" t="s">
        <v>116</v>
      </c>
      <c r="B15" s="251">
        <v>0.8</v>
      </c>
      <c r="C15" s="252">
        <v>0.7</v>
      </c>
      <c r="D15" s="252">
        <v>0.4</v>
      </c>
      <c r="E15" s="252">
        <v>0.3</v>
      </c>
      <c r="F15" s="252">
        <v>-0.1</v>
      </c>
      <c r="G15" s="252">
        <v>-0.2</v>
      </c>
      <c r="H15" s="252">
        <v>-0.5</v>
      </c>
      <c r="I15" s="252">
        <v>-0.4</v>
      </c>
      <c r="J15" s="252">
        <v>-0.2</v>
      </c>
      <c r="K15" s="252">
        <v>0.1</v>
      </c>
      <c r="L15" s="252">
        <v>0.4</v>
      </c>
      <c r="M15" s="252">
        <v>0.5</v>
      </c>
      <c r="N15" s="252">
        <v>0.3</v>
      </c>
      <c r="O15" s="252">
        <v>-1.4</v>
      </c>
      <c r="P15" s="252">
        <v>1</v>
      </c>
      <c r="Q15" s="252">
        <v>0.1</v>
      </c>
      <c r="R15" s="252">
        <v>0.5</v>
      </c>
      <c r="S15" s="252">
        <v>0.7</v>
      </c>
      <c r="T15" s="263">
        <v>-0.1</v>
      </c>
      <c r="U15" s="267">
        <v>-0.1</v>
      </c>
    </row>
    <row r="16" spans="1:21" s="33" customFormat="1" ht="16.899999999999999" customHeight="1" x14ac:dyDescent="0.2">
      <c r="A16" s="40" t="s">
        <v>117</v>
      </c>
      <c r="B16" s="251">
        <v>0.5</v>
      </c>
      <c r="C16" s="252">
        <v>0.5</v>
      </c>
      <c r="D16" s="253">
        <v>0</v>
      </c>
      <c r="E16" s="252">
        <v>0.4</v>
      </c>
      <c r="F16" s="252">
        <v>0.4</v>
      </c>
      <c r="G16" s="252">
        <v>0.4</v>
      </c>
      <c r="H16" s="252">
        <v>0.3</v>
      </c>
      <c r="I16" s="252">
        <v>0.3</v>
      </c>
      <c r="J16" s="252">
        <v>0.3</v>
      </c>
      <c r="K16" s="252">
        <v>0.3</v>
      </c>
      <c r="L16" s="252">
        <v>0.3</v>
      </c>
      <c r="M16" s="252">
        <v>0.4</v>
      </c>
      <c r="N16" s="252">
        <v>0.4</v>
      </c>
      <c r="O16" s="252">
        <v>-1.4</v>
      </c>
      <c r="P16" s="252">
        <v>0.5</v>
      </c>
      <c r="Q16" s="252">
        <v>0.3</v>
      </c>
      <c r="R16" s="252">
        <v>0.3</v>
      </c>
      <c r="S16" s="252">
        <v>0.4</v>
      </c>
      <c r="T16" s="252">
        <v>0.4</v>
      </c>
      <c r="U16" s="256">
        <v>0.4</v>
      </c>
    </row>
    <row r="17" spans="1:21" ht="16.899999999999999" customHeight="1" x14ac:dyDescent="0.2">
      <c r="A17" s="51" t="s">
        <v>118</v>
      </c>
      <c r="B17" s="257">
        <v>0.5</v>
      </c>
      <c r="C17" s="258">
        <v>0.5</v>
      </c>
      <c r="D17" s="259">
        <v>0</v>
      </c>
      <c r="E17" s="258">
        <v>0.3</v>
      </c>
      <c r="F17" s="258">
        <v>0.3</v>
      </c>
      <c r="G17" s="258">
        <v>0.4</v>
      </c>
      <c r="H17" s="258">
        <v>0.3</v>
      </c>
      <c r="I17" s="258">
        <v>0.3</v>
      </c>
      <c r="J17" s="258">
        <v>0.3</v>
      </c>
      <c r="K17" s="258">
        <v>0.3</v>
      </c>
      <c r="L17" s="258">
        <v>0.3</v>
      </c>
      <c r="M17" s="258">
        <v>0.4</v>
      </c>
      <c r="N17" s="258">
        <v>0.4</v>
      </c>
      <c r="O17" s="258">
        <v>-1.4</v>
      </c>
      <c r="P17" s="258">
        <v>0.5</v>
      </c>
      <c r="Q17" s="258">
        <v>0.3</v>
      </c>
      <c r="R17" s="258">
        <v>0.3</v>
      </c>
      <c r="S17" s="258">
        <v>0.4</v>
      </c>
      <c r="T17" s="258">
        <v>0.3</v>
      </c>
      <c r="U17" s="261">
        <v>0.3</v>
      </c>
    </row>
    <row r="18" spans="1:21" ht="16.899999999999999" customHeight="1" x14ac:dyDescent="0.2">
      <c r="A18" s="71" t="s">
        <v>119</v>
      </c>
      <c r="B18" s="251">
        <v>0.3</v>
      </c>
      <c r="C18" s="252">
        <v>0.2</v>
      </c>
      <c r="D18" s="252">
        <v>0.2</v>
      </c>
      <c r="E18" s="252">
        <v>0.3</v>
      </c>
      <c r="F18" s="252">
        <v>0.2</v>
      </c>
      <c r="G18" s="252">
        <v>0.2</v>
      </c>
      <c r="H18" s="252">
        <v>0.1</v>
      </c>
      <c r="I18" s="252">
        <v>0.2</v>
      </c>
      <c r="J18" s="252">
        <v>0.2</v>
      </c>
      <c r="K18" s="252">
        <v>0.2</v>
      </c>
      <c r="L18" s="252">
        <v>0.2</v>
      </c>
      <c r="M18" s="252">
        <v>0.2</v>
      </c>
      <c r="N18" s="252">
        <v>0.2</v>
      </c>
      <c r="O18" s="252">
        <v>-1.7</v>
      </c>
      <c r="P18" s="252">
        <v>0.1</v>
      </c>
      <c r="Q18" s="252">
        <v>0.3</v>
      </c>
      <c r="R18" s="252">
        <v>0.4</v>
      </c>
      <c r="S18" s="252">
        <v>0.3</v>
      </c>
      <c r="T18" s="252">
        <v>0.3</v>
      </c>
      <c r="U18" s="256">
        <v>0.3</v>
      </c>
    </row>
    <row r="19" spans="1:21" s="33" customFormat="1" ht="16.899999999999999" customHeight="1" x14ac:dyDescent="0.2">
      <c r="A19" s="40" t="s">
        <v>120</v>
      </c>
      <c r="B19" s="251">
        <v>0.6</v>
      </c>
      <c r="C19" s="252">
        <v>0.1</v>
      </c>
      <c r="D19" s="252">
        <v>-0.3</v>
      </c>
      <c r="E19" s="252">
        <v>0.6</v>
      </c>
      <c r="F19" s="252">
        <v>0.2</v>
      </c>
      <c r="G19" s="253">
        <v>0</v>
      </c>
      <c r="H19" s="252">
        <v>0.2</v>
      </c>
      <c r="I19" s="252">
        <v>0.4</v>
      </c>
      <c r="J19" s="252">
        <v>0.5</v>
      </c>
      <c r="K19" s="252">
        <v>0.6</v>
      </c>
      <c r="L19" s="252">
        <v>0.3</v>
      </c>
      <c r="M19" s="252">
        <v>0.3</v>
      </c>
      <c r="N19" s="252">
        <v>-0.1</v>
      </c>
      <c r="O19" s="252">
        <v>-4.5999999999999996</v>
      </c>
      <c r="P19" s="252">
        <v>-0.4</v>
      </c>
      <c r="Q19" s="252">
        <v>4.8</v>
      </c>
      <c r="R19" s="252">
        <v>1.6</v>
      </c>
      <c r="S19" s="252">
        <v>0.4</v>
      </c>
      <c r="T19" s="263">
        <v>0.3</v>
      </c>
      <c r="U19" s="267">
        <v>0.2</v>
      </c>
    </row>
    <row r="20" spans="1:21" s="33" customFormat="1" ht="16.899999999999999" customHeight="1" x14ac:dyDescent="0.2">
      <c r="A20" s="71" t="s">
        <v>121</v>
      </c>
      <c r="B20" s="251">
        <v>0.5</v>
      </c>
      <c r="C20" s="252">
        <v>0.6</v>
      </c>
      <c r="D20" s="252">
        <v>0.5</v>
      </c>
      <c r="E20" s="252">
        <v>0.5</v>
      </c>
      <c r="F20" s="252">
        <v>0.4</v>
      </c>
      <c r="G20" s="252">
        <v>0.4</v>
      </c>
      <c r="H20" s="252">
        <v>0.3</v>
      </c>
      <c r="I20" s="252">
        <v>0.3</v>
      </c>
      <c r="J20" s="252">
        <v>0.3</v>
      </c>
      <c r="K20" s="252">
        <v>0.3</v>
      </c>
      <c r="L20" s="252">
        <v>0.2</v>
      </c>
      <c r="M20" s="252">
        <v>0.2</v>
      </c>
      <c r="N20" s="252">
        <v>0.2</v>
      </c>
      <c r="O20" s="252">
        <v>0.3</v>
      </c>
      <c r="P20" s="252">
        <v>0.4</v>
      </c>
      <c r="Q20" s="252">
        <v>0.2</v>
      </c>
      <c r="R20" s="252">
        <v>0.2</v>
      </c>
      <c r="S20" s="252">
        <v>0.2</v>
      </c>
      <c r="T20" s="252">
        <v>0.2</v>
      </c>
      <c r="U20" s="256">
        <v>0.2</v>
      </c>
    </row>
    <row r="21" spans="1:21" s="33" customFormat="1" ht="16.899999999999999" customHeight="1" x14ac:dyDescent="0.2">
      <c r="A21" s="40" t="s">
        <v>122</v>
      </c>
      <c r="B21" s="251">
        <v>0.9</v>
      </c>
      <c r="C21" s="252">
        <v>1.2</v>
      </c>
      <c r="D21" s="252">
        <v>0.5</v>
      </c>
      <c r="E21" s="252">
        <v>0.7</v>
      </c>
      <c r="F21" s="252">
        <v>0.7</v>
      </c>
      <c r="G21" s="252">
        <v>0.7</v>
      </c>
      <c r="H21" s="252">
        <v>0.7</v>
      </c>
      <c r="I21" s="252">
        <v>0.7</v>
      </c>
      <c r="J21" s="252">
        <v>0.7</v>
      </c>
      <c r="K21" s="252">
        <v>0.7</v>
      </c>
      <c r="L21" s="252">
        <v>0.7</v>
      </c>
      <c r="M21" s="252">
        <v>1</v>
      </c>
      <c r="N21" s="252">
        <v>0.5</v>
      </c>
      <c r="O21" s="252">
        <v>0.7</v>
      </c>
      <c r="P21" s="252">
        <v>0.6</v>
      </c>
      <c r="Q21" s="252">
        <v>0.3</v>
      </c>
      <c r="R21" s="252">
        <v>0.4</v>
      </c>
      <c r="S21" s="252">
        <v>0.7</v>
      </c>
      <c r="T21" s="252">
        <v>0.6</v>
      </c>
      <c r="U21" s="256">
        <v>0.6</v>
      </c>
    </row>
    <row r="22" spans="1:21" ht="16.899999999999999" customHeight="1" x14ac:dyDescent="0.2">
      <c r="A22" s="122" t="s">
        <v>123</v>
      </c>
      <c r="B22" s="257">
        <v>0.5</v>
      </c>
      <c r="C22" s="258">
        <v>0.8</v>
      </c>
      <c r="D22" s="258">
        <v>0.3</v>
      </c>
      <c r="E22" s="258">
        <v>0.3</v>
      </c>
      <c r="F22" s="258">
        <v>0.4</v>
      </c>
      <c r="G22" s="258">
        <v>0.4</v>
      </c>
      <c r="H22" s="258">
        <v>0.4</v>
      </c>
      <c r="I22" s="258">
        <v>0.4</v>
      </c>
      <c r="J22" s="258">
        <v>0.3</v>
      </c>
      <c r="K22" s="258">
        <v>0.4</v>
      </c>
      <c r="L22" s="258">
        <v>0.4</v>
      </c>
      <c r="M22" s="258">
        <v>0.4</v>
      </c>
      <c r="N22" s="258">
        <v>0.4</v>
      </c>
      <c r="O22" s="258">
        <v>0.1</v>
      </c>
      <c r="P22" s="258">
        <v>0.3</v>
      </c>
      <c r="Q22" s="258">
        <v>0.3</v>
      </c>
      <c r="R22" s="258">
        <v>0.3</v>
      </c>
      <c r="S22" s="258">
        <v>0.4</v>
      </c>
      <c r="T22" s="258">
        <v>0.4</v>
      </c>
      <c r="U22" s="261">
        <v>0.4</v>
      </c>
    </row>
    <row r="23" spans="1:21" ht="16.899999999999999" customHeight="1" x14ac:dyDescent="0.2">
      <c r="A23" s="122" t="s">
        <v>124</v>
      </c>
      <c r="B23" s="259">
        <v>0</v>
      </c>
      <c r="C23" s="258">
        <v>0.1</v>
      </c>
      <c r="D23" s="259">
        <v>0</v>
      </c>
      <c r="E23" s="259">
        <v>0</v>
      </c>
      <c r="F23" s="259">
        <v>0</v>
      </c>
      <c r="G23" s="259">
        <v>0</v>
      </c>
      <c r="H23" s="259">
        <v>0</v>
      </c>
      <c r="I23" s="259">
        <v>0</v>
      </c>
      <c r="J23" s="259">
        <v>0</v>
      </c>
      <c r="K23" s="259">
        <v>0</v>
      </c>
      <c r="L23" s="259">
        <v>0</v>
      </c>
      <c r="M23" s="259">
        <v>0</v>
      </c>
      <c r="N23" s="259">
        <v>0</v>
      </c>
      <c r="O23" s="259">
        <v>0</v>
      </c>
      <c r="P23" s="259">
        <v>0</v>
      </c>
      <c r="Q23" s="259">
        <v>0</v>
      </c>
      <c r="R23" s="259">
        <v>0</v>
      </c>
      <c r="S23" s="259">
        <v>0</v>
      </c>
      <c r="T23" s="259">
        <v>0</v>
      </c>
      <c r="U23" s="260">
        <v>0</v>
      </c>
    </row>
    <row r="24" spans="1:21" ht="16.899999999999999" customHeight="1" x14ac:dyDescent="0.2">
      <c r="A24" s="122" t="s">
        <v>125</v>
      </c>
      <c r="B24" s="257">
        <v>0.1</v>
      </c>
      <c r="C24" s="258">
        <v>0.1</v>
      </c>
      <c r="D24" s="258">
        <v>0.1</v>
      </c>
      <c r="E24" s="258">
        <v>0.2</v>
      </c>
      <c r="F24" s="258">
        <v>0.1</v>
      </c>
      <c r="G24" s="258">
        <v>0.2</v>
      </c>
      <c r="H24" s="258">
        <v>0.2</v>
      </c>
      <c r="I24" s="258">
        <v>0.2</v>
      </c>
      <c r="J24" s="258">
        <v>0.1</v>
      </c>
      <c r="K24" s="258">
        <v>0.2</v>
      </c>
      <c r="L24" s="258">
        <v>0.2</v>
      </c>
      <c r="M24" s="258">
        <v>0.1</v>
      </c>
      <c r="N24" s="258">
        <v>-0.2</v>
      </c>
      <c r="O24" s="258">
        <v>0.1</v>
      </c>
      <c r="P24" s="258">
        <v>0.1</v>
      </c>
      <c r="Q24" s="258">
        <v>0.1</v>
      </c>
      <c r="R24" s="258">
        <v>0.1</v>
      </c>
      <c r="S24" s="258">
        <v>0.1</v>
      </c>
      <c r="T24" s="258">
        <v>0.1</v>
      </c>
      <c r="U24" s="261">
        <v>0.1</v>
      </c>
    </row>
    <row r="25" spans="1:21" ht="16.899999999999999" customHeight="1" x14ac:dyDescent="0.2">
      <c r="A25" s="122" t="s">
        <v>126</v>
      </c>
      <c r="B25" s="257">
        <v>0.2</v>
      </c>
      <c r="C25" s="258">
        <v>0.2</v>
      </c>
      <c r="D25" s="258">
        <v>0.2</v>
      </c>
      <c r="E25" s="258">
        <v>0.1</v>
      </c>
      <c r="F25" s="258">
        <v>0.2</v>
      </c>
      <c r="G25" s="258">
        <v>0.1</v>
      </c>
      <c r="H25" s="258">
        <v>0.1</v>
      </c>
      <c r="I25" s="258">
        <v>0.2</v>
      </c>
      <c r="J25" s="258">
        <v>0.2</v>
      </c>
      <c r="K25" s="258">
        <v>0.1</v>
      </c>
      <c r="L25" s="258">
        <v>0.1</v>
      </c>
      <c r="M25" s="258">
        <v>0.5</v>
      </c>
      <c r="N25" s="258">
        <v>0.3</v>
      </c>
      <c r="O25" s="258">
        <v>0.5</v>
      </c>
      <c r="P25" s="258">
        <v>0.2</v>
      </c>
      <c r="Q25" s="258">
        <v>-0.1</v>
      </c>
      <c r="R25" s="258">
        <v>0</v>
      </c>
      <c r="S25" s="258">
        <v>0.1</v>
      </c>
      <c r="T25" s="258">
        <v>0.1</v>
      </c>
      <c r="U25" s="261">
        <v>0.1</v>
      </c>
    </row>
    <row r="26" spans="1:21" s="33" customFormat="1" ht="16.899999999999999" customHeight="1" x14ac:dyDescent="0.2">
      <c r="A26" s="40" t="s">
        <v>127</v>
      </c>
      <c r="B26" s="251">
        <v>0.2</v>
      </c>
      <c r="C26" s="252">
        <v>0.3</v>
      </c>
      <c r="D26" s="252">
        <v>0.4</v>
      </c>
      <c r="E26" s="252">
        <v>0.4</v>
      </c>
      <c r="F26" s="252">
        <v>0.4</v>
      </c>
      <c r="G26" s="252">
        <v>0.3</v>
      </c>
      <c r="H26" s="252">
        <v>0.4</v>
      </c>
      <c r="I26" s="252">
        <v>0.3</v>
      </c>
      <c r="J26" s="252">
        <v>0.2</v>
      </c>
      <c r="K26" s="252">
        <v>0.2</v>
      </c>
      <c r="L26" s="252">
        <v>0.2</v>
      </c>
      <c r="M26" s="252">
        <v>0.2</v>
      </c>
      <c r="N26" s="252">
        <v>0.2</v>
      </c>
      <c r="O26" s="252">
        <v>-0.1</v>
      </c>
      <c r="P26" s="252">
        <v>0.1</v>
      </c>
      <c r="Q26" s="252">
        <v>0.1</v>
      </c>
      <c r="R26" s="252">
        <v>0.1</v>
      </c>
      <c r="S26" s="252">
        <v>0.1</v>
      </c>
      <c r="T26" s="252">
        <v>0.1</v>
      </c>
      <c r="U26" s="256">
        <v>0.1</v>
      </c>
    </row>
    <row r="27" spans="1:21" ht="16.899999999999999" customHeight="1" x14ac:dyDescent="0.2">
      <c r="A27" s="122" t="s">
        <v>128</v>
      </c>
      <c r="B27" s="257">
        <v>0.2</v>
      </c>
      <c r="C27" s="258">
        <v>0.3</v>
      </c>
      <c r="D27" s="258">
        <v>0.4</v>
      </c>
      <c r="E27" s="258">
        <v>0.3</v>
      </c>
      <c r="F27" s="258">
        <v>0.4</v>
      </c>
      <c r="G27" s="258">
        <v>0.4</v>
      </c>
      <c r="H27" s="258">
        <v>0.3</v>
      </c>
      <c r="I27" s="258">
        <v>0.3</v>
      </c>
      <c r="J27" s="258">
        <v>0.2</v>
      </c>
      <c r="K27" s="258">
        <v>0.2</v>
      </c>
      <c r="L27" s="258">
        <v>0.1</v>
      </c>
      <c r="M27" s="258">
        <v>0.1</v>
      </c>
      <c r="N27" s="258">
        <v>0.1</v>
      </c>
      <c r="O27" s="258">
        <v>0.1</v>
      </c>
      <c r="P27" s="259">
        <v>0</v>
      </c>
      <c r="Q27" s="259">
        <v>0</v>
      </c>
      <c r="R27" s="264">
        <v>0</v>
      </c>
      <c r="S27" s="264">
        <v>0</v>
      </c>
      <c r="T27" s="264">
        <v>0</v>
      </c>
      <c r="U27" s="265">
        <v>0</v>
      </c>
    </row>
    <row r="28" spans="1:21" ht="16.899999999999999" customHeight="1" x14ac:dyDescent="0.2">
      <c r="A28" s="40" t="s">
        <v>129</v>
      </c>
      <c r="B28" s="251">
        <v>0.4</v>
      </c>
      <c r="C28" s="252">
        <v>0.4</v>
      </c>
      <c r="D28" s="252">
        <v>0.2</v>
      </c>
      <c r="E28" s="252">
        <v>0.2</v>
      </c>
      <c r="F28" s="252">
        <v>0.3</v>
      </c>
      <c r="G28" s="252">
        <v>0.3</v>
      </c>
      <c r="H28" s="252">
        <v>0.3</v>
      </c>
      <c r="I28" s="252">
        <v>0.3</v>
      </c>
      <c r="J28" s="252">
        <v>0.3</v>
      </c>
      <c r="K28" s="252">
        <v>0.3</v>
      </c>
      <c r="L28" s="252">
        <v>0.3</v>
      </c>
      <c r="M28" s="252">
        <v>0.3</v>
      </c>
      <c r="N28" s="252">
        <v>0.2</v>
      </c>
      <c r="O28" s="252">
        <v>-0.8</v>
      </c>
      <c r="P28" s="252">
        <v>0.2</v>
      </c>
      <c r="Q28" s="252">
        <v>0.3</v>
      </c>
      <c r="R28" s="252">
        <v>0</v>
      </c>
      <c r="S28" s="252">
        <v>0.2</v>
      </c>
      <c r="T28" s="252">
        <v>0.2</v>
      </c>
      <c r="U28" s="256">
        <v>0.2</v>
      </c>
    </row>
    <row r="29" spans="1:21" ht="16.899999999999999" customHeight="1" x14ac:dyDescent="0.2">
      <c r="A29" s="127" t="s">
        <v>130</v>
      </c>
      <c r="B29" s="251">
        <v>0.3</v>
      </c>
      <c r="C29" s="252">
        <v>0.1</v>
      </c>
      <c r="D29" s="252">
        <v>0.2</v>
      </c>
      <c r="E29" s="252">
        <v>0.2</v>
      </c>
      <c r="F29" s="252">
        <v>0.2</v>
      </c>
      <c r="G29" s="252">
        <v>0.2</v>
      </c>
      <c r="H29" s="252">
        <v>0.2</v>
      </c>
      <c r="I29" s="252">
        <v>0.2</v>
      </c>
      <c r="J29" s="252">
        <v>0.2</v>
      </c>
      <c r="K29" s="252">
        <v>0.2</v>
      </c>
      <c r="L29" s="252">
        <v>0.2</v>
      </c>
      <c r="M29" s="252">
        <v>0.2</v>
      </c>
      <c r="N29" s="252">
        <v>0.2</v>
      </c>
      <c r="O29" s="252">
        <v>-0.6</v>
      </c>
      <c r="P29" s="252">
        <v>0.1</v>
      </c>
      <c r="Q29" s="252">
        <v>0.1</v>
      </c>
      <c r="R29" s="252">
        <v>0.1</v>
      </c>
      <c r="S29" s="252">
        <v>0.1</v>
      </c>
      <c r="T29" s="252">
        <v>0.1</v>
      </c>
      <c r="U29" s="256">
        <v>0.1</v>
      </c>
    </row>
    <row r="30" spans="1:21" s="33" customFormat="1" ht="16.899999999999999" customHeight="1" x14ac:dyDescent="0.2">
      <c r="A30" s="127" t="s">
        <v>131</v>
      </c>
      <c r="B30" s="253">
        <v>0</v>
      </c>
      <c r="C30" s="252">
        <v>0.1</v>
      </c>
      <c r="D30" s="252">
        <v>0.1</v>
      </c>
      <c r="E30" s="252">
        <v>0.2</v>
      </c>
      <c r="F30" s="252">
        <v>0.3</v>
      </c>
      <c r="G30" s="252">
        <v>0.1</v>
      </c>
      <c r="H30" s="252">
        <v>0.1</v>
      </c>
      <c r="I30" s="252">
        <v>0.3</v>
      </c>
      <c r="J30" s="252">
        <v>0.1</v>
      </c>
      <c r="K30" s="252">
        <v>0.1</v>
      </c>
      <c r="L30" s="263">
        <v>0</v>
      </c>
      <c r="M30" s="252">
        <v>0.1</v>
      </c>
      <c r="N30" s="252">
        <v>0.1</v>
      </c>
      <c r="O30" s="252">
        <v>-0.1</v>
      </c>
      <c r="P30" s="252">
        <v>0.1</v>
      </c>
      <c r="Q30" s="252">
        <v>0.4</v>
      </c>
      <c r="R30" s="252">
        <v>-0.1</v>
      </c>
      <c r="S30" s="252">
        <v>0.5</v>
      </c>
      <c r="T30" s="252">
        <v>-0.1</v>
      </c>
      <c r="U30" s="256">
        <v>0.1</v>
      </c>
    </row>
    <row r="31" spans="1:21" s="33" customFormat="1" ht="16.899999999999999" customHeight="1" x14ac:dyDescent="0.2">
      <c r="A31" s="40" t="s">
        <v>132</v>
      </c>
      <c r="B31" s="251">
        <v>0.1</v>
      </c>
      <c r="C31" s="252">
        <v>0.1</v>
      </c>
      <c r="D31" s="253">
        <v>0</v>
      </c>
      <c r="E31" s="252">
        <v>0.2</v>
      </c>
      <c r="F31" s="252">
        <v>0.2</v>
      </c>
      <c r="G31" s="252">
        <v>0.2</v>
      </c>
      <c r="H31" s="252">
        <v>0.1</v>
      </c>
      <c r="I31" s="252">
        <v>0.1</v>
      </c>
      <c r="J31" s="252">
        <v>0.1</v>
      </c>
      <c r="K31" s="253">
        <v>0</v>
      </c>
      <c r="L31" s="252">
        <v>0.1</v>
      </c>
      <c r="M31" s="252">
        <v>0.1</v>
      </c>
      <c r="N31" s="253">
        <v>0</v>
      </c>
      <c r="O31" s="252">
        <v>-0.2</v>
      </c>
      <c r="P31" s="253">
        <v>0</v>
      </c>
      <c r="Q31" s="252">
        <v>0.2</v>
      </c>
      <c r="R31" s="252">
        <v>0.1</v>
      </c>
      <c r="S31" s="252">
        <v>0.3</v>
      </c>
      <c r="T31" s="252">
        <v>0.2</v>
      </c>
      <c r="U31" s="256">
        <v>0.1</v>
      </c>
    </row>
    <row r="32" spans="1:21" s="33" customFormat="1" ht="16.899999999999999" customHeight="1" x14ac:dyDescent="0.2">
      <c r="A32" s="40" t="s">
        <v>133</v>
      </c>
      <c r="B32" s="251">
        <v>0.2</v>
      </c>
      <c r="C32" s="252">
        <v>0.1</v>
      </c>
      <c r="D32" s="252">
        <v>0.1</v>
      </c>
      <c r="E32" s="252">
        <v>0.2</v>
      </c>
      <c r="F32" s="252">
        <v>0.2</v>
      </c>
      <c r="G32" s="252">
        <v>0.2</v>
      </c>
      <c r="H32" s="252">
        <v>0.2</v>
      </c>
      <c r="I32" s="252">
        <v>0.3</v>
      </c>
      <c r="J32" s="252">
        <v>0.1</v>
      </c>
      <c r="K32" s="252">
        <v>0.1</v>
      </c>
      <c r="L32" s="252">
        <v>0.2</v>
      </c>
      <c r="M32" s="252">
        <v>0.2</v>
      </c>
      <c r="N32" s="252">
        <v>0.1</v>
      </c>
      <c r="O32" s="253">
        <v>0</v>
      </c>
      <c r="P32" s="252">
        <v>0.2</v>
      </c>
      <c r="Q32" s="252">
        <v>0.3</v>
      </c>
      <c r="R32" s="263">
        <v>0</v>
      </c>
      <c r="S32" s="252">
        <v>0.3</v>
      </c>
      <c r="T32" s="252">
        <v>0.1</v>
      </c>
      <c r="U32" s="256">
        <v>0.2</v>
      </c>
    </row>
    <row r="33" spans="1:21" s="33" customFormat="1" ht="16.899999999999999" customHeight="1" x14ac:dyDescent="0.2">
      <c r="A33" s="46" t="s">
        <v>134</v>
      </c>
      <c r="B33" s="251">
        <v>0.2</v>
      </c>
      <c r="C33" s="252">
        <v>0.2</v>
      </c>
      <c r="D33" s="252">
        <v>0.3</v>
      </c>
      <c r="E33" s="252">
        <v>0.1</v>
      </c>
      <c r="F33" s="252">
        <v>0.2</v>
      </c>
      <c r="G33" s="252">
        <v>0.2</v>
      </c>
      <c r="H33" s="252">
        <v>0.2</v>
      </c>
      <c r="I33" s="252">
        <v>0.2</v>
      </c>
      <c r="J33" s="252">
        <v>0.2</v>
      </c>
      <c r="K33" s="252">
        <v>0.2</v>
      </c>
      <c r="L33" s="252">
        <v>0.2</v>
      </c>
      <c r="M33" s="252">
        <v>0.2</v>
      </c>
      <c r="N33" s="252">
        <v>0.1</v>
      </c>
      <c r="O33" s="252">
        <v>-1.1000000000000001</v>
      </c>
      <c r="P33" s="252">
        <v>-0.3</v>
      </c>
      <c r="Q33" s="252">
        <v>0.2</v>
      </c>
      <c r="R33" s="252">
        <v>0.1</v>
      </c>
      <c r="S33" s="252">
        <v>0.1</v>
      </c>
      <c r="T33" s="252">
        <v>0.1</v>
      </c>
      <c r="U33" s="256">
        <v>0.1</v>
      </c>
    </row>
    <row r="34" spans="1:21" s="33" customFormat="1" ht="16.899999999999999" customHeight="1" x14ac:dyDescent="0.2">
      <c r="A34" s="71" t="s">
        <v>135</v>
      </c>
      <c r="B34" s="266">
        <v>0</v>
      </c>
      <c r="C34" s="253">
        <v>0</v>
      </c>
      <c r="D34" s="268">
        <v>0</v>
      </c>
      <c r="E34" s="252">
        <v>0.1</v>
      </c>
      <c r="F34" s="252">
        <v>0.1</v>
      </c>
      <c r="G34" s="252">
        <v>0.1</v>
      </c>
      <c r="H34" s="252">
        <v>0.1</v>
      </c>
      <c r="I34" s="252">
        <v>0.1</v>
      </c>
      <c r="J34" s="253">
        <v>0</v>
      </c>
      <c r="K34" s="269">
        <v>0</v>
      </c>
      <c r="L34" s="269">
        <v>0</v>
      </c>
      <c r="M34" s="252">
        <v>0.1</v>
      </c>
      <c r="N34" s="252">
        <v>0.1</v>
      </c>
      <c r="O34" s="252">
        <v>-0.4</v>
      </c>
      <c r="P34" s="269">
        <v>0</v>
      </c>
      <c r="Q34" s="270">
        <v>0.1</v>
      </c>
      <c r="R34" s="270">
        <v>0.1</v>
      </c>
      <c r="S34" s="269">
        <v>0</v>
      </c>
      <c r="T34" s="269">
        <v>0</v>
      </c>
      <c r="U34" s="271">
        <v>0</v>
      </c>
    </row>
    <row r="35" spans="1:21" s="33" customFormat="1" ht="16.899999999999999" customHeight="1" x14ac:dyDescent="0.2">
      <c r="A35" s="128" t="s">
        <v>136</v>
      </c>
      <c r="B35" s="272">
        <v>5.6</v>
      </c>
      <c r="C35" s="273">
        <v>5.4</v>
      </c>
      <c r="D35" s="273">
        <v>3.5</v>
      </c>
      <c r="E35" s="273">
        <v>4.5</v>
      </c>
      <c r="F35" s="273">
        <v>4</v>
      </c>
      <c r="G35" s="273">
        <v>3.6</v>
      </c>
      <c r="H35" s="273">
        <v>3.5</v>
      </c>
      <c r="I35" s="273">
        <v>3.7</v>
      </c>
      <c r="J35" s="273">
        <v>3.3</v>
      </c>
      <c r="K35" s="273">
        <v>3.6</v>
      </c>
      <c r="L35" s="273">
        <v>3.7</v>
      </c>
      <c r="M35" s="273">
        <v>4</v>
      </c>
      <c r="N35" s="273">
        <v>3</v>
      </c>
      <c r="O35" s="273">
        <v>-13.9</v>
      </c>
      <c r="P35" s="273">
        <v>4</v>
      </c>
      <c r="Q35" s="273">
        <v>9.3000000000000007</v>
      </c>
      <c r="R35" s="273">
        <v>4.5999999999999996</v>
      </c>
      <c r="S35" s="273">
        <v>4.8</v>
      </c>
      <c r="T35" s="273">
        <v>3.1</v>
      </c>
      <c r="U35" s="274">
        <v>3</v>
      </c>
    </row>
    <row r="36" spans="1:21" s="33" customFormat="1" ht="16.899999999999999" customHeight="1" x14ac:dyDescent="0.2">
      <c r="A36" s="275" t="s">
        <v>139</v>
      </c>
      <c r="B36" s="276">
        <v>0.8</v>
      </c>
      <c r="C36" s="276">
        <v>0.1</v>
      </c>
      <c r="D36" s="277">
        <v>0</v>
      </c>
      <c r="E36" s="276">
        <v>0.4</v>
      </c>
      <c r="F36" s="276">
        <v>0.3</v>
      </c>
      <c r="G36" s="276">
        <v>0.1</v>
      </c>
      <c r="H36" s="276">
        <v>-0.2</v>
      </c>
      <c r="I36" s="278">
        <v>0.2</v>
      </c>
      <c r="J36" s="279">
        <v>-0.2</v>
      </c>
      <c r="K36" s="279">
        <v>-0.3</v>
      </c>
      <c r="L36" s="279">
        <v>0</v>
      </c>
      <c r="M36" s="280">
        <v>-0.2</v>
      </c>
      <c r="N36" s="280">
        <v>-0.2</v>
      </c>
      <c r="O36" s="280">
        <v>-0.9</v>
      </c>
      <c r="P36" s="276">
        <v>0.3</v>
      </c>
      <c r="Q36" s="276">
        <v>0.5</v>
      </c>
      <c r="R36" s="276">
        <v>-0.5</v>
      </c>
      <c r="S36" s="277">
        <v>0</v>
      </c>
      <c r="T36" s="277">
        <v>0</v>
      </c>
      <c r="U36" s="281">
        <v>0</v>
      </c>
    </row>
    <row r="37" spans="1:21" s="33" customFormat="1" ht="24" customHeight="1" x14ac:dyDescent="0.25">
      <c r="A37" s="59" t="s">
        <v>51</v>
      </c>
    </row>
    <row r="38" spans="1:21" ht="15" customHeight="1" x14ac:dyDescent="0.25">
      <c r="A38" s="59" t="s">
        <v>193</v>
      </c>
    </row>
    <row r="39" spans="1:21" ht="16.5" customHeight="1" x14ac:dyDescent="0.2"/>
    <row r="40" spans="1:21" ht="16.5" customHeight="1" x14ac:dyDescent="0.2"/>
    <row r="41" spans="1:21" ht="16.5" customHeight="1" x14ac:dyDescent="0.2"/>
    <row r="42" spans="1:21" ht="16.5" customHeight="1" x14ac:dyDescent="0.2"/>
    <row r="43" spans="1:21" ht="16.5" customHeight="1" x14ac:dyDescent="0.2"/>
    <row r="44" spans="1:21" ht="16.5" customHeight="1" x14ac:dyDescent="0.2"/>
    <row r="45" spans="1:21" ht="16.5" customHeight="1" x14ac:dyDescent="0.2"/>
    <row r="46" spans="1:21" ht="16.5" customHeight="1" x14ac:dyDescent="0.2"/>
    <row r="47" spans="1:21" ht="16.5" customHeight="1" x14ac:dyDescent="0.2"/>
    <row r="48" spans="1:21"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sheetData>
  <hyperlinks>
    <hyperlink ref="A1" location="'Table of Contents'!A1" display="Back to table of contents" xr:uid="{C05E69F9-9208-4486-A2B5-E26A220A7895}"/>
  </hyperlinks>
  <pageMargins left="0.6031496062992" right="0" top="0.55118110236220497" bottom="0.196850393700787" header="0.43307086614173201" footer="0.196850393700787"/>
  <pageSetup paperSize="9" scale="95" orientation="landscape" horizontalDpi="1200" verticalDpi="1200" r:id="rId1"/>
  <headerFooter alignWithMargins="0">
    <oddHeader xml:space="preserve">&amp;C&amp;"Times New Roman,Regular"&amp;11 - 11 -&amp;"Helv,Regular"&amp;10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55EA-86FB-4FBC-B180-871D97F98593}">
  <dimension ref="A1:W45"/>
  <sheetViews>
    <sheetView workbookViewId="0">
      <pane xSplit="1" ySplit="3" topLeftCell="B4" activePane="bottomRight" state="frozen"/>
      <selection sqref="A1:AF1"/>
      <selection pane="topRight" sqref="A1:AF1"/>
      <selection pane="bottomLeft" sqref="A1:AF1"/>
      <selection pane="bottomRight"/>
    </sheetView>
  </sheetViews>
  <sheetFormatPr defaultColWidth="9.140625" defaultRowHeight="12.75" x14ac:dyDescent="0.2"/>
  <cols>
    <col min="1" max="1" width="56" style="20" customWidth="1"/>
    <col min="2" max="20" width="8.7109375" style="20" bestFit="1" customWidth="1"/>
    <col min="21" max="21" width="9.5703125" style="20" bestFit="1" customWidth="1"/>
    <col min="22" max="23" width="9.42578125" style="20" customWidth="1"/>
    <col min="24" max="16384" width="9.140625" style="20"/>
  </cols>
  <sheetData>
    <row r="1" spans="1:23" x14ac:dyDescent="0.2">
      <c r="A1" s="737" t="s">
        <v>556</v>
      </c>
    </row>
    <row r="2" spans="1:23" s="32" customFormat="1" ht="18.75" customHeight="1" x14ac:dyDescent="0.25">
      <c r="A2" s="738" t="s">
        <v>194</v>
      </c>
    </row>
    <row r="3" spans="1:23" s="113" customFormat="1" ht="16.5" customHeight="1" x14ac:dyDescent="0.2">
      <c r="A3" s="36"/>
      <c r="B3" s="62">
        <v>2006</v>
      </c>
      <c r="C3" s="62">
        <v>2007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183</v>
      </c>
      <c r="V3" s="63" t="s">
        <v>184</v>
      </c>
      <c r="W3" s="188"/>
    </row>
    <row r="4" spans="1:23" s="33" customFormat="1" ht="14.25" customHeight="1" x14ac:dyDescent="0.2">
      <c r="A4" s="71" t="s">
        <v>105</v>
      </c>
      <c r="B4" s="115">
        <v>10417</v>
      </c>
      <c r="C4" s="115">
        <v>10184</v>
      </c>
      <c r="D4" s="115">
        <v>10457</v>
      </c>
      <c r="E4" s="115">
        <v>11524</v>
      </c>
      <c r="F4" s="115">
        <v>11480</v>
      </c>
      <c r="G4" s="115">
        <v>11881</v>
      </c>
      <c r="H4" s="115">
        <v>12012</v>
      </c>
      <c r="I4" s="115">
        <v>12072</v>
      </c>
      <c r="J4" s="115">
        <v>12515</v>
      </c>
      <c r="K4" s="115">
        <v>12546</v>
      </c>
      <c r="L4" s="115">
        <v>13007</v>
      </c>
      <c r="M4" s="115">
        <v>12988</v>
      </c>
      <c r="N4" s="115">
        <v>12820</v>
      </c>
      <c r="O4" s="115">
        <v>13361</v>
      </c>
      <c r="P4" s="115">
        <v>13105</v>
      </c>
      <c r="Q4" s="115">
        <v>14058</v>
      </c>
      <c r="R4" s="115">
        <v>14835</v>
      </c>
      <c r="S4" s="115">
        <v>16895</v>
      </c>
      <c r="T4" s="115">
        <v>18013</v>
      </c>
      <c r="U4" s="115">
        <v>19569</v>
      </c>
      <c r="V4" s="121">
        <v>20303</v>
      </c>
      <c r="W4" s="115"/>
    </row>
    <row r="5" spans="1:23" ht="14.25" customHeight="1" x14ac:dyDescent="0.2">
      <c r="A5" s="51" t="s">
        <v>106</v>
      </c>
      <c r="B5" s="119">
        <v>1676</v>
      </c>
      <c r="C5" s="119">
        <v>1511</v>
      </c>
      <c r="D5" s="119">
        <v>1575</v>
      </c>
      <c r="E5" s="119">
        <v>1809</v>
      </c>
      <c r="F5" s="119">
        <v>1691</v>
      </c>
      <c r="G5" s="119">
        <v>1732</v>
      </c>
      <c r="H5" s="119">
        <v>1638</v>
      </c>
      <c r="I5" s="119">
        <v>1602</v>
      </c>
      <c r="J5" s="119">
        <v>1546</v>
      </c>
      <c r="K5" s="119">
        <v>1486</v>
      </c>
      <c r="L5" s="119">
        <v>1563</v>
      </c>
      <c r="M5" s="119">
        <v>1439</v>
      </c>
      <c r="N5" s="119">
        <v>1309</v>
      </c>
      <c r="O5" s="119">
        <v>1341</v>
      </c>
      <c r="P5" s="119">
        <v>1097</v>
      </c>
      <c r="Q5" s="119">
        <v>1019</v>
      </c>
      <c r="R5" s="119">
        <v>911</v>
      </c>
      <c r="S5" s="119">
        <v>937</v>
      </c>
      <c r="T5" s="119">
        <v>846</v>
      </c>
      <c r="U5" s="119">
        <v>800</v>
      </c>
      <c r="V5" s="120">
        <v>800</v>
      </c>
      <c r="W5" s="119"/>
    </row>
    <row r="6" spans="1:23" ht="14.25" customHeight="1" x14ac:dyDescent="0.2">
      <c r="A6" s="51" t="s">
        <v>107</v>
      </c>
      <c r="B6" s="119">
        <v>7829</v>
      </c>
      <c r="C6" s="119">
        <v>8182</v>
      </c>
      <c r="D6" s="119">
        <v>8304</v>
      </c>
      <c r="E6" s="119">
        <v>8877</v>
      </c>
      <c r="F6" s="119">
        <v>9117</v>
      </c>
      <c r="G6" s="119">
        <v>9472</v>
      </c>
      <c r="H6" s="119">
        <v>9861</v>
      </c>
      <c r="I6" s="119">
        <v>10038</v>
      </c>
      <c r="J6" s="119">
        <v>10691</v>
      </c>
      <c r="K6" s="119">
        <v>10861</v>
      </c>
      <c r="L6" s="119">
        <v>11208</v>
      </c>
      <c r="M6" s="119">
        <v>11467</v>
      </c>
      <c r="N6" s="119">
        <v>11512</v>
      </c>
      <c r="O6" s="119">
        <v>12020</v>
      </c>
      <c r="P6" s="119">
        <v>11992</v>
      </c>
      <c r="Q6" s="119">
        <v>13024</v>
      </c>
      <c r="R6" s="119">
        <v>13969</v>
      </c>
      <c r="S6" s="119">
        <v>16097</v>
      </c>
      <c r="T6" s="119">
        <v>17473</v>
      </c>
      <c r="U6" s="119">
        <v>19178</v>
      </c>
      <c r="V6" s="120">
        <v>19945</v>
      </c>
      <c r="W6" s="119"/>
    </row>
    <row r="7" spans="1:23" s="33" customFormat="1" ht="14.25" customHeight="1" x14ac:dyDescent="0.2">
      <c r="A7" s="71" t="s">
        <v>108</v>
      </c>
      <c r="B7" s="115">
        <v>1907</v>
      </c>
      <c r="C7" s="115">
        <v>1801</v>
      </c>
      <c r="D7" s="115">
        <v>1827</v>
      </c>
      <c r="E7" s="115">
        <v>1728</v>
      </c>
      <c r="F7" s="115">
        <v>1804</v>
      </c>
      <c r="G7" s="115">
        <v>1461</v>
      </c>
      <c r="H7" s="115">
        <v>1340</v>
      </c>
      <c r="I7" s="115">
        <v>1279</v>
      </c>
      <c r="J7" s="115">
        <v>1278</v>
      </c>
      <c r="K7" s="115">
        <v>1275</v>
      </c>
      <c r="L7" s="115">
        <v>1303</v>
      </c>
      <c r="M7" s="115">
        <v>1413</v>
      </c>
      <c r="N7" s="115">
        <v>1561</v>
      </c>
      <c r="O7" s="115">
        <v>1612</v>
      </c>
      <c r="P7" s="115">
        <v>1345</v>
      </c>
      <c r="Q7" s="115">
        <v>1492</v>
      </c>
      <c r="R7" s="115">
        <v>1624</v>
      </c>
      <c r="S7" s="115">
        <v>1517</v>
      </c>
      <c r="T7" s="115">
        <v>1620</v>
      </c>
      <c r="U7" s="115">
        <v>1632</v>
      </c>
      <c r="V7" s="121">
        <v>1665</v>
      </c>
      <c r="W7" s="115"/>
    </row>
    <row r="8" spans="1:23" s="33" customFormat="1" ht="14.25" customHeight="1" x14ac:dyDescent="0.2">
      <c r="A8" s="71" t="s">
        <v>109</v>
      </c>
      <c r="B8" s="115">
        <v>45887</v>
      </c>
      <c r="C8" s="115">
        <v>47092</v>
      </c>
      <c r="D8" s="115">
        <v>48479</v>
      </c>
      <c r="E8" s="115">
        <v>49665</v>
      </c>
      <c r="F8" s="115">
        <v>50619</v>
      </c>
      <c r="G8" s="115">
        <v>50999</v>
      </c>
      <c r="H8" s="115">
        <v>52051</v>
      </c>
      <c r="I8" s="115">
        <v>54501</v>
      </c>
      <c r="J8" s="115">
        <v>55478</v>
      </c>
      <c r="K8" s="115">
        <v>55476</v>
      </c>
      <c r="L8" s="115">
        <v>55655</v>
      </c>
      <c r="M8" s="115">
        <v>56491</v>
      </c>
      <c r="N8" s="115">
        <v>56630</v>
      </c>
      <c r="O8" s="115">
        <v>57414</v>
      </c>
      <c r="P8" s="115">
        <v>47235</v>
      </c>
      <c r="Q8" s="115">
        <v>51134</v>
      </c>
      <c r="R8" s="115">
        <v>55770</v>
      </c>
      <c r="S8" s="115">
        <v>56856</v>
      </c>
      <c r="T8" s="115">
        <v>57728</v>
      </c>
      <c r="U8" s="115">
        <v>58511</v>
      </c>
      <c r="V8" s="121">
        <v>59922</v>
      </c>
      <c r="W8" s="115"/>
    </row>
    <row r="9" spans="1:23" ht="14.25" customHeight="1" x14ac:dyDescent="0.2">
      <c r="A9" s="51" t="s">
        <v>110</v>
      </c>
      <c r="B9" s="119">
        <v>844</v>
      </c>
      <c r="C9" s="119">
        <v>736</v>
      </c>
      <c r="D9" s="119">
        <v>777</v>
      </c>
      <c r="E9" s="119">
        <v>917</v>
      </c>
      <c r="F9" s="119">
        <v>890</v>
      </c>
      <c r="G9" s="119">
        <v>927</v>
      </c>
      <c r="H9" s="119">
        <v>873</v>
      </c>
      <c r="I9" s="119">
        <v>876</v>
      </c>
      <c r="J9" s="119">
        <v>883</v>
      </c>
      <c r="K9" s="119">
        <v>838</v>
      </c>
      <c r="L9" s="119">
        <v>894</v>
      </c>
      <c r="M9" s="119">
        <v>915</v>
      </c>
      <c r="N9" s="119">
        <v>713</v>
      </c>
      <c r="O9" s="119">
        <v>780</v>
      </c>
      <c r="P9" s="119">
        <v>646</v>
      </c>
      <c r="Q9" s="119">
        <v>613</v>
      </c>
      <c r="R9" s="119">
        <v>562</v>
      </c>
      <c r="S9" s="119">
        <v>576</v>
      </c>
      <c r="T9" s="119">
        <v>531</v>
      </c>
      <c r="U9" s="119">
        <v>521</v>
      </c>
      <c r="V9" s="120">
        <v>521</v>
      </c>
      <c r="W9" s="119"/>
    </row>
    <row r="10" spans="1:23" ht="14.25" customHeight="1" x14ac:dyDescent="0.2">
      <c r="A10" s="51" t="s">
        <v>111</v>
      </c>
      <c r="B10" s="119">
        <v>14326</v>
      </c>
      <c r="C10" s="119">
        <v>14713</v>
      </c>
      <c r="D10" s="119">
        <v>15610</v>
      </c>
      <c r="E10" s="119">
        <v>16272</v>
      </c>
      <c r="F10" s="119">
        <v>16939</v>
      </c>
      <c r="G10" s="119">
        <v>16702</v>
      </c>
      <c r="H10" s="119">
        <v>17972</v>
      </c>
      <c r="I10" s="119">
        <v>17927</v>
      </c>
      <c r="J10" s="119">
        <v>18348</v>
      </c>
      <c r="K10" s="119">
        <v>18897</v>
      </c>
      <c r="L10" s="119">
        <v>19154</v>
      </c>
      <c r="M10" s="119">
        <v>19249</v>
      </c>
      <c r="N10" s="119">
        <v>19894</v>
      </c>
      <c r="O10" s="119">
        <v>20217</v>
      </c>
      <c r="P10" s="119">
        <v>18084</v>
      </c>
      <c r="Q10" s="119">
        <v>18970</v>
      </c>
      <c r="R10" s="119">
        <v>21273</v>
      </c>
      <c r="S10" s="119">
        <v>22160</v>
      </c>
      <c r="T10" s="119">
        <v>22836</v>
      </c>
      <c r="U10" s="119">
        <v>23457</v>
      </c>
      <c r="V10" s="120">
        <v>24043</v>
      </c>
      <c r="W10" s="119"/>
    </row>
    <row r="11" spans="1:23" ht="14.25" customHeight="1" x14ac:dyDescent="0.2">
      <c r="A11" s="51" t="s">
        <v>112</v>
      </c>
      <c r="B11" s="119">
        <v>16046</v>
      </c>
      <c r="C11" s="119">
        <v>17610</v>
      </c>
      <c r="D11" s="119">
        <v>17663</v>
      </c>
      <c r="E11" s="119">
        <v>17663</v>
      </c>
      <c r="F11" s="119">
        <v>17663</v>
      </c>
      <c r="G11" s="119">
        <v>18193</v>
      </c>
      <c r="H11" s="119">
        <v>17993</v>
      </c>
      <c r="I11" s="119">
        <v>18460</v>
      </c>
      <c r="J11" s="119">
        <v>19241</v>
      </c>
      <c r="K11" s="119">
        <v>18694</v>
      </c>
      <c r="L11" s="119">
        <v>17601</v>
      </c>
      <c r="M11" s="119">
        <v>17474</v>
      </c>
      <c r="N11" s="119">
        <v>16278</v>
      </c>
      <c r="O11" s="119">
        <v>15395</v>
      </c>
      <c r="P11" s="119">
        <v>10931</v>
      </c>
      <c r="Q11" s="119">
        <v>11903</v>
      </c>
      <c r="R11" s="119">
        <v>12702</v>
      </c>
      <c r="S11" s="119">
        <v>11432</v>
      </c>
      <c r="T11" s="119">
        <v>10746</v>
      </c>
      <c r="U11" s="119">
        <v>10161</v>
      </c>
      <c r="V11" s="120">
        <v>10161</v>
      </c>
      <c r="W11" s="119"/>
    </row>
    <row r="12" spans="1:23" ht="14.25" customHeight="1" x14ac:dyDescent="0.2">
      <c r="A12" s="51" t="s">
        <v>113</v>
      </c>
      <c r="B12" s="119">
        <v>15060</v>
      </c>
      <c r="C12" s="119">
        <v>14413</v>
      </c>
      <c r="D12" s="119">
        <v>14816</v>
      </c>
      <c r="E12" s="119">
        <v>15083</v>
      </c>
      <c r="F12" s="119">
        <v>15385</v>
      </c>
      <c r="G12" s="119">
        <v>15477</v>
      </c>
      <c r="H12" s="119">
        <v>15477</v>
      </c>
      <c r="I12" s="119">
        <v>17442</v>
      </c>
      <c r="J12" s="119">
        <v>17276</v>
      </c>
      <c r="K12" s="119">
        <v>17239</v>
      </c>
      <c r="L12" s="119">
        <v>18058</v>
      </c>
      <c r="M12" s="119">
        <v>18867</v>
      </c>
      <c r="N12" s="119">
        <v>19745</v>
      </c>
      <c r="O12" s="119">
        <v>21022</v>
      </c>
      <c r="P12" s="119">
        <v>17428</v>
      </c>
      <c r="Q12" s="119">
        <v>19521</v>
      </c>
      <c r="R12" s="119">
        <v>21104</v>
      </c>
      <c r="S12" s="119">
        <v>22486</v>
      </c>
      <c r="T12" s="119">
        <v>23419</v>
      </c>
      <c r="U12" s="119">
        <v>24169</v>
      </c>
      <c r="V12" s="120">
        <v>25024</v>
      </c>
      <c r="W12" s="119"/>
    </row>
    <row r="13" spans="1:23" s="33" customFormat="1" ht="14.25" customHeight="1" x14ac:dyDescent="0.2">
      <c r="A13" s="71" t="s">
        <v>114</v>
      </c>
      <c r="B13" s="115">
        <v>4426</v>
      </c>
      <c r="C13" s="115">
        <v>4599</v>
      </c>
      <c r="D13" s="115">
        <v>4924</v>
      </c>
      <c r="E13" s="115">
        <v>4924</v>
      </c>
      <c r="F13" s="115">
        <v>5150</v>
      </c>
      <c r="G13" s="115">
        <v>5375</v>
      </c>
      <c r="H13" s="115">
        <v>5615</v>
      </c>
      <c r="I13" s="115">
        <v>5861</v>
      </c>
      <c r="J13" s="115">
        <v>6095</v>
      </c>
      <c r="K13" s="115">
        <v>6330</v>
      </c>
      <c r="L13" s="115">
        <v>6593</v>
      </c>
      <c r="M13" s="115">
        <v>6814</v>
      </c>
      <c r="N13" s="115">
        <v>7001</v>
      </c>
      <c r="O13" s="115">
        <v>7321</v>
      </c>
      <c r="P13" s="115">
        <v>6314</v>
      </c>
      <c r="Q13" s="115">
        <v>6423</v>
      </c>
      <c r="R13" s="115">
        <v>6788</v>
      </c>
      <c r="S13" s="115">
        <v>7152</v>
      </c>
      <c r="T13" s="115">
        <v>7397</v>
      </c>
      <c r="U13" s="115">
        <v>7744</v>
      </c>
      <c r="V13" s="121">
        <v>7976</v>
      </c>
      <c r="W13" s="115"/>
    </row>
    <row r="14" spans="1:23" s="33" customFormat="1" ht="25.5" x14ac:dyDescent="0.2">
      <c r="A14" s="175" t="s">
        <v>115</v>
      </c>
      <c r="B14" s="115">
        <v>1340</v>
      </c>
      <c r="C14" s="115">
        <v>1321</v>
      </c>
      <c r="D14" s="115">
        <v>1312</v>
      </c>
      <c r="E14" s="115">
        <v>1309</v>
      </c>
      <c r="F14" s="115">
        <v>1305</v>
      </c>
      <c r="G14" s="115">
        <v>1338</v>
      </c>
      <c r="H14" s="115">
        <v>1367</v>
      </c>
      <c r="I14" s="115">
        <v>1401</v>
      </c>
      <c r="J14" s="115">
        <v>1443</v>
      </c>
      <c r="K14" s="115">
        <v>1486</v>
      </c>
      <c r="L14" s="115">
        <v>1516</v>
      </c>
      <c r="M14" s="115">
        <v>1558</v>
      </c>
      <c r="N14" s="115">
        <v>1629</v>
      </c>
      <c r="O14" s="115">
        <v>1654</v>
      </c>
      <c r="P14" s="115">
        <v>1591</v>
      </c>
      <c r="Q14" s="115">
        <v>1676</v>
      </c>
      <c r="R14" s="115">
        <v>1742</v>
      </c>
      <c r="S14" s="115">
        <v>1787</v>
      </c>
      <c r="T14" s="115">
        <v>1837</v>
      </c>
      <c r="U14" s="115">
        <v>1859</v>
      </c>
      <c r="V14" s="121">
        <v>1896</v>
      </c>
      <c r="W14" s="115"/>
    </row>
    <row r="15" spans="1:23" s="33" customFormat="1" ht="14.25" customHeight="1" x14ac:dyDescent="0.2">
      <c r="A15" s="40" t="s">
        <v>116</v>
      </c>
      <c r="B15" s="115">
        <v>15369</v>
      </c>
      <c r="C15" s="115">
        <v>17789</v>
      </c>
      <c r="D15" s="115">
        <v>19888</v>
      </c>
      <c r="E15" s="115">
        <v>21061</v>
      </c>
      <c r="F15" s="115">
        <v>21967</v>
      </c>
      <c r="G15" s="115">
        <v>21527</v>
      </c>
      <c r="H15" s="115">
        <v>20881</v>
      </c>
      <c r="I15" s="115">
        <v>19167</v>
      </c>
      <c r="J15" s="115">
        <v>17812</v>
      </c>
      <c r="K15" s="115">
        <v>17184</v>
      </c>
      <c r="L15" s="115">
        <v>17447</v>
      </c>
      <c r="M15" s="115">
        <v>19043</v>
      </c>
      <c r="N15" s="115">
        <v>21185</v>
      </c>
      <c r="O15" s="115">
        <v>22448</v>
      </c>
      <c r="P15" s="115">
        <v>16167</v>
      </c>
      <c r="Q15" s="115">
        <v>19830</v>
      </c>
      <c r="R15" s="115">
        <v>20079</v>
      </c>
      <c r="S15" s="115">
        <v>21911</v>
      </c>
      <c r="T15" s="115">
        <v>24829</v>
      </c>
      <c r="U15" s="115">
        <v>24319</v>
      </c>
      <c r="V15" s="121">
        <v>24076</v>
      </c>
      <c r="W15" s="115"/>
    </row>
    <row r="16" spans="1:23" s="33" customFormat="1" ht="15.75" customHeight="1" x14ac:dyDescent="0.2">
      <c r="A16" s="71" t="s">
        <v>117</v>
      </c>
      <c r="B16" s="115">
        <v>36340</v>
      </c>
      <c r="C16" s="115">
        <v>38094</v>
      </c>
      <c r="D16" s="115">
        <v>39728</v>
      </c>
      <c r="E16" s="115">
        <v>39806</v>
      </c>
      <c r="F16" s="115">
        <v>41300</v>
      </c>
      <c r="G16" s="115">
        <v>42706</v>
      </c>
      <c r="H16" s="115">
        <v>44214</v>
      </c>
      <c r="I16" s="115">
        <v>45434</v>
      </c>
      <c r="J16" s="115">
        <v>46734</v>
      </c>
      <c r="K16" s="115">
        <v>47987</v>
      </c>
      <c r="L16" s="115">
        <v>49385</v>
      </c>
      <c r="M16" s="115">
        <v>50831</v>
      </c>
      <c r="N16" s="115">
        <v>52615</v>
      </c>
      <c r="O16" s="115">
        <v>54449</v>
      </c>
      <c r="P16" s="115">
        <v>47979</v>
      </c>
      <c r="Q16" s="115">
        <v>49947</v>
      </c>
      <c r="R16" s="115">
        <v>51424</v>
      </c>
      <c r="S16" s="115">
        <v>52997</v>
      </c>
      <c r="T16" s="115">
        <v>54715</v>
      </c>
      <c r="U16" s="115">
        <v>56487</v>
      </c>
      <c r="V16" s="121">
        <v>58260</v>
      </c>
      <c r="W16" s="115"/>
    </row>
    <row r="17" spans="1:23" ht="13.5" customHeight="1" x14ac:dyDescent="0.2">
      <c r="A17" s="51" t="s">
        <v>118</v>
      </c>
      <c r="B17" s="119">
        <v>35093</v>
      </c>
      <c r="C17" s="119">
        <v>36665</v>
      </c>
      <c r="D17" s="119">
        <v>38253</v>
      </c>
      <c r="E17" s="119">
        <v>38262</v>
      </c>
      <c r="F17" s="119">
        <v>39688</v>
      </c>
      <c r="G17" s="119">
        <v>41006</v>
      </c>
      <c r="H17" s="119">
        <v>42430</v>
      </c>
      <c r="I17" s="119">
        <v>43554</v>
      </c>
      <c r="J17" s="119">
        <v>44814</v>
      </c>
      <c r="K17" s="119">
        <v>46028</v>
      </c>
      <c r="L17" s="119">
        <v>47393</v>
      </c>
      <c r="M17" s="119">
        <v>48779</v>
      </c>
      <c r="N17" s="119">
        <v>50503</v>
      </c>
      <c r="O17" s="119">
        <v>52248</v>
      </c>
      <c r="P17" s="119">
        <v>46152</v>
      </c>
      <c r="Q17" s="119">
        <v>48038</v>
      </c>
      <c r="R17" s="119">
        <v>49475</v>
      </c>
      <c r="S17" s="119">
        <v>50970</v>
      </c>
      <c r="T17" s="119">
        <v>52604</v>
      </c>
      <c r="U17" s="119">
        <v>54291</v>
      </c>
      <c r="V17" s="120">
        <v>55974</v>
      </c>
      <c r="W17" s="119"/>
    </row>
    <row r="18" spans="1:23" ht="12" customHeight="1" x14ac:dyDescent="0.2">
      <c r="A18" s="71" t="s">
        <v>119</v>
      </c>
      <c r="B18" s="115">
        <v>19219</v>
      </c>
      <c r="C18" s="115">
        <v>20109</v>
      </c>
      <c r="D18" s="115">
        <v>20754</v>
      </c>
      <c r="E18" s="115">
        <v>21376</v>
      </c>
      <c r="F18" s="115">
        <v>22287</v>
      </c>
      <c r="G18" s="115">
        <v>23103</v>
      </c>
      <c r="H18" s="115">
        <v>23710</v>
      </c>
      <c r="I18" s="115">
        <v>24273</v>
      </c>
      <c r="J18" s="115">
        <v>24953</v>
      </c>
      <c r="K18" s="115">
        <v>25821</v>
      </c>
      <c r="L18" s="115">
        <v>26791</v>
      </c>
      <c r="M18" s="115">
        <v>27795</v>
      </c>
      <c r="N18" s="115">
        <v>28771</v>
      </c>
      <c r="O18" s="115">
        <v>29750</v>
      </c>
      <c r="P18" s="115">
        <v>21713</v>
      </c>
      <c r="Q18" s="115">
        <v>22294</v>
      </c>
      <c r="R18" s="115">
        <v>23453</v>
      </c>
      <c r="S18" s="115">
        <v>25172</v>
      </c>
      <c r="T18" s="115">
        <v>26403</v>
      </c>
      <c r="U18" s="115">
        <v>27733</v>
      </c>
      <c r="V18" s="121">
        <v>29156</v>
      </c>
      <c r="W18" s="115"/>
    </row>
    <row r="19" spans="1:23" s="33" customFormat="1" ht="12.75" customHeight="1" x14ac:dyDescent="0.2">
      <c r="A19" s="40" t="s">
        <v>120</v>
      </c>
      <c r="B19" s="115">
        <v>18927</v>
      </c>
      <c r="C19" s="115">
        <v>20462</v>
      </c>
      <c r="D19" s="115">
        <v>20757</v>
      </c>
      <c r="E19" s="115">
        <v>19970</v>
      </c>
      <c r="F19" s="115">
        <v>21720</v>
      </c>
      <c r="G19" s="115">
        <v>22390</v>
      </c>
      <c r="H19" s="115">
        <v>22415</v>
      </c>
      <c r="I19" s="115">
        <v>23075</v>
      </c>
      <c r="J19" s="115">
        <v>24474</v>
      </c>
      <c r="K19" s="115">
        <v>26607</v>
      </c>
      <c r="L19" s="115">
        <v>29060</v>
      </c>
      <c r="M19" s="115">
        <v>30407</v>
      </c>
      <c r="N19" s="115">
        <v>31648</v>
      </c>
      <c r="O19" s="115">
        <v>31300</v>
      </c>
      <c r="P19" s="115">
        <v>10754</v>
      </c>
      <c r="Q19" s="115">
        <v>9280</v>
      </c>
      <c r="R19" s="115">
        <v>27138</v>
      </c>
      <c r="S19" s="115">
        <v>34101</v>
      </c>
      <c r="T19" s="115">
        <v>36010</v>
      </c>
      <c r="U19" s="115">
        <v>37468</v>
      </c>
      <c r="V19" s="121">
        <v>38217</v>
      </c>
      <c r="W19" s="115"/>
    </row>
    <row r="20" spans="1:23" s="33" customFormat="1" ht="13.5" customHeight="1" x14ac:dyDescent="0.2">
      <c r="A20" s="71" t="s">
        <v>121</v>
      </c>
      <c r="B20" s="115">
        <v>6629</v>
      </c>
      <c r="C20" s="115">
        <v>7546</v>
      </c>
      <c r="D20" s="115">
        <v>8550</v>
      </c>
      <c r="E20" s="115">
        <v>9559</v>
      </c>
      <c r="F20" s="115">
        <v>10622</v>
      </c>
      <c r="G20" s="115">
        <v>11611</v>
      </c>
      <c r="H20" s="115">
        <v>12643</v>
      </c>
      <c r="I20" s="115">
        <v>13535</v>
      </c>
      <c r="J20" s="115">
        <v>14404</v>
      </c>
      <c r="K20" s="115">
        <v>15401</v>
      </c>
      <c r="L20" s="115">
        <v>16312</v>
      </c>
      <c r="M20" s="115">
        <v>17209</v>
      </c>
      <c r="N20" s="115">
        <v>18154</v>
      </c>
      <c r="O20" s="115">
        <v>19169</v>
      </c>
      <c r="P20" s="115">
        <v>20321</v>
      </c>
      <c r="Q20" s="115">
        <v>21775</v>
      </c>
      <c r="R20" s="115">
        <v>22640</v>
      </c>
      <c r="S20" s="115">
        <v>23539</v>
      </c>
      <c r="T20" s="115">
        <v>24606</v>
      </c>
      <c r="U20" s="115">
        <v>25892</v>
      </c>
      <c r="V20" s="121">
        <v>27179</v>
      </c>
      <c r="W20" s="115"/>
    </row>
    <row r="21" spans="1:23" s="33" customFormat="1" ht="12" customHeight="1" x14ac:dyDescent="0.2">
      <c r="A21" s="40" t="s">
        <v>122</v>
      </c>
      <c r="B21" s="115">
        <v>28374</v>
      </c>
      <c r="C21" s="115">
        <v>30519</v>
      </c>
      <c r="D21" s="115">
        <v>33594</v>
      </c>
      <c r="E21" s="115">
        <v>35240</v>
      </c>
      <c r="F21" s="115">
        <v>36860</v>
      </c>
      <c r="G21" s="115">
        <v>39108</v>
      </c>
      <c r="H21" s="115">
        <v>41248</v>
      </c>
      <c r="I21" s="115">
        <v>43517</v>
      </c>
      <c r="J21" s="115">
        <v>46018</v>
      </c>
      <c r="K21" s="115">
        <v>48525</v>
      </c>
      <c r="L21" s="115">
        <v>51308</v>
      </c>
      <c r="M21" s="115">
        <v>54181</v>
      </c>
      <c r="N21" s="115">
        <v>58426</v>
      </c>
      <c r="O21" s="115">
        <v>60850</v>
      </c>
      <c r="P21" s="115">
        <v>63867</v>
      </c>
      <c r="Q21" s="115">
        <v>66567</v>
      </c>
      <c r="R21" s="115">
        <v>67964</v>
      </c>
      <c r="S21" s="115">
        <v>70015</v>
      </c>
      <c r="T21" s="115">
        <v>73429</v>
      </c>
      <c r="U21" s="115">
        <v>77106</v>
      </c>
      <c r="V21" s="121">
        <v>80775</v>
      </c>
      <c r="W21" s="115"/>
    </row>
    <row r="22" spans="1:23" ht="15" customHeight="1" x14ac:dyDescent="0.2">
      <c r="A22" s="122" t="s">
        <v>123</v>
      </c>
      <c r="B22" s="119">
        <v>14198</v>
      </c>
      <c r="C22" s="119">
        <v>15412</v>
      </c>
      <c r="D22" s="119">
        <v>17466</v>
      </c>
      <c r="E22" s="119">
        <v>18210</v>
      </c>
      <c r="F22" s="119">
        <v>19003</v>
      </c>
      <c r="G22" s="119">
        <v>20191</v>
      </c>
      <c r="H22" s="119">
        <v>21467</v>
      </c>
      <c r="I22" s="119">
        <v>22678</v>
      </c>
      <c r="J22" s="119">
        <v>23923</v>
      </c>
      <c r="K22" s="119">
        <v>25204</v>
      </c>
      <c r="L22" s="119">
        <v>26705</v>
      </c>
      <c r="M22" s="119">
        <v>28307</v>
      </c>
      <c r="N22" s="119">
        <v>29921</v>
      </c>
      <c r="O22" s="119">
        <v>31536</v>
      </c>
      <c r="P22" s="119">
        <v>31820</v>
      </c>
      <c r="Q22" s="119">
        <v>33171</v>
      </c>
      <c r="R22" s="119">
        <v>34648</v>
      </c>
      <c r="S22" s="119">
        <v>36143</v>
      </c>
      <c r="T22" s="119">
        <v>38192</v>
      </c>
      <c r="U22" s="119">
        <v>40348</v>
      </c>
      <c r="V22" s="120">
        <v>42543</v>
      </c>
      <c r="W22" s="119"/>
    </row>
    <row r="23" spans="1:23" ht="15" customHeight="1" x14ac:dyDescent="0.2">
      <c r="A23" s="122" t="s">
        <v>124</v>
      </c>
      <c r="B23" s="119">
        <v>1285</v>
      </c>
      <c r="C23" s="119">
        <v>1388</v>
      </c>
      <c r="D23" s="119">
        <v>1527</v>
      </c>
      <c r="E23" s="119">
        <v>1633</v>
      </c>
      <c r="F23" s="119">
        <v>1725</v>
      </c>
      <c r="G23" s="119">
        <v>1828</v>
      </c>
      <c r="H23" s="119">
        <v>1938</v>
      </c>
      <c r="I23" s="119">
        <v>2064</v>
      </c>
      <c r="J23" s="119">
        <v>2198</v>
      </c>
      <c r="K23" s="119">
        <v>2337</v>
      </c>
      <c r="L23" s="119">
        <v>2489</v>
      </c>
      <c r="M23" s="119">
        <v>2651</v>
      </c>
      <c r="N23" s="119">
        <v>2822</v>
      </c>
      <c r="O23" s="119">
        <v>3000</v>
      </c>
      <c r="P23" s="119">
        <v>3036</v>
      </c>
      <c r="Q23" s="119">
        <v>3075</v>
      </c>
      <c r="R23" s="119">
        <v>3215</v>
      </c>
      <c r="S23" s="119">
        <v>3322</v>
      </c>
      <c r="T23" s="119">
        <v>3460</v>
      </c>
      <c r="U23" s="119">
        <v>3694</v>
      </c>
      <c r="V23" s="120">
        <v>3878</v>
      </c>
      <c r="W23" s="119"/>
    </row>
    <row r="24" spans="1:23" ht="15" customHeight="1" x14ac:dyDescent="0.2">
      <c r="A24" s="122" t="s">
        <v>125</v>
      </c>
      <c r="B24" s="119">
        <v>6476</v>
      </c>
      <c r="C24" s="119">
        <v>6807</v>
      </c>
      <c r="D24" s="119">
        <v>7146</v>
      </c>
      <c r="E24" s="119">
        <v>7431</v>
      </c>
      <c r="F24" s="119">
        <v>7766</v>
      </c>
      <c r="G24" s="119">
        <v>8115</v>
      </c>
      <c r="H24" s="119">
        <v>8489</v>
      </c>
      <c r="I24" s="119">
        <v>8904</v>
      </c>
      <c r="J24" s="119">
        <v>9354</v>
      </c>
      <c r="K24" s="119">
        <v>9786</v>
      </c>
      <c r="L24" s="119">
        <v>10292</v>
      </c>
      <c r="M24" s="119">
        <v>10800</v>
      </c>
      <c r="N24" s="119">
        <v>11317</v>
      </c>
      <c r="O24" s="119">
        <v>10613</v>
      </c>
      <c r="P24" s="119">
        <v>10867</v>
      </c>
      <c r="Q24" s="119">
        <v>11201</v>
      </c>
      <c r="R24" s="119">
        <v>11664</v>
      </c>
      <c r="S24" s="119">
        <v>12202</v>
      </c>
      <c r="T24" s="119">
        <v>12679</v>
      </c>
      <c r="U24" s="119">
        <v>13186</v>
      </c>
      <c r="V24" s="120">
        <v>13714</v>
      </c>
      <c r="W24" s="119"/>
    </row>
    <row r="25" spans="1:23" ht="15" customHeight="1" x14ac:dyDescent="0.2">
      <c r="A25" s="122" t="s">
        <v>126</v>
      </c>
      <c r="B25" s="119">
        <v>6289</v>
      </c>
      <c r="C25" s="119">
        <v>6781</v>
      </c>
      <c r="D25" s="119">
        <v>7290</v>
      </c>
      <c r="E25" s="119">
        <v>7818</v>
      </c>
      <c r="F25" s="119">
        <v>8220</v>
      </c>
      <c r="G25" s="119">
        <v>8851</v>
      </c>
      <c r="H25" s="119">
        <v>9204</v>
      </c>
      <c r="I25" s="119">
        <v>9718</v>
      </c>
      <c r="J25" s="119">
        <v>10412</v>
      </c>
      <c r="K25" s="119">
        <v>11088</v>
      </c>
      <c r="L25" s="119">
        <v>11718</v>
      </c>
      <c r="M25" s="119">
        <v>12321</v>
      </c>
      <c r="N25" s="119">
        <v>14366</v>
      </c>
      <c r="O25" s="119">
        <v>15701</v>
      </c>
      <c r="P25" s="119">
        <v>18071</v>
      </c>
      <c r="Q25" s="119">
        <v>19021</v>
      </c>
      <c r="R25" s="119">
        <v>18487</v>
      </c>
      <c r="S25" s="119">
        <v>18393</v>
      </c>
      <c r="T25" s="119">
        <v>19102</v>
      </c>
      <c r="U25" s="119">
        <v>19836</v>
      </c>
      <c r="V25" s="120">
        <v>20581</v>
      </c>
      <c r="W25" s="119"/>
    </row>
    <row r="26" spans="1:23" s="60" customFormat="1" ht="15" customHeight="1" x14ac:dyDescent="0.2">
      <c r="A26" s="123" t="s">
        <v>145</v>
      </c>
      <c r="B26" s="125">
        <v>5026</v>
      </c>
      <c r="C26" s="125">
        <v>5419</v>
      </c>
      <c r="D26" s="125">
        <v>5826</v>
      </c>
      <c r="E26" s="125">
        <v>6248</v>
      </c>
      <c r="F26" s="125">
        <v>6569</v>
      </c>
      <c r="G26" s="125">
        <v>7073</v>
      </c>
      <c r="H26" s="125">
        <v>7356</v>
      </c>
      <c r="I26" s="125">
        <v>7766</v>
      </c>
      <c r="J26" s="125">
        <v>8321</v>
      </c>
      <c r="K26" s="125">
        <v>8861</v>
      </c>
      <c r="L26" s="125">
        <v>9365</v>
      </c>
      <c r="M26" s="125">
        <v>9846</v>
      </c>
      <c r="N26" s="125">
        <v>11481</v>
      </c>
      <c r="O26" s="125">
        <v>12655</v>
      </c>
      <c r="P26" s="125">
        <v>15057</v>
      </c>
      <c r="Q26" s="125">
        <v>15915</v>
      </c>
      <c r="R26" s="125">
        <v>15043</v>
      </c>
      <c r="S26" s="125">
        <v>15189</v>
      </c>
      <c r="T26" s="125">
        <v>15529</v>
      </c>
      <c r="U26" s="125">
        <v>16059</v>
      </c>
      <c r="V26" s="126">
        <v>16628</v>
      </c>
      <c r="W26" s="125"/>
    </row>
    <row r="27" spans="1:23" s="33" customFormat="1" ht="15" customHeight="1" x14ac:dyDescent="0.2">
      <c r="A27" s="40" t="s">
        <v>127</v>
      </c>
      <c r="B27" s="115">
        <v>13695</v>
      </c>
      <c r="C27" s="115">
        <v>14327</v>
      </c>
      <c r="D27" s="115">
        <v>15016</v>
      </c>
      <c r="E27" s="115">
        <v>15850</v>
      </c>
      <c r="F27" s="115">
        <v>16831</v>
      </c>
      <c r="G27" s="115">
        <v>18021</v>
      </c>
      <c r="H27" s="115">
        <v>19260</v>
      </c>
      <c r="I27" s="115">
        <v>20431</v>
      </c>
      <c r="J27" s="115">
        <v>21511</v>
      </c>
      <c r="K27" s="115">
        <v>22405</v>
      </c>
      <c r="L27" s="115">
        <v>23342</v>
      </c>
      <c r="M27" s="115">
        <v>24138</v>
      </c>
      <c r="N27" s="115">
        <v>24924</v>
      </c>
      <c r="O27" s="115">
        <v>25779</v>
      </c>
      <c r="P27" s="115">
        <v>25314</v>
      </c>
      <c r="Q27" s="115">
        <v>25666</v>
      </c>
      <c r="R27" s="115">
        <v>26083</v>
      </c>
      <c r="S27" s="115">
        <v>26574</v>
      </c>
      <c r="T27" s="115">
        <v>27096</v>
      </c>
      <c r="U27" s="115">
        <v>27588</v>
      </c>
      <c r="V27" s="121">
        <v>28051</v>
      </c>
      <c r="W27" s="115"/>
    </row>
    <row r="28" spans="1:23" ht="13.5" customHeight="1" x14ac:dyDescent="0.2">
      <c r="A28" s="122" t="s">
        <v>128</v>
      </c>
      <c r="B28" s="119">
        <v>11331</v>
      </c>
      <c r="C28" s="119">
        <v>11777</v>
      </c>
      <c r="D28" s="119">
        <v>12334</v>
      </c>
      <c r="E28" s="119">
        <v>13016</v>
      </c>
      <c r="F28" s="119">
        <v>13813</v>
      </c>
      <c r="G28" s="119">
        <v>14778</v>
      </c>
      <c r="H28" s="119">
        <v>15767</v>
      </c>
      <c r="I28" s="119">
        <v>16690</v>
      </c>
      <c r="J28" s="119">
        <v>17510</v>
      </c>
      <c r="K28" s="119">
        <v>18168</v>
      </c>
      <c r="L28" s="119">
        <v>18875</v>
      </c>
      <c r="M28" s="119">
        <v>19442</v>
      </c>
      <c r="N28" s="119">
        <v>20026</v>
      </c>
      <c r="O28" s="119">
        <v>20653</v>
      </c>
      <c r="P28" s="119">
        <v>20949</v>
      </c>
      <c r="Q28" s="119">
        <v>21140</v>
      </c>
      <c r="R28" s="119">
        <v>21338</v>
      </c>
      <c r="S28" s="119">
        <v>21562</v>
      </c>
      <c r="T28" s="119">
        <v>21822</v>
      </c>
      <c r="U28" s="119">
        <v>22102</v>
      </c>
      <c r="V28" s="120">
        <v>22378</v>
      </c>
      <c r="W28" s="119"/>
    </row>
    <row r="29" spans="1:23" ht="13.5" customHeight="1" x14ac:dyDescent="0.2">
      <c r="A29" s="40" t="s">
        <v>129</v>
      </c>
      <c r="B29" s="115">
        <v>11441</v>
      </c>
      <c r="C29" s="115">
        <v>12991</v>
      </c>
      <c r="D29" s="115">
        <v>14632</v>
      </c>
      <c r="E29" s="115">
        <v>15525</v>
      </c>
      <c r="F29" s="115">
        <v>16422</v>
      </c>
      <c r="G29" s="115">
        <v>17539</v>
      </c>
      <c r="H29" s="115">
        <v>18817</v>
      </c>
      <c r="I29" s="115">
        <v>20115</v>
      </c>
      <c r="J29" s="115">
        <v>21222</v>
      </c>
      <c r="K29" s="115">
        <v>22303</v>
      </c>
      <c r="L29" s="115">
        <v>23577</v>
      </c>
      <c r="M29" s="115">
        <v>24835</v>
      </c>
      <c r="N29" s="115">
        <v>26105</v>
      </c>
      <c r="O29" s="115">
        <v>26960</v>
      </c>
      <c r="P29" s="115">
        <v>23406</v>
      </c>
      <c r="Q29" s="115">
        <v>24214</v>
      </c>
      <c r="R29" s="115">
        <v>25310</v>
      </c>
      <c r="S29" s="115">
        <v>25378</v>
      </c>
      <c r="T29" s="115">
        <v>26360</v>
      </c>
      <c r="U29" s="115">
        <v>27363</v>
      </c>
      <c r="V29" s="121">
        <v>28375</v>
      </c>
      <c r="W29" s="115"/>
    </row>
    <row r="30" spans="1:23" s="60" customFormat="1" ht="13.5" customHeight="1" x14ac:dyDescent="0.2">
      <c r="A30" s="123" t="s">
        <v>145</v>
      </c>
      <c r="B30" s="125">
        <v>1132</v>
      </c>
      <c r="C30" s="125">
        <v>1284</v>
      </c>
      <c r="D30" s="125">
        <v>1446</v>
      </c>
      <c r="E30" s="125">
        <v>1534</v>
      </c>
      <c r="F30" s="125">
        <v>1623</v>
      </c>
      <c r="G30" s="125">
        <v>1734</v>
      </c>
      <c r="H30" s="125">
        <v>1860</v>
      </c>
      <c r="I30" s="125">
        <v>1989</v>
      </c>
      <c r="J30" s="125">
        <v>2098</v>
      </c>
      <c r="K30" s="125">
        <v>2205</v>
      </c>
      <c r="L30" s="125">
        <v>2331</v>
      </c>
      <c r="M30" s="125">
        <v>2455</v>
      </c>
      <c r="N30" s="125">
        <v>2581</v>
      </c>
      <c r="O30" s="125">
        <v>2241</v>
      </c>
      <c r="P30" s="125">
        <v>2220</v>
      </c>
      <c r="Q30" s="125">
        <v>1972</v>
      </c>
      <c r="R30" s="125">
        <v>1947</v>
      </c>
      <c r="S30" s="125">
        <v>1129</v>
      </c>
      <c r="T30" s="125">
        <v>1155</v>
      </c>
      <c r="U30" s="125">
        <v>1197</v>
      </c>
      <c r="V30" s="126">
        <v>1240</v>
      </c>
      <c r="W30" s="125"/>
    </row>
    <row r="31" spans="1:23" ht="14.25" customHeight="1" x14ac:dyDescent="0.2">
      <c r="A31" s="127" t="s">
        <v>130</v>
      </c>
      <c r="B31" s="115">
        <v>5520</v>
      </c>
      <c r="C31" s="115">
        <v>6293</v>
      </c>
      <c r="D31" s="115">
        <v>6628</v>
      </c>
      <c r="E31" s="115">
        <v>6833</v>
      </c>
      <c r="F31" s="115">
        <v>7393</v>
      </c>
      <c r="G31" s="115">
        <v>8125</v>
      </c>
      <c r="H31" s="115">
        <v>8792</v>
      </c>
      <c r="I31" s="115">
        <v>9504</v>
      </c>
      <c r="J31" s="115">
        <v>10255</v>
      </c>
      <c r="K31" s="115">
        <v>10942</v>
      </c>
      <c r="L31" s="115">
        <v>11588</v>
      </c>
      <c r="M31" s="115">
        <v>12254</v>
      </c>
      <c r="N31" s="115">
        <v>12948</v>
      </c>
      <c r="O31" s="115">
        <v>13624</v>
      </c>
      <c r="P31" s="115">
        <v>10919</v>
      </c>
      <c r="Q31" s="115">
        <v>11230</v>
      </c>
      <c r="R31" s="115">
        <v>11692</v>
      </c>
      <c r="S31" s="115">
        <v>12165</v>
      </c>
      <c r="T31" s="115">
        <v>12634</v>
      </c>
      <c r="U31" s="115">
        <v>13125</v>
      </c>
      <c r="V31" s="121">
        <v>13624</v>
      </c>
      <c r="W31" s="115"/>
    </row>
    <row r="32" spans="1:23" s="33" customFormat="1" ht="14.25" customHeight="1" x14ac:dyDescent="0.2">
      <c r="A32" s="127" t="s">
        <v>131</v>
      </c>
      <c r="B32" s="115">
        <v>20595</v>
      </c>
      <c r="C32" s="115">
        <v>20602</v>
      </c>
      <c r="D32" s="115">
        <v>20856</v>
      </c>
      <c r="E32" s="115">
        <v>21099</v>
      </c>
      <c r="F32" s="115">
        <v>21773</v>
      </c>
      <c r="G32" s="115">
        <v>22846</v>
      </c>
      <c r="H32" s="115">
        <v>23444</v>
      </c>
      <c r="I32" s="115">
        <v>23657</v>
      </c>
      <c r="J32" s="115">
        <v>24876</v>
      </c>
      <c r="K32" s="115">
        <v>25415</v>
      </c>
      <c r="L32" s="115">
        <v>25901</v>
      </c>
      <c r="M32" s="115">
        <v>26092</v>
      </c>
      <c r="N32" s="115">
        <v>26583</v>
      </c>
      <c r="O32" s="115">
        <v>26907</v>
      </c>
      <c r="P32" s="115">
        <v>26491</v>
      </c>
      <c r="Q32" s="115">
        <v>26769</v>
      </c>
      <c r="R32" s="115">
        <v>28294</v>
      </c>
      <c r="S32" s="115">
        <v>28026</v>
      </c>
      <c r="T32" s="115">
        <v>30054</v>
      </c>
      <c r="U32" s="115">
        <v>29676</v>
      </c>
      <c r="V32" s="121">
        <v>29985</v>
      </c>
      <c r="W32" s="115"/>
    </row>
    <row r="33" spans="1:23" s="33" customFormat="1" ht="15" customHeight="1" x14ac:dyDescent="0.2">
      <c r="A33" s="40" t="s">
        <v>132</v>
      </c>
      <c r="B33" s="115">
        <v>15582</v>
      </c>
      <c r="C33" s="115">
        <v>15938</v>
      </c>
      <c r="D33" s="115">
        <v>16285</v>
      </c>
      <c r="E33" s="115">
        <v>16459</v>
      </c>
      <c r="F33" s="115">
        <v>17060</v>
      </c>
      <c r="G33" s="115">
        <v>17694</v>
      </c>
      <c r="H33" s="115">
        <v>18430</v>
      </c>
      <c r="I33" s="115">
        <v>18723</v>
      </c>
      <c r="J33" s="115">
        <v>19207</v>
      </c>
      <c r="K33" s="115">
        <v>19815</v>
      </c>
      <c r="L33" s="115">
        <v>19934</v>
      </c>
      <c r="M33" s="115">
        <v>20299</v>
      </c>
      <c r="N33" s="115">
        <v>20771</v>
      </c>
      <c r="O33" s="115">
        <v>20992</v>
      </c>
      <c r="P33" s="115">
        <v>20246</v>
      </c>
      <c r="Q33" s="115">
        <v>20220</v>
      </c>
      <c r="R33" s="115">
        <v>20927</v>
      </c>
      <c r="S33" s="115">
        <v>21164</v>
      </c>
      <c r="T33" s="115">
        <v>22424</v>
      </c>
      <c r="U33" s="115">
        <v>23291</v>
      </c>
      <c r="V33" s="121">
        <v>23649</v>
      </c>
      <c r="W33" s="115"/>
    </row>
    <row r="34" spans="1:23" s="33" customFormat="1" ht="14.25" customHeight="1" x14ac:dyDescent="0.2">
      <c r="A34" s="40" t="s">
        <v>133</v>
      </c>
      <c r="B34" s="115">
        <v>11199</v>
      </c>
      <c r="C34" s="115">
        <v>11804</v>
      </c>
      <c r="D34" s="115">
        <v>12122</v>
      </c>
      <c r="E34" s="115">
        <v>12653</v>
      </c>
      <c r="F34" s="115">
        <v>13271</v>
      </c>
      <c r="G34" s="115">
        <v>13985</v>
      </c>
      <c r="H34" s="115">
        <v>14867</v>
      </c>
      <c r="I34" s="115">
        <v>15661</v>
      </c>
      <c r="J34" s="115">
        <v>16719</v>
      </c>
      <c r="K34" s="115">
        <v>17322</v>
      </c>
      <c r="L34" s="115">
        <v>17699</v>
      </c>
      <c r="M34" s="115">
        <v>18490</v>
      </c>
      <c r="N34" s="115">
        <v>19243</v>
      </c>
      <c r="O34" s="115">
        <v>19868</v>
      </c>
      <c r="P34" s="115">
        <v>19757</v>
      </c>
      <c r="Q34" s="115">
        <v>20686</v>
      </c>
      <c r="R34" s="115">
        <v>21975</v>
      </c>
      <c r="S34" s="115">
        <v>21763</v>
      </c>
      <c r="T34" s="115">
        <v>23048</v>
      </c>
      <c r="U34" s="115">
        <v>23679</v>
      </c>
      <c r="V34" s="121">
        <v>24444</v>
      </c>
      <c r="W34" s="115"/>
    </row>
    <row r="35" spans="1:23" s="33" customFormat="1" ht="16.5" customHeight="1" x14ac:dyDescent="0.2">
      <c r="A35" s="46" t="s">
        <v>134</v>
      </c>
      <c r="B35" s="115">
        <v>6809</v>
      </c>
      <c r="C35" s="115">
        <v>7364</v>
      </c>
      <c r="D35" s="115">
        <v>8210</v>
      </c>
      <c r="E35" s="115">
        <v>9102</v>
      </c>
      <c r="F35" s="115">
        <v>9604</v>
      </c>
      <c r="G35" s="115">
        <v>10248</v>
      </c>
      <c r="H35" s="115">
        <v>11037</v>
      </c>
      <c r="I35" s="115">
        <v>11885</v>
      </c>
      <c r="J35" s="115">
        <v>12697</v>
      </c>
      <c r="K35" s="115">
        <v>13305</v>
      </c>
      <c r="L35" s="115">
        <v>13924</v>
      </c>
      <c r="M35" s="115">
        <v>14575</v>
      </c>
      <c r="N35" s="115">
        <v>15239</v>
      </c>
      <c r="O35" s="115">
        <v>15881</v>
      </c>
      <c r="P35" s="115">
        <v>11045</v>
      </c>
      <c r="Q35" s="115">
        <v>10015</v>
      </c>
      <c r="R35" s="115">
        <v>10795</v>
      </c>
      <c r="S35" s="115">
        <v>11261</v>
      </c>
      <c r="T35" s="115">
        <v>11793</v>
      </c>
      <c r="U35" s="115">
        <v>12381</v>
      </c>
      <c r="V35" s="121">
        <v>12957</v>
      </c>
      <c r="W35" s="115"/>
    </row>
    <row r="36" spans="1:23" s="33" customFormat="1" ht="15" customHeight="1" x14ac:dyDescent="0.2">
      <c r="A36" s="71" t="s">
        <v>135</v>
      </c>
      <c r="B36" s="115">
        <v>4368</v>
      </c>
      <c r="C36" s="115">
        <v>4506</v>
      </c>
      <c r="D36" s="115">
        <v>4600</v>
      </c>
      <c r="E36" s="115">
        <v>4656</v>
      </c>
      <c r="F36" s="115">
        <v>4944</v>
      </c>
      <c r="G36" s="115">
        <v>5209</v>
      </c>
      <c r="H36" s="115">
        <v>5442</v>
      </c>
      <c r="I36" s="115">
        <v>5677</v>
      </c>
      <c r="J36" s="115">
        <v>5871</v>
      </c>
      <c r="K36" s="115">
        <v>6045</v>
      </c>
      <c r="L36" s="115">
        <v>6230</v>
      </c>
      <c r="M36" s="115">
        <v>6425</v>
      </c>
      <c r="N36" s="115">
        <v>6652</v>
      </c>
      <c r="O36" s="115">
        <v>6874</v>
      </c>
      <c r="P36" s="115">
        <v>4984</v>
      </c>
      <c r="Q36" s="115">
        <v>5108</v>
      </c>
      <c r="R36" s="115">
        <v>5605</v>
      </c>
      <c r="S36" s="115">
        <v>5843</v>
      </c>
      <c r="T36" s="115">
        <v>5958</v>
      </c>
      <c r="U36" s="115">
        <v>6077</v>
      </c>
      <c r="V36" s="121">
        <v>6199</v>
      </c>
      <c r="W36" s="115"/>
    </row>
    <row r="37" spans="1:23" s="33" customFormat="1" ht="14.25" customHeight="1" x14ac:dyDescent="0.2">
      <c r="A37" s="284" t="s">
        <v>136</v>
      </c>
      <c r="B37" s="130">
        <v>275747</v>
      </c>
      <c r="C37" s="130">
        <v>291176</v>
      </c>
      <c r="D37" s="130">
        <v>306871</v>
      </c>
      <c r="E37" s="130">
        <v>317473</v>
      </c>
      <c r="F37" s="130">
        <v>331834</v>
      </c>
      <c r="G37" s="130">
        <v>344993</v>
      </c>
      <c r="H37" s="130">
        <v>357573</v>
      </c>
      <c r="I37" s="130">
        <v>369953</v>
      </c>
      <c r="J37" s="130">
        <v>383735</v>
      </c>
      <c r="K37" s="130">
        <v>396315</v>
      </c>
      <c r="L37" s="130">
        <v>410714</v>
      </c>
      <c r="M37" s="130">
        <v>425908</v>
      </c>
      <c r="N37" s="130">
        <v>442905</v>
      </c>
      <c r="O37" s="130">
        <v>456213</v>
      </c>
      <c r="P37" s="130">
        <v>392650</v>
      </c>
      <c r="Q37" s="130">
        <v>408193</v>
      </c>
      <c r="R37" s="130">
        <v>446041</v>
      </c>
      <c r="S37" s="130">
        <v>466534</v>
      </c>
      <c r="T37" s="130">
        <v>488697</v>
      </c>
      <c r="U37" s="130">
        <v>504091</v>
      </c>
      <c r="V37" s="131">
        <v>518973</v>
      </c>
      <c r="W37" s="115"/>
    </row>
    <row r="38" spans="1:23" s="33" customFormat="1" ht="14.25" customHeight="1" x14ac:dyDescent="0.2">
      <c r="A38" s="128" t="s">
        <v>137</v>
      </c>
      <c r="B38" s="130">
        <v>36614</v>
      </c>
      <c r="C38" s="130">
        <v>39237</v>
      </c>
      <c r="D38" s="130">
        <v>41612</v>
      </c>
      <c r="E38" s="130">
        <v>42699</v>
      </c>
      <c r="F38" s="130">
        <v>44109</v>
      </c>
      <c r="G38" s="130">
        <v>46588</v>
      </c>
      <c r="H38" s="130">
        <v>47728</v>
      </c>
      <c r="I38" s="130">
        <v>49115</v>
      </c>
      <c r="J38" s="130">
        <v>51473</v>
      </c>
      <c r="K38" s="130">
        <v>55044</v>
      </c>
      <c r="L38" s="130">
        <v>58198</v>
      </c>
      <c r="M38" s="130">
        <v>61591</v>
      </c>
      <c r="N38" s="130">
        <v>64671</v>
      </c>
      <c r="O38" s="130">
        <v>65899</v>
      </c>
      <c r="P38" s="130">
        <v>55352</v>
      </c>
      <c r="Q38" s="130">
        <v>54683</v>
      </c>
      <c r="R38" s="130">
        <v>55301</v>
      </c>
      <c r="S38" s="130">
        <v>58308</v>
      </c>
      <c r="T38" s="130">
        <v>61953</v>
      </c>
      <c r="U38" s="130">
        <v>63905</v>
      </c>
      <c r="V38" s="131">
        <v>65791</v>
      </c>
      <c r="W38" s="115"/>
    </row>
    <row r="39" spans="1:23" s="33" customFormat="1" ht="16.5" customHeight="1" x14ac:dyDescent="0.2">
      <c r="A39" s="132" t="s">
        <v>138</v>
      </c>
      <c r="B39" s="130">
        <v>312365</v>
      </c>
      <c r="C39" s="130">
        <v>330369</v>
      </c>
      <c r="D39" s="130">
        <v>348417</v>
      </c>
      <c r="E39" s="130">
        <v>360136</v>
      </c>
      <c r="F39" s="130">
        <v>375970</v>
      </c>
      <c r="G39" s="130">
        <v>391557</v>
      </c>
      <c r="H39" s="130">
        <v>405303</v>
      </c>
      <c r="I39" s="130">
        <v>419073</v>
      </c>
      <c r="J39" s="130">
        <v>435240</v>
      </c>
      <c r="K39" s="130">
        <v>451420</v>
      </c>
      <c r="L39" s="130">
        <v>468962</v>
      </c>
      <c r="M39" s="130">
        <v>487506</v>
      </c>
      <c r="N39" s="130">
        <v>507575</v>
      </c>
      <c r="O39" s="130">
        <v>522112</v>
      </c>
      <c r="P39" s="130">
        <v>447986</v>
      </c>
      <c r="Q39" s="130">
        <v>462940</v>
      </c>
      <c r="R39" s="130">
        <v>501560</v>
      </c>
      <c r="S39" s="130">
        <v>525129</v>
      </c>
      <c r="T39" s="130">
        <v>551123</v>
      </c>
      <c r="U39" s="130">
        <v>568484</v>
      </c>
      <c r="V39" s="131">
        <v>585266</v>
      </c>
      <c r="W39" s="115"/>
    </row>
    <row r="40" spans="1:23" ht="9.75" customHeight="1" x14ac:dyDescent="0.2">
      <c r="A40" s="28"/>
      <c r="B40" s="285"/>
      <c r="C40" s="285"/>
      <c r="D40" s="285"/>
      <c r="E40" s="285"/>
      <c r="F40" s="285"/>
      <c r="G40" s="285"/>
      <c r="H40" s="285"/>
      <c r="I40" s="286"/>
      <c r="J40" s="286"/>
      <c r="K40" s="286"/>
    </row>
    <row r="41" spans="1:23" s="60" customFormat="1" ht="13.5" customHeight="1" x14ac:dyDescent="0.25">
      <c r="A41" s="59" t="s">
        <v>51</v>
      </c>
      <c r="B41" s="287"/>
      <c r="C41" s="287"/>
      <c r="D41" s="287"/>
      <c r="E41" s="287"/>
      <c r="F41" s="287"/>
      <c r="G41" s="287"/>
      <c r="H41" s="287"/>
      <c r="I41" s="287"/>
      <c r="J41" s="287"/>
      <c r="K41" s="287"/>
    </row>
    <row r="42" spans="1:23" s="60" customFormat="1" ht="13.5" x14ac:dyDescent="0.2">
      <c r="A42" s="167" t="s">
        <v>195</v>
      </c>
      <c r="O42" s="288"/>
      <c r="P42" s="288"/>
      <c r="Q42" s="288"/>
    </row>
    <row r="43" spans="1:23" x14ac:dyDescent="0.2">
      <c r="A43" s="289"/>
      <c r="S43" s="135"/>
      <c r="T43" s="135"/>
      <c r="U43" s="135"/>
    </row>
    <row r="45" spans="1:23" x14ac:dyDescent="0.2">
      <c r="A45" s="28"/>
    </row>
  </sheetData>
  <hyperlinks>
    <hyperlink ref="A1" location="'Table of Contents'!A1" display="Back to table of contents" xr:uid="{705455AE-CCD6-4B35-81A1-78F8CD4037ED}"/>
  </hyperlinks>
  <pageMargins left="0.51181102362204722" right="0" top="0.39370078740157483" bottom="0" header="0.31496062992125984" footer="0.31496062992125984"/>
  <pageSetup paperSize="9" orientation="landscape" r:id="rId1"/>
  <headerFooter>
    <oddHeader>&amp;C- 12 -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0E8C-FA71-4E62-A675-1390945E42B9}">
  <dimension ref="A1:AB28"/>
  <sheetViews>
    <sheetView workbookViewId="0">
      <pane xSplit="1" ySplit="3" topLeftCell="B4"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50.28515625" style="33" customWidth="1"/>
    <col min="2" max="22" width="9.7109375" style="33" customWidth="1"/>
    <col min="23" max="16384" width="9.140625" style="33"/>
  </cols>
  <sheetData>
    <row r="1" spans="1:28" x14ac:dyDescent="0.2">
      <c r="A1" s="737" t="s">
        <v>556</v>
      </c>
    </row>
    <row r="2" spans="1:28" s="31" customFormat="1" ht="23.25" customHeight="1" x14ac:dyDescent="0.25">
      <c r="A2" s="64" t="s">
        <v>198</v>
      </c>
    </row>
    <row r="3" spans="1:28" ht="21" customHeight="1" x14ac:dyDescent="0.2">
      <c r="A3" s="65"/>
      <c r="B3" s="62">
        <v>2006</v>
      </c>
      <c r="C3" s="62">
        <v>2007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183</v>
      </c>
      <c r="V3" s="63" t="s">
        <v>184</v>
      </c>
    </row>
    <row r="4" spans="1:28" ht="20.25" customHeight="1" x14ac:dyDescent="0.2">
      <c r="A4" s="175" t="s">
        <v>199</v>
      </c>
      <c r="B4" s="292">
        <v>180244</v>
      </c>
      <c r="C4" s="292">
        <v>201259</v>
      </c>
      <c r="D4" s="292">
        <v>240831</v>
      </c>
      <c r="E4" s="292">
        <v>254326</v>
      </c>
      <c r="F4" s="292">
        <v>267951</v>
      </c>
      <c r="G4" s="292">
        <v>287164</v>
      </c>
      <c r="H4" s="292">
        <v>307187</v>
      </c>
      <c r="I4" s="292">
        <v>330663</v>
      </c>
      <c r="J4" s="292">
        <v>349423</v>
      </c>
      <c r="K4" s="292">
        <v>365206</v>
      </c>
      <c r="L4" s="292">
        <v>385283</v>
      </c>
      <c r="M4" s="292">
        <v>408848</v>
      </c>
      <c r="N4" s="293">
        <v>435150</v>
      </c>
      <c r="O4" s="293">
        <v>451280</v>
      </c>
      <c r="P4" s="293">
        <v>404904</v>
      </c>
      <c r="Q4" s="293">
        <v>432528</v>
      </c>
      <c r="R4" s="293">
        <v>493768</v>
      </c>
      <c r="S4" s="293">
        <v>537186</v>
      </c>
      <c r="T4" s="293">
        <v>580150</v>
      </c>
      <c r="U4" s="293">
        <v>613923</v>
      </c>
      <c r="V4" s="294">
        <v>653007</v>
      </c>
    </row>
    <row r="5" spans="1:28" s="20" customFormat="1" ht="20.25" customHeight="1" x14ac:dyDescent="0.2">
      <c r="A5" s="51" t="s">
        <v>200</v>
      </c>
      <c r="B5" s="295">
        <v>148766</v>
      </c>
      <c r="C5" s="295">
        <v>169522</v>
      </c>
      <c r="D5" s="295">
        <v>205400</v>
      </c>
      <c r="E5" s="295">
        <v>213707</v>
      </c>
      <c r="F5" s="295">
        <v>225396</v>
      </c>
      <c r="G5" s="295">
        <v>242647</v>
      </c>
      <c r="H5" s="295">
        <v>260349</v>
      </c>
      <c r="I5" s="295">
        <v>276506</v>
      </c>
      <c r="J5" s="295">
        <v>291994</v>
      </c>
      <c r="K5" s="295">
        <v>305476</v>
      </c>
      <c r="L5" s="295">
        <v>318666</v>
      </c>
      <c r="M5" s="295">
        <v>340516</v>
      </c>
      <c r="N5" s="295">
        <v>362331</v>
      </c>
      <c r="O5" s="295">
        <v>375746</v>
      </c>
      <c r="P5" s="295">
        <v>326044</v>
      </c>
      <c r="Q5" s="295">
        <v>350019</v>
      </c>
      <c r="R5" s="295">
        <v>402632</v>
      </c>
      <c r="S5" s="295">
        <v>445721</v>
      </c>
      <c r="T5" s="295">
        <v>476357</v>
      </c>
      <c r="U5" s="295">
        <v>508466</v>
      </c>
      <c r="V5" s="296">
        <v>541496</v>
      </c>
      <c r="W5" s="33"/>
      <c r="X5" s="33"/>
      <c r="Y5" s="33"/>
      <c r="Z5" s="33"/>
      <c r="AA5" s="33"/>
      <c r="AB5" s="33"/>
    </row>
    <row r="6" spans="1:28" s="20" customFormat="1" ht="20.25" customHeight="1" x14ac:dyDescent="0.2">
      <c r="A6" s="51" t="s">
        <v>201</v>
      </c>
      <c r="B6" s="295">
        <v>31478</v>
      </c>
      <c r="C6" s="295">
        <v>31737</v>
      </c>
      <c r="D6" s="295">
        <v>35431</v>
      </c>
      <c r="E6" s="295">
        <v>40619</v>
      </c>
      <c r="F6" s="295">
        <v>42555</v>
      </c>
      <c r="G6" s="295">
        <v>44517</v>
      </c>
      <c r="H6" s="295">
        <v>46838</v>
      </c>
      <c r="I6" s="295">
        <v>54157</v>
      </c>
      <c r="J6" s="295">
        <v>57429</v>
      </c>
      <c r="K6" s="295">
        <v>59730</v>
      </c>
      <c r="L6" s="295">
        <v>66618</v>
      </c>
      <c r="M6" s="295">
        <v>68332</v>
      </c>
      <c r="N6" s="295">
        <v>72819</v>
      </c>
      <c r="O6" s="295">
        <v>75534</v>
      </c>
      <c r="P6" s="295">
        <v>78860</v>
      </c>
      <c r="Q6" s="295">
        <v>82509</v>
      </c>
      <c r="R6" s="295">
        <v>91136</v>
      </c>
      <c r="S6" s="295">
        <v>91465</v>
      </c>
      <c r="T6" s="295">
        <v>103793</v>
      </c>
      <c r="U6" s="295">
        <v>105458</v>
      </c>
      <c r="V6" s="296">
        <v>111511</v>
      </c>
      <c r="W6" s="33"/>
      <c r="X6" s="33"/>
      <c r="Y6" s="33"/>
      <c r="Z6" s="33"/>
      <c r="AA6" s="33"/>
      <c r="AB6" s="33"/>
    </row>
    <row r="7" spans="1:28" s="60" customFormat="1" ht="20.25" customHeight="1" x14ac:dyDescent="0.2">
      <c r="A7" s="78" t="s">
        <v>202</v>
      </c>
      <c r="B7" s="297">
        <v>12969</v>
      </c>
      <c r="C7" s="297">
        <v>13075</v>
      </c>
      <c r="D7" s="297">
        <v>14598</v>
      </c>
      <c r="E7" s="297">
        <v>16735</v>
      </c>
      <c r="F7" s="297">
        <v>17533</v>
      </c>
      <c r="G7" s="297">
        <v>18341</v>
      </c>
      <c r="H7" s="297">
        <v>19297</v>
      </c>
      <c r="I7" s="297">
        <v>22313</v>
      </c>
      <c r="J7" s="297">
        <v>23661</v>
      </c>
      <c r="K7" s="297">
        <v>24609</v>
      </c>
      <c r="L7" s="297">
        <v>27447</v>
      </c>
      <c r="M7" s="297">
        <v>28153</v>
      </c>
      <c r="N7" s="297">
        <v>30001</v>
      </c>
      <c r="O7" s="297">
        <v>31120</v>
      </c>
      <c r="P7" s="297">
        <v>32490</v>
      </c>
      <c r="Q7" s="297">
        <v>33994</v>
      </c>
      <c r="R7" s="297">
        <v>37548</v>
      </c>
      <c r="S7" s="297">
        <v>37501</v>
      </c>
      <c r="T7" s="297">
        <v>42555</v>
      </c>
      <c r="U7" s="297">
        <v>42555</v>
      </c>
      <c r="V7" s="298">
        <v>45720</v>
      </c>
      <c r="W7" s="33"/>
      <c r="X7" s="33"/>
      <c r="Y7" s="33"/>
      <c r="Z7" s="33"/>
      <c r="AA7" s="33"/>
      <c r="AB7" s="33"/>
    </row>
    <row r="8" spans="1:28" s="60" customFormat="1" ht="20.25" customHeight="1" x14ac:dyDescent="0.2">
      <c r="A8" s="78" t="s">
        <v>203</v>
      </c>
      <c r="B8" s="297">
        <v>18510</v>
      </c>
      <c r="C8" s="297">
        <v>18662</v>
      </c>
      <c r="D8" s="297">
        <v>20834</v>
      </c>
      <c r="E8" s="297">
        <v>23884</v>
      </c>
      <c r="F8" s="297">
        <v>25022</v>
      </c>
      <c r="G8" s="297">
        <v>26176</v>
      </c>
      <c r="H8" s="297">
        <v>27541</v>
      </c>
      <c r="I8" s="297">
        <v>31844</v>
      </c>
      <c r="J8" s="297">
        <v>33768</v>
      </c>
      <c r="K8" s="297">
        <v>35121</v>
      </c>
      <c r="L8" s="297">
        <v>39171</v>
      </c>
      <c r="M8" s="297">
        <v>40179</v>
      </c>
      <c r="N8" s="297">
        <v>42818</v>
      </c>
      <c r="O8" s="297">
        <v>44414</v>
      </c>
      <c r="P8" s="297">
        <v>46370</v>
      </c>
      <c r="Q8" s="297">
        <v>48515</v>
      </c>
      <c r="R8" s="297">
        <v>53588</v>
      </c>
      <c r="S8" s="297">
        <v>53965</v>
      </c>
      <c r="T8" s="297">
        <v>61238</v>
      </c>
      <c r="U8" s="297">
        <v>62903</v>
      </c>
      <c r="V8" s="298">
        <v>65792</v>
      </c>
      <c r="W8" s="33"/>
      <c r="X8" s="33"/>
      <c r="Y8" s="33"/>
      <c r="Z8" s="33"/>
      <c r="AA8" s="33"/>
      <c r="AB8" s="33"/>
    </row>
    <row r="9" spans="1:28" ht="20.25" customHeight="1" x14ac:dyDescent="0.2">
      <c r="A9" s="175" t="s">
        <v>204</v>
      </c>
      <c r="B9" s="292">
        <v>51695</v>
      </c>
      <c r="C9" s="292">
        <v>61239</v>
      </c>
      <c r="D9" s="292">
        <v>67529</v>
      </c>
      <c r="E9" s="292">
        <v>74430</v>
      </c>
      <c r="F9" s="292">
        <v>74395</v>
      </c>
      <c r="G9" s="292">
        <v>77567</v>
      </c>
      <c r="H9" s="292">
        <v>79185</v>
      </c>
      <c r="I9" s="292">
        <v>77618</v>
      </c>
      <c r="J9" s="292">
        <v>73990</v>
      </c>
      <c r="K9" s="292">
        <v>71133</v>
      </c>
      <c r="L9" s="292">
        <v>74980</v>
      </c>
      <c r="M9" s="292">
        <v>79490</v>
      </c>
      <c r="N9" s="292">
        <v>90242</v>
      </c>
      <c r="O9" s="292">
        <v>97745</v>
      </c>
      <c r="P9" s="292">
        <v>76916</v>
      </c>
      <c r="Q9" s="292">
        <v>93820</v>
      </c>
      <c r="R9" s="292">
        <v>112806</v>
      </c>
      <c r="S9" s="292">
        <v>129086</v>
      </c>
      <c r="T9" s="292">
        <v>145433</v>
      </c>
      <c r="U9" s="292">
        <v>146713</v>
      </c>
      <c r="V9" s="299">
        <v>153078</v>
      </c>
    </row>
    <row r="10" spans="1:28" s="20" customFormat="1" ht="20.25" customHeight="1" x14ac:dyDescent="0.2">
      <c r="A10" s="51" t="s">
        <v>205</v>
      </c>
      <c r="B10" s="295">
        <v>35653</v>
      </c>
      <c r="C10" s="295">
        <v>48138</v>
      </c>
      <c r="D10" s="295">
        <v>56161</v>
      </c>
      <c r="E10" s="295">
        <v>55788</v>
      </c>
      <c r="F10" s="295">
        <v>56145</v>
      </c>
      <c r="G10" s="295">
        <v>59668</v>
      </c>
      <c r="H10" s="295">
        <v>60175</v>
      </c>
      <c r="I10" s="295">
        <v>59266</v>
      </c>
      <c r="J10" s="295">
        <v>55044</v>
      </c>
      <c r="K10" s="295">
        <v>51698</v>
      </c>
      <c r="L10" s="295">
        <v>55778</v>
      </c>
      <c r="M10" s="295">
        <v>60585</v>
      </c>
      <c r="N10" s="295">
        <v>68369</v>
      </c>
      <c r="O10" s="295">
        <v>71112</v>
      </c>
      <c r="P10" s="295">
        <v>58478</v>
      </c>
      <c r="Q10" s="295">
        <v>74043</v>
      </c>
      <c r="R10" s="295">
        <v>90336</v>
      </c>
      <c r="S10" s="295">
        <v>104146</v>
      </c>
      <c r="T10" s="295">
        <v>119403</v>
      </c>
      <c r="U10" s="295">
        <v>120844</v>
      </c>
      <c r="V10" s="296">
        <v>123585</v>
      </c>
      <c r="W10" s="33"/>
      <c r="X10" s="33"/>
      <c r="Y10" s="33"/>
      <c r="Z10" s="33"/>
      <c r="AA10" s="33"/>
      <c r="AB10" s="33"/>
    </row>
    <row r="11" spans="1:28" s="20" customFormat="1" ht="20.25" customHeight="1" x14ac:dyDescent="0.2">
      <c r="A11" s="122" t="s">
        <v>206</v>
      </c>
      <c r="B11" s="295">
        <v>16042</v>
      </c>
      <c r="C11" s="295">
        <v>13101</v>
      </c>
      <c r="D11" s="295">
        <v>11368</v>
      </c>
      <c r="E11" s="295">
        <v>18642</v>
      </c>
      <c r="F11" s="295">
        <v>18250</v>
      </c>
      <c r="G11" s="295">
        <v>17900</v>
      </c>
      <c r="H11" s="295">
        <v>19010</v>
      </c>
      <c r="I11" s="295">
        <v>18352</v>
      </c>
      <c r="J11" s="295">
        <v>18946</v>
      </c>
      <c r="K11" s="295">
        <v>19435</v>
      </c>
      <c r="L11" s="295">
        <v>19202</v>
      </c>
      <c r="M11" s="295">
        <v>18906</v>
      </c>
      <c r="N11" s="295">
        <v>21873</v>
      </c>
      <c r="O11" s="295">
        <v>26633</v>
      </c>
      <c r="P11" s="295">
        <v>18438</v>
      </c>
      <c r="Q11" s="295">
        <v>19777</v>
      </c>
      <c r="R11" s="295">
        <v>22470</v>
      </c>
      <c r="S11" s="295">
        <v>24940</v>
      </c>
      <c r="T11" s="295">
        <v>26030</v>
      </c>
      <c r="U11" s="295">
        <v>25870</v>
      </c>
      <c r="V11" s="296">
        <v>29493</v>
      </c>
      <c r="W11" s="33"/>
      <c r="X11" s="33"/>
      <c r="Y11" s="33"/>
      <c r="Z11" s="33"/>
      <c r="AA11" s="33"/>
      <c r="AB11" s="33"/>
    </row>
    <row r="12" spans="1:28" ht="20.25" customHeight="1" x14ac:dyDescent="0.2">
      <c r="A12" s="175" t="s">
        <v>207</v>
      </c>
      <c r="B12" s="292">
        <v>5300</v>
      </c>
      <c r="C12" s="292">
        <v>5078</v>
      </c>
      <c r="D12" s="292">
        <v>4518</v>
      </c>
      <c r="E12" s="292">
        <v>-5092</v>
      </c>
      <c r="F12" s="292">
        <v>9077</v>
      </c>
      <c r="G12" s="292">
        <v>1611</v>
      </c>
      <c r="H12" s="292">
        <v>6304</v>
      </c>
      <c r="I12" s="292">
        <v>3629</v>
      </c>
      <c r="J12" s="292">
        <v>2352</v>
      </c>
      <c r="K12" s="292">
        <v>2499</v>
      </c>
      <c r="L12" s="292">
        <v>2337</v>
      </c>
      <c r="M12" s="292">
        <v>4055</v>
      </c>
      <c r="N12" s="292">
        <v>4131</v>
      </c>
      <c r="O12" s="292">
        <v>1788</v>
      </c>
      <c r="P12" s="292">
        <v>4846</v>
      </c>
      <c r="Q12" s="292">
        <v>951</v>
      </c>
      <c r="R12" s="292">
        <v>3857</v>
      </c>
      <c r="S12" s="292">
        <v>-2173</v>
      </c>
      <c r="T12" s="292">
        <v>726</v>
      </c>
      <c r="U12" s="292">
        <v>1200</v>
      </c>
      <c r="V12" s="299">
        <v>650</v>
      </c>
    </row>
    <row r="13" spans="1:28" ht="20.25" customHeight="1" x14ac:dyDescent="0.2">
      <c r="A13" s="175" t="s">
        <v>208</v>
      </c>
      <c r="B13" s="292">
        <v>129818</v>
      </c>
      <c r="C13" s="292">
        <v>142006</v>
      </c>
      <c r="D13" s="292">
        <v>144473</v>
      </c>
      <c r="E13" s="292">
        <v>138234</v>
      </c>
      <c r="F13" s="292">
        <v>157028</v>
      </c>
      <c r="G13" s="292">
        <v>172555</v>
      </c>
      <c r="H13" s="292">
        <v>187678</v>
      </c>
      <c r="I13" s="292">
        <v>245226</v>
      </c>
      <c r="J13" s="292">
        <v>262596</v>
      </c>
      <c r="K13" s="292">
        <v>275285</v>
      </c>
      <c r="L13" s="292">
        <v>276809</v>
      </c>
      <c r="M13" s="292">
        <v>289161</v>
      </c>
      <c r="N13" s="292">
        <v>297274</v>
      </c>
      <c r="O13" s="292">
        <v>313508</v>
      </c>
      <c r="P13" s="292">
        <v>251943</v>
      </c>
      <c r="Q13" s="292">
        <v>294447</v>
      </c>
      <c r="R13" s="292">
        <v>383118</v>
      </c>
      <c r="S13" s="292">
        <v>439799</v>
      </c>
      <c r="T13" s="292">
        <v>465310</v>
      </c>
      <c r="U13" s="292">
        <v>483357</v>
      </c>
      <c r="V13" s="299">
        <v>500824</v>
      </c>
    </row>
    <row r="14" spans="1:28" s="20" customFormat="1" ht="20.25" customHeight="1" x14ac:dyDescent="0.2">
      <c r="A14" s="122" t="s">
        <v>209</v>
      </c>
      <c r="B14" s="295">
        <v>74037</v>
      </c>
      <c r="C14" s="295">
        <v>69708</v>
      </c>
      <c r="D14" s="295">
        <v>67970</v>
      </c>
      <c r="E14" s="295">
        <v>61681</v>
      </c>
      <c r="F14" s="295">
        <v>69550</v>
      </c>
      <c r="G14" s="295">
        <v>73586</v>
      </c>
      <c r="H14" s="295">
        <v>79658</v>
      </c>
      <c r="I14" s="295">
        <v>88049</v>
      </c>
      <c r="J14" s="295">
        <v>94776</v>
      </c>
      <c r="K14" s="295">
        <v>93290</v>
      </c>
      <c r="L14" s="295">
        <v>84456</v>
      </c>
      <c r="M14" s="295">
        <v>80680</v>
      </c>
      <c r="N14" s="295">
        <v>80339</v>
      </c>
      <c r="O14" s="295">
        <v>78799</v>
      </c>
      <c r="P14" s="295">
        <v>70223</v>
      </c>
      <c r="Q14" s="295">
        <v>81992</v>
      </c>
      <c r="R14" s="295">
        <v>105524</v>
      </c>
      <c r="S14" s="295">
        <v>103898</v>
      </c>
      <c r="T14" s="295">
        <v>109965</v>
      </c>
      <c r="U14" s="295">
        <v>107703</v>
      </c>
      <c r="V14" s="296">
        <v>110000</v>
      </c>
      <c r="W14" s="33"/>
      <c r="X14" s="33"/>
      <c r="Y14" s="33"/>
      <c r="Z14" s="33"/>
      <c r="AA14" s="33"/>
      <c r="AB14" s="33"/>
    </row>
    <row r="15" spans="1:28" s="20" customFormat="1" ht="20.25" customHeight="1" x14ac:dyDescent="0.2">
      <c r="A15" s="51" t="s">
        <v>210</v>
      </c>
      <c r="B15" s="295">
        <v>55781</v>
      </c>
      <c r="C15" s="295">
        <v>72298</v>
      </c>
      <c r="D15" s="295">
        <v>76503</v>
      </c>
      <c r="E15" s="295">
        <v>76553</v>
      </c>
      <c r="F15" s="295">
        <v>87478</v>
      </c>
      <c r="G15" s="295">
        <v>98969</v>
      </c>
      <c r="H15" s="295">
        <v>108020</v>
      </c>
      <c r="I15" s="295">
        <v>157177</v>
      </c>
      <c r="J15" s="295">
        <v>167820</v>
      </c>
      <c r="K15" s="295">
        <v>181995</v>
      </c>
      <c r="L15" s="295">
        <v>192353</v>
      </c>
      <c r="M15" s="295">
        <v>208481</v>
      </c>
      <c r="N15" s="295">
        <v>216935</v>
      </c>
      <c r="O15" s="295">
        <v>234709</v>
      </c>
      <c r="P15" s="295">
        <v>181720</v>
      </c>
      <c r="Q15" s="295">
        <v>212455</v>
      </c>
      <c r="R15" s="295">
        <v>277594</v>
      </c>
      <c r="S15" s="295">
        <v>335901</v>
      </c>
      <c r="T15" s="295">
        <v>355345</v>
      </c>
      <c r="U15" s="295">
        <v>375654</v>
      </c>
      <c r="V15" s="296">
        <v>390824</v>
      </c>
      <c r="W15" s="33"/>
      <c r="X15" s="33"/>
      <c r="Y15" s="33"/>
      <c r="Z15" s="33"/>
      <c r="AA15" s="33"/>
      <c r="AB15" s="33"/>
    </row>
    <row r="16" spans="1:28" s="20" customFormat="1" ht="20.25" customHeight="1" x14ac:dyDescent="0.2">
      <c r="A16" s="53" t="s">
        <v>145</v>
      </c>
      <c r="B16" s="295"/>
      <c r="C16" s="295"/>
      <c r="D16" s="295"/>
      <c r="E16" s="295"/>
      <c r="F16" s="295"/>
      <c r="G16" s="295"/>
      <c r="H16" s="295"/>
      <c r="I16" s="295">
        <v>65900</v>
      </c>
      <c r="J16" s="295">
        <v>72162</v>
      </c>
      <c r="K16" s="295">
        <v>80088</v>
      </c>
      <c r="L16" s="295">
        <v>85465</v>
      </c>
      <c r="M16" s="295">
        <v>96230</v>
      </c>
      <c r="N16" s="295">
        <v>100472</v>
      </c>
      <c r="O16" s="295">
        <v>118463</v>
      </c>
      <c r="P16" s="295">
        <v>123004</v>
      </c>
      <c r="Q16" s="295">
        <v>150936</v>
      </c>
      <c r="R16" s="295">
        <v>149077</v>
      </c>
      <c r="S16" s="295">
        <v>175119</v>
      </c>
      <c r="T16" s="295">
        <v>184009</v>
      </c>
      <c r="U16" s="295">
        <v>193858</v>
      </c>
      <c r="V16" s="296">
        <v>204266</v>
      </c>
      <c r="W16" s="33"/>
      <c r="X16" s="33"/>
      <c r="Y16" s="33"/>
      <c r="Z16" s="33"/>
      <c r="AA16" s="33"/>
      <c r="AB16" s="33"/>
    </row>
    <row r="17" spans="1:28" ht="20.25" customHeight="1" x14ac:dyDescent="0.2">
      <c r="A17" s="175" t="s">
        <v>211</v>
      </c>
      <c r="B17" s="292">
        <v>152593</v>
      </c>
      <c r="C17" s="292">
        <v>165464</v>
      </c>
      <c r="D17" s="292">
        <v>182572</v>
      </c>
      <c r="E17" s="292">
        <v>165136</v>
      </c>
      <c r="F17" s="292">
        <v>191211</v>
      </c>
      <c r="G17" s="292">
        <v>214800</v>
      </c>
      <c r="H17" s="292">
        <v>229920</v>
      </c>
      <c r="I17" s="292">
        <v>276074</v>
      </c>
      <c r="J17" s="292">
        <v>284743</v>
      </c>
      <c r="K17" s="292">
        <v>292359</v>
      </c>
      <c r="L17" s="292">
        <v>295921</v>
      </c>
      <c r="M17" s="292">
        <v>319233</v>
      </c>
      <c r="N17" s="292">
        <v>329779</v>
      </c>
      <c r="O17" s="292">
        <v>351168</v>
      </c>
      <c r="P17" s="292">
        <v>299287</v>
      </c>
      <c r="Q17" s="292">
        <v>360628</v>
      </c>
      <c r="R17" s="292">
        <v>460881</v>
      </c>
      <c r="S17" s="292">
        <v>498653</v>
      </c>
      <c r="T17" s="292">
        <v>542951</v>
      </c>
      <c r="U17" s="292">
        <v>556711</v>
      </c>
      <c r="V17" s="299">
        <v>574275</v>
      </c>
    </row>
    <row r="18" spans="1:28" s="20" customFormat="1" ht="20.25" customHeight="1" x14ac:dyDescent="0.2">
      <c r="A18" s="122" t="s">
        <v>212</v>
      </c>
      <c r="B18" s="295">
        <v>108569</v>
      </c>
      <c r="C18" s="295">
        <v>113647</v>
      </c>
      <c r="D18" s="295">
        <v>124567</v>
      </c>
      <c r="E18" s="295">
        <v>111154</v>
      </c>
      <c r="F18" s="295">
        <v>127839</v>
      </c>
      <c r="G18" s="295">
        <v>141171</v>
      </c>
      <c r="H18" s="295">
        <v>153471</v>
      </c>
      <c r="I18" s="295">
        <v>157674</v>
      </c>
      <c r="J18" s="295">
        <v>164170</v>
      </c>
      <c r="K18" s="295">
        <v>158688</v>
      </c>
      <c r="L18" s="295">
        <v>156650</v>
      </c>
      <c r="M18" s="295">
        <v>171780</v>
      </c>
      <c r="N18" s="295">
        <v>182900</v>
      </c>
      <c r="O18" s="295">
        <v>187898</v>
      </c>
      <c r="P18" s="295">
        <v>153684</v>
      </c>
      <c r="Q18" s="295">
        <v>194313</v>
      </c>
      <c r="R18" s="295">
        <v>265404</v>
      </c>
      <c r="S18" s="295">
        <v>266789</v>
      </c>
      <c r="T18" s="295">
        <v>294687</v>
      </c>
      <c r="U18" s="295">
        <v>296596</v>
      </c>
      <c r="V18" s="296">
        <v>294196</v>
      </c>
      <c r="W18" s="33"/>
      <c r="X18" s="33"/>
      <c r="Y18" s="33"/>
      <c r="Z18" s="33"/>
      <c r="AA18" s="33"/>
      <c r="AB18" s="33"/>
    </row>
    <row r="19" spans="1:28" s="20" customFormat="1" ht="20.25" customHeight="1" x14ac:dyDescent="0.2">
      <c r="A19" s="300" t="s">
        <v>213</v>
      </c>
      <c r="B19" s="301">
        <v>5675</v>
      </c>
      <c r="C19" s="301">
        <v>2515</v>
      </c>
      <c r="D19" s="301">
        <v>600</v>
      </c>
      <c r="E19" s="301">
        <v>3400</v>
      </c>
      <c r="F19" s="301">
        <v>0</v>
      </c>
      <c r="G19" s="301">
        <v>0</v>
      </c>
      <c r="H19" s="301">
        <v>0</v>
      </c>
      <c r="I19" s="301">
        <v>2630</v>
      </c>
      <c r="J19" s="301">
        <v>2013</v>
      </c>
      <c r="K19" s="301">
        <v>0</v>
      </c>
      <c r="L19" s="301">
        <v>1498</v>
      </c>
      <c r="M19" s="301">
        <v>900</v>
      </c>
      <c r="N19" s="301">
        <v>25</v>
      </c>
      <c r="O19" s="301">
        <v>412</v>
      </c>
      <c r="P19" s="301">
        <v>367</v>
      </c>
      <c r="Q19" s="301">
        <v>42</v>
      </c>
      <c r="R19" s="301">
        <v>120</v>
      </c>
      <c r="S19" s="301">
        <v>279</v>
      </c>
      <c r="T19" s="301">
        <v>1075</v>
      </c>
      <c r="U19" s="301">
        <v>118</v>
      </c>
      <c r="V19" s="302">
        <v>150</v>
      </c>
      <c r="W19" s="33"/>
      <c r="X19" s="33"/>
      <c r="Y19" s="33"/>
      <c r="Z19" s="33"/>
      <c r="AA19" s="33"/>
      <c r="AB19" s="33"/>
    </row>
    <row r="20" spans="1:28" s="20" customFormat="1" ht="20.25" customHeight="1" x14ac:dyDescent="0.2">
      <c r="A20" s="51" t="s">
        <v>214</v>
      </c>
      <c r="B20" s="295">
        <v>44024</v>
      </c>
      <c r="C20" s="295">
        <v>51817</v>
      </c>
      <c r="D20" s="295">
        <v>58005</v>
      </c>
      <c r="E20" s="295">
        <v>53982</v>
      </c>
      <c r="F20" s="295">
        <v>63372</v>
      </c>
      <c r="G20" s="295">
        <v>73629</v>
      </c>
      <c r="H20" s="295">
        <v>76449</v>
      </c>
      <c r="I20" s="295">
        <v>118400</v>
      </c>
      <c r="J20" s="295">
        <v>120573</v>
      </c>
      <c r="K20" s="295">
        <v>133671</v>
      </c>
      <c r="L20" s="295">
        <v>139271</v>
      </c>
      <c r="M20" s="295">
        <v>147453</v>
      </c>
      <c r="N20" s="295">
        <v>146879</v>
      </c>
      <c r="O20" s="295">
        <v>163270</v>
      </c>
      <c r="P20" s="295">
        <v>145603</v>
      </c>
      <c r="Q20" s="295">
        <v>166315</v>
      </c>
      <c r="R20" s="295">
        <v>195477</v>
      </c>
      <c r="S20" s="295">
        <v>231864</v>
      </c>
      <c r="T20" s="295">
        <v>248264</v>
      </c>
      <c r="U20" s="295">
        <v>260115</v>
      </c>
      <c r="V20" s="296">
        <v>280079</v>
      </c>
      <c r="W20" s="33"/>
      <c r="X20" s="33"/>
      <c r="Y20" s="33"/>
      <c r="Z20" s="33"/>
      <c r="AA20" s="33"/>
      <c r="AB20" s="33"/>
    </row>
    <row r="21" spans="1:28" s="20" customFormat="1" ht="20.25" customHeight="1" x14ac:dyDescent="0.2">
      <c r="A21" s="53" t="s">
        <v>145</v>
      </c>
      <c r="B21" s="295"/>
      <c r="C21" s="295"/>
      <c r="D21" s="295"/>
      <c r="E21" s="295"/>
      <c r="F21" s="295"/>
      <c r="G21" s="295"/>
      <c r="H21" s="295"/>
      <c r="I21" s="295">
        <v>47353</v>
      </c>
      <c r="J21" s="295">
        <v>52717</v>
      </c>
      <c r="K21" s="295">
        <v>58651</v>
      </c>
      <c r="L21" s="295">
        <v>62845</v>
      </c>
      <c r="M21" s="295">
        <v>68736</v>
      </c>
      <c r="N21" s="295">
        <v>67135</v>
      </c>
      <c r="O21" s="295">
        <v>83389</v>
      </c>
      <c r="P21" s="295">
        <v>87996</v>
      </c>
      <c r="Q21" s="295">
        <v>101926</v>
      </c>
      <c r="R21" s="295">
        <v>100685</v>
      </c>
      <c r="S21" s="295">
        <v>128540</v>
      </c>
      <c r="T21" s="295">
        <v>136355</v>
      </c>
      <c r="U21" s="295">
        <v>145361</v>
      </c>
      <c r="V21" s="296">
        <v>154962</v>
      </c>
      <c r="W21" s="33"/>
      <c r="X21" s="33"/>
      <c r="Y21" s="33"/>
      <c r="Z21" s="33"/>
      <c r="AA21" s="33"/>
      <c r="AB21" s="33"/>
    </row>
    <row r="22" spans="1:28" s="20" customFormat="1" ht="20.25" customHeight="1" x14ac:dyDescent="0.2">
      <c r="A22" s="175" t="s">
        <v>215</v>
      </c>
      <c r="B22" s="292">
        <v>11858</v>
      </c>
      <c r="C22" s="292">
        <v>15080</v>
      </c>
      <c r="D22" s="292">
        <v>13385</v>
      </c>
      <c r="E22" s="292">
        <v>-671</v>
      </c>
      <c r="F22" s="292">
        <v>-4942</v>
      </c>
      <c r="G22" s="292">
        <v>11123</v>
      </c>
      <c r="H22" s="292">
        <v>5127</v>
      </c>
      <c r="I22" s="292">
        <v>696</v>
      </c>
      <c r="J22" s="292">
        <v>1522</v>
      </c>
      <c r="K22" s="292">
        <v>4603</v>
      </c>
      <c r="L22" s="292">
        <v>9943</v>
      </c>
      <c r="M22" s="292">
        <v>16864</v>
      </c>
      <c r="N22" s="292">
        <v>10558</v>
      </c>
      <c r="O22" s="292">
        <v>6365</v>
      </c>
      <c r="P22" s="292">
        <v>15769</v>
      </c>
      <c r="Q22" s="292">
        <v>23429</v>
      </c>
      <c r="R22" s="292">
        <v>38900</v>
      </c>
      <c r="S22" s="292">
        <v>31765</v>
      </c>
      <c r="T22" s="292">
        <v>44678</v>
      </c>
      <c r="U22" s="292">
        <v>54728</v>
      </c>
      <c r="V22" s="299">
        <v>59513</v>
      </c>
      <c r="W22" s="33"/>
      <c r="X22" s="33"/>
      <c r="Y22" s="33"/>
      <c r="Z22" s="33"/>
      <c r="AA22" s="33"/>
      <c r="AB22" s="33"/>
    </row>
    <row r="23" spans="1:28" ht="20.25" customHeight="1" x14ac:dyDescent="0.2">
      <c r="A23" s="78"/>
      <c r="B23" s="303"/>
      <c r="C23" s="304"/>
      <c r="D23" s="304"/>
      <c r="E23" s="304"/>
      <c r="F23" s="304"/>
      <c r="G23" s="304"/>
      <c r="H23" s="304"/>
      <c r="I23" s="304"/>
      <c r="J23" s="304"/>
      <c r="K23" s="304"/>
      <c r="L23" s="304"/>
      <c r="M23" s="304"/>
      <c r="N23" s="305"/>
      <c r="O23" s="305"/>
      <c r="P23" s="305"/>
      <c r="Q23" s="304"/>
      <c r="R23" s="304"/>
      <c r="S23" s="305"/>
      <c r="T23" s="305"/>
      <c r="U23" s="305"/>
      <c r="V23" s="306"/>
    </row>
    <row r="24" spans="1:28" s="310" customFormat="1" ht="20.25" customHeight="1" x14ac:dyDescent="0.2">
      <c r="A24" s="139" t="s">
        <v>216</v>
      </c>
      <c r="B24" s="307">
        <v>226323</v>
      </c>
      <c r="C24" s="308">
        <v>259197</v>
      </c>
      <c r="D24" s="308">
        <v>288164</v>
      </c>
      <c r="E24" s="308">
        <v>296092</v>
      </c>
      <c r="F24" s="308">
        <v>312299</v>
      </c>
      <c r="G24" s="308">
        <v>335220</v>
      </c>
      <c r="H24" s="308">
        <v>355561</v>
      </c>
      <c r="I24" s="308">
        <v>381759</v>
      </c>
      <c r="J24" s="308">
        <v>405139</v>
      </c>
      <c r="K24" s="308">
        <v>426367</v>
      </c>
      <c r="L24" s="308">
        <v>453432</v>
      </c>
      <c r="M24" s="308">
        <v>479186</v>
      </c>
      <c r="N24" s="308">
        <v>507575</v>
      </c>
      <c r="O24" s="308">
        <v>519518</v>
      </c>
      <c r="P24" s="308">
        <v>455091</v>
      </c>
      <c r="Q24" s="308">
        <v>484548</v>
      </c>
      <c r="R24" s="308">
        <v>571568</v>
      </c>
      <c r="S24" s="308">
        <v>637010</v>
      </c>
      <c r="T24" s="308">
        <v>693345</v>
      </c>
      <c r="U24" s="308">
        <v>743210</v>
      </c>
      <c r="V24" s="309">
        <v>792797</v>
      </c>
      <c r="W24" s="33"/>
      <c r="X24" s="33"/>
      <c r="Y24" s="33"/>
      <c r="Z24" s="33"/>
      <c r="AA24" s="33"/>
      <c r="AB24" s="33"/>
    </row>
    <row r="25" spans="1:28" ht="20.25" customHeight="1" x14ac:dyDescent="0.25">
      <c r="A25" s="59" t="s">
        <v>51</v>
      </c>
      <c r="B25" s="292"/>
      <c r="C25" s="292"/>
      <c r="D25" s="292"/>
    </row>
    <row r="26" spans="1:28" ht="20.25" customHeight="1" x14ac:dyDescent="0.25">
      <c r="A26" s="59" t="s">
        <v>217</v>
      </c>
      <c r="B26" s="311"/>
      <c r="C26" s="311"/>
      <c r="D26" s="311"/>
      <c r="I26" s="312"/>
      <c r="J26" s="312"/>
      <c r="K26" s="312"/>
      <c r="L26" s="312"/>
      <c r="M26" s="312"/>
      <c r="N26" s="312"/>
      <c r="O26" s="312"/>
      <c r="P26" s="312"/>
      <c r="Q26" s="312"/>
      <c r="R26" s="312"/>
      <c r="S26" s="312"/>
      <c r="T26" s="312"/>
      <c r="U26" s="312"/>
      <c r="V26" s="312"/>
    </row>
    <row r="27" spans="1:28" ht="20.25" customHeight="1" x14ac:dyDescent="0.25">
      <c r="A27" s="59" t="s">
        <v>218</v>
      </c>
      <c r="B27" s="311"/>
      <c r="C27" s="311"/>
      <c r="D27" s="311"/>
    </row>
    <row r="28" spans="1:28" ht="20.25" customHeight="1" x14ac:dyDescent="0.25">
      <c r="A28" s="59" t="s">
        <v>219</v>
      </c>
      <c r="B28" s="311"/>
      <c r="C28" s="311"/>
      <c r="D28" s="311"/>
    </row>
  </sheetData>
  <hyperlinks>
    <hyperlink ref="A1" location="'Table of Contents'!A1" display="Back to table of contents" xr:uid="{B291ECB7-4D39-4F61-86E8-A6C9EB131222}"/>
  </hyperlinks>
  <pageMargins left="0.35433070866141703" right="0.196850393700787" top="0.75" bottom="0.23622047244094499" header="0.56999999999999995" footer="0.511811023622047"/>
  <pageSetup paperSize="9" orientation="landscape" horizontalDpi="1200" verticalDpi="1200" r:id="rId1"/>
  <headerFooter alignWithMargins="0">
    <oddHeader>&amp;C- &amp;P+14 -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26510-C463-4BA5-8B14-622F49F849F9}">
  <dimension ref="A1:U22"/>
  <sheetViews>
    <sheetView workbookViewId="0">
      <pane xSplit="1" ySplit="2" topLeftCell="B3"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46.140625" style="33" customWidth="1"/>
    <col min="2" max="22" width="9.7109375" style="33" customWidth="1"/>
    <col min="23" max="16384" width="9.140625" style="33"/>
  </cols>
  <sheetData>
    <row r="1" spans="1:21" x14ac:dyDescent="0.2">
      <c r="A1" s="737" t="s">
        <v>556</v>
      </c>
    </row>
    <row r="2" spans="1:21" ht="20.25" customHeight="1" x14ac:dyDescent="0.25">
      <c r="A2" s="64" t="s">
        <v>26</v>
      </c>
      <c r="B2" s="220"/>
      <c r="C2" s="220"/>
      <c r="D2" s="220"/>
    </row>
    <row r="3" spans="1:21" ht="20.25" customHeight="1" x14ac:dyDescent="0.2">
      <c r="A3" s="65"/>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1" ht="20.25" customHeight="1" x14ac:dyDescent="0.2">
      <c r="A4" s="66"/>
      <c r="B4" s="188"/>
      <c r="C4" s="285"/>
      <c r="D4" s="285"/>
      <c r="K4" s="95"/>
      <c r="R4" s="178"/>
      <c r="U4" s="74"/>
    </row>
    <row r="5" spans="1:21" ht="20.25" customHeight="1" x14ac:dyDescent="0.2">
      <c r="A5" s="175" t="s">
        <v>199</v>
      </c>
      <c r="B5" s="313">
        <v>3.2</v>
      </c>
      <c r="C5" s="313">
        <v>5.6</v>
      </c>
      <c r="D5" s="313">
        <v>2.6</v>
      </c>
      <c r="E5" s="313">
        <v>2.6</v>
      </c>
      <c r="F5" s="313">
        <v>2.5</v>
      </c>
      <c r="G5" s="313">
        <v>2.7</v>
      </c>
      <c r="H5" s="313">
        <v>2.5</v>
      </c>
      <c r="I5" s="313">
        <v>2.8</v>
      </c>
      <c r="J5" s="313">
        <v>2.7</v>
      </c>
      <c r="K5" s="313">
        <v>3.2</v>
      </c>
      <c r="L5" s="313">
        <v>2.8</v>
      </c>
      <c r="M5" s="313">
        <v>3.4</v>
      </c>
      <c r="N5" s="313">
        <v>2.9</v>
      </c>
      <c r="O5" s="311">
        <v>-12.8</v>
      </c>
      <c r="P5" s="226">
        <v>2</v>
      </c>
      <c r="Q5" s="226">
        <v>4.2</v>
      </c>
      <c r="R5" s="226">
        <v>2.1</v>
      </c>
      <c r="S5" s="226">
        <v>3.9</v>
      </c>
      <c r="T5" s="226">
        <v>2.4</v>
      </c>
      <c r="U5" s="228">
        <v>2</v>
      </c>
    </row>
    <row r="6" spans="1:21" s="20" customFormat="1" ht="20.25" customHeight="1" x14ac:dyDescent="0.2">
      <c r="A6" s="51" t="s">
        <v>200</v>
      </c>
      <c r="B6" s="314">
        <v>4.5</v>
      </c>
      <c r="C6" s="314">
        <v>6.7</v>
      </c>
      <c r="D6" s="314">
        <v>2.1</v>
      </c>
      <c r="E6" s="314">
        <v>2.6</v>
      </c>
      <c r="F6" s="314">
        <v>2.5</v>
      </c>
      <c r="G6" s="314">
        <v>2.7</v>
      </c>
      <c r="H6" s="314">
        <v>2.6</v>
      </c>
      <c r="I6" s="314">
        <v>2.6</v>
      </c>
      <c r="J6" s="314">
        <v>2.9</v>
      </c>
      <c r="K6" s="314">
        <v>3</v>
      </c>
      <c r="L6" s="314">
        <v>3.2</v>
      </c>
      <c r="M6" s="314">
        <v>3.2</v>
      </c>
      <c r="N6" s="314">
        <v>3.2</v>
      </c>
      <c r="O6" s="283">
        <v>-15.3</v>
      </c>
      <c r="P6" s="93">
        <v>3</v>
      </c>
      <c r="Q6" s="93">
        <v>3.7</v>
      </c>
      <c r="R6" s="93">
        <v>3.4</v>
      </c>
      <c r="S6" s="93">
        <v>3.1</v>
      </c>
      <c r="T6" s="93">
        <v>2.9</v>
      </c>
      <c r="U6" s="94">
        <v>2.4</v>
      </c>
    </row>
    <row r="7" spans="1:21" s="20" customFormat="1" ht="20.25" customHeight="1" x14ac:dyDescent="0.2">
      <c r="A7" s="51" t="s">
        <v>201</v>
      </c>
      <c r="B7" s="315">
        <v>-2.9</v>
      </c>
      <c r="C7" s="315">
        <v>-0.4</v>
      </c>
      <c r="D7" s="314">
        <v>5.3</v>
      </c>
      <c r="E7" s="314">
        <v>2.6</v>
      </c>
      <c r="F7" s="314">
        <v>2.6</v>
      </c>
      <c r="G7" s="314">
        <v>2.8</v>
      </c>
      <c r="H7" s="314">
        <v>1.8</v>
      </c>
      <c r="I7" s="314">
        <v>3.9</v>
      </c>
      <c r="J7" s="314">
        <v>1.7</v>
      </c>
      <c r="K7" s="314">
        <v>4.4000000000000004</v>
      </c>
      <c r="L7" s="314">
        <v>0.9</v>
      </c>
      <c r="M7" s="314">
        <v>4.5999999999999996</v>
      </c>
      <c r="N7" s="314">
        <v>1.9</v>
      </c>
      <c r="O7" s="283">
        <v>-0.5</v>
      </c>
      <c r="P7" s="93">
        <v>-2.2000000000000002</v>
      </c>
      <c r="Q7" s="93">
        <v>6.4</v>
      </c>
      <c r="R7" s="93">
        <v>-3.7</v>
      </c>
      <c r="S7" s="93">
        <v>7.9</v>
      </c>
      <c r="T7" s="93">
        <v>-0.1</v>
      </c>
      <c r="U7" s="94">
        <v>0.3</v>
      </c>
    </row>
    <row r="8" spans="1:21" s="20" customFormat="1" ht="20.25" customHeight="1" x14ac:dyDescent="0.2">
      <c r="A8" s="78" t="s">
        <v>220</v>
      </c>
      <c r="B8" s="316">
        <v>-0.5</v>
      </c>
      <c r="C8" s="316">
        <v>-0.4</v>
      </c>
      <c r="D8" s="317">
        <v>5.4</v>
      </c>
      <c r="E8" s="317">
        <v>2.6</v>
      </c>
      <c r="F8" s="317">
        <v>2.5</v>
      </c>
      <c r="G8" s="317">
        <v>3</v>
      </c>
      <c r="H8" s="317">
        <v>1.6</v>
      </c>
      <c r="I8" s="317">
        <v>4</v>
      </c>
      <c r="J8" s="317">
        <v>2.4</v>
      </c>
      <c r="K8" s="317">
        <v>4.0999999999999996</v>
      </c>
      <c r="L8" s="317">
        <v>0.9</v>
      </c>
      <c r="M8" s="317">
        <v>5.9</v>
      </c>
      <c r="N8" s="317">
        <v>1.6</v>
      </c>
      <c r="O8" s="318">
        <v>-1</v>
      </c>
      <c r="P8" s="86">
        <v>-2.4</v>
      </c>
      <c r="Q8" s="86">
        <v>7.5</v>
      </c>
      <c r="R8" s="86">
        <v>-3.1</v>
      </c>
      <c r="S8" s="86">
        <v>8</v>
      </c>
      <c r="T8" s="86">
        <v>2.8</v>
      </c>
      <c r="U8" s="235">
        <v>1</v>
      </c>
    </row>
    <row r="9" spans="1:21" s="20" customFormat="1" ht="20.25" customHeight="1" x14ac:dyDescent="0.2">
      <c r="A9" s="78" t="s">
        <v>221</v>
      </c>
      <c r="B9" s="316">
        <v>-4.5</v>
      </c>
      <c r="C9" s="316">
        <v>-0.5</v>
      </c>
      <c r="D9" s="317">
        <v>5.3</v>
      </c>
      <c r="E9" s="317">
        <v>2.6</v>
      </c>
      <c r="F9" s="317">
        <v>2.6</v>
      </c>
      <c r="G9" s="317">
        <v>2.6</v>
      </c>
      <c r="H9" s="317">
        <v>1.9</v>
      </c>
      <c r="I9" s="317">
        <v>3.9</v>
      </c>
      <c r="J9" s="317">
        <v>1.2</v>
      </c>
      <c r="K9" s="317">
        <v>4.5999999999999996</v>
      </c>
      <c r="L9" s="317">
        <v>1</v>
      </c>
      <c r="M9" s="317">
        <v>3.6</v>
      </c>
      <c r="N9" s="317">
        <v>2.2000000000000002</v>
      </c>
      <c r="O9" s="319">
        <v>-0.1</v>
      </c>
      <c r="P9" s="86">
        <v>-2.1</v>
      </c>
      <c r="Q9" s="86">
        <v>5.6</v>
      </c>
      <c r="R9" s="86">
        <v>-4.0999999999999996</v>
      </c>
      <c r="S9" s="86">
        <v>7.8</v>
      </c>
      <c r="T9" s="86">
        <v>-2.1</v>
      </c>
      <c r="U9" s="235">
        <v>-0.1</v>
      </c>
    </row>
    <row r="10" spans="1:21" ht="20.25" customHeight="1" x14ac:dyDescent="0.2">
      <c r="A10" s="175" t="s">
        <v>204</v>
      </c>
      <c r="B10" s="313">
        <v>5.9</v>
      </c>
      <c r="C10" s="313">
        <v>1.3</v>
      </c>
      <c r="D10" s="313">
        <v>8.9</v>
      </c>
      <c r="E10" s="320">
        <v>-0.7</v>
      </c>
      <c r="F10" s="313">
        <v>1.4</v>
      </c>
      <c r="G10" s="320">
        <v>-0.8</v>
      </c>
      <c r="H10" s="320">
        <v>-2.6</v>
      </c>
      <c r="I10" s="320">
        <v>-6</v>
      </c>
      <c r="J10" s="320">
        <v>-5.4</v>
      </c>
      <c r="K10" s="313">
        <v>3.7</v>
      </c>
      <c r="L10" s="313">
        <v>4.5999999999999996</v>
      </c>
      <c r="M10" s="313">
        <v>11</v>
      </c>
      <c r="N10" s="313">
        <v>4.9000000000000004</v>
      </c>
      <c r="O10" s="311">
        <v>-25.8</v>
      </c>
      <c r="P10" s="226">
        <v>14</v>
      </c>
      <c r="Q10" s="226">
        <v>7.8</v>
      </c>
      <c r="R10" s="226">
        <v>10.1</v>
      </c>
      <c r="S10" s="226">
        <v>8.3000000000000007</v>
      </c>
      <c r="T10" s="226">
        <v>-3.1</v>
      </c>
      <c r="U10" s="228">
        <v>0.3</v>
      </c>
    </row>
    <row r="11" spans="1:21" s="20" customFormat="1" ht="20.25" customHeight="1" x14ac:dyDescent="0.2">
      <c r="A11" s="51" t="s">
        <v>205</v>
      </c>
      <c r="B11" s="314">
        <v>20.6</v>
      </c>
      <c r="C11" s="314">
        <v>7.2</v>
      </c>
      <c r="D11" s="315">
        <v>-1.3</v>
      </c>
      <c r="E11" s="315">
        <v>0</v>
      </c>
      <c r="F11" s="314">
        <v>3.4</v>
      </c>
      <c r="G11" s="315">
        <v>-1.9</v>
      </c>
      <c r="H11" s="315">
        <v>-1.9</v>
      </c>
      <c r="I11" s="315">
        <v>-8.3000000000000007</v>
      </c>
      <c r="J11" s="315">
        <v>-7.6</v>
      </c>
      <c r="K11" s="314">
        <v>6.2</v>
      </c>
      <c r="L11" s="314">
        <v>7.2</v>
      </c>
      <c r="M11" s="321">
        <v>10.5</v>
      </c>
      <c r="N11" s="321">
        <v>0.4</v>
      </c>
      <c r="O11" s="283">
        <v>-22.7</v>
      </c>
      <c r="P11" s="93">
        <v>18.399999999999999</v>
      </c>
      <c r="Q11" s="93">
        <v>9.6</v>
      </c>
      <c r="R11" s="93">
        <v>10.8</v>
      </c>
      <c r="S11" s="93">
        <v>10.199999999999999</v>
      </c>
      <c r="T11" s="93">
        <v>-2.8</v>
      </c>
      <c r="U11" s="94">
        <v>-1.7</v>
      </c>
    </row>
    <row r="12" spans="1:21" s="20" customFormat="1" ht="20.25" customHeight="1" x14ac:dyDescent="0.2">
      <c r="A12" s="51" t="s">
        <v>206</v>
      </c>
      <c r="B12" s="315">
        <v>-26.6</v>
      </c>
      <c r="C12" s="315">
        <v>-20.2</v>
      </c>
      <c r="D12" s="314">
        <v>59.5</v>
      </c>
      <c r="E12" s="315">
        <v>-2.8</v>
      </c>
      <c r="F12" s="315">
        <v>-4.7</v>
      </c>
      <c r="G12" s="314">
        <v>2.9</v>
      </c>
      <c r="H12" s="315">
        <v>-4.9000000000000004</v>
      </c>
      <c r="I12" s="314">
        <v>1.7</v>
      </c>
      <c r="J12" s="314">
        <v>0.9</v>
      </c>
      <c r="K12" s="315">
        <v>-2.9</v>
      </c>
      <c r="L12" s="315">
        <v>-2.9</v>
      </c>
      <c r="M12" s="314">
        <v>12.6</v>
      </c>
      <c r="N12" s="314">
        <v>18.8</v>
      </c>
      <c r="O12" s="322">
        <v>-34</v>
      </c>
      <c r="P12" s="93">
        <v>0.1</v>
      </c>
      <c r="Q12" s="93">
        <v>1.1000000000000001</v>
      </c>
      <c r="R12" s="93">
        <v>7.3</v>
      </c>
      <c r="S12" s="93">
        <v>0.2</v>
      </c>
      <c r="T12" s="93">
        <v>-4.4000000000000004</v>
      </c>
      <c r="U12" s="94">
        <v>9.6</v>
      </c>
    </row>
    <row r="13" spans="1:21" ht="20.25" customHeight="1" x14ac:dyDescent="0.2">
      <c r="A13" s="175" t="s">
        <v>208</v>
      </c>
      <c r="B13" s="313">
        <v>1.5</v>
      </c>
      <c r="C13" s="313">
        <v>3</v>
      </c>
      <c r="D13" s="320">
        <v>-1.9</v>
      </c>
      <c r="E13" s="313">
        <v>14.2</v>
      </c>
      <c r="F13" s="313">
        <v>5.2</v>
      </c>
      <c r="G13" s="313">
        <v>3.5</v>
      </c>
      <c r="H13" s="320">
        <v>-6</v>
      </c>
      <c r="I13" s="313">
        <v>5.8</v>
      </c>
      <c r="J13" s="313">
        <v>3.8</v>
      </c>
      <c r="K13" s="320">
        <v>-1</v>
      </c>
      <c r="L13" s="323">
        <v>1.2</v>
      </c>
      <c r="M13" s="323">
        <v>1.2</v>
      </c>
      <c r="N13" s="324">
        <v>3.6</v>
      </c>
      <c r="O13" s="311">
        <v>-20.7</v>
      </c>
      <c r="P13" s="226">
        <v>9.5</v>
      </c>
      <c r="Q13" s="226">
        <v>30.5</v>
      </c>
      <c r="R13" s="226">
        <v>9.5</v>
      </c>
      <c r="S13" s="226">
        <v>2.2000000000000002</v>
      </c>
      <c r="T13" s="226">
        <v>2.1</v>
      </c>
      <c r="U13" s="228">
        <v>1</v>
      </c>
    </row>
    <row r="14" spans="1:21" s="20" customFormat="1" ht="20.25" customHeight="1" x14ac:dyDescent="0.2">
      <c r="A14" s="122" t="s">
        <v>212</v>
      </c>
      <c r="B14" s="315">
        <v>-10.8</v>
      </c>
      <c r="C14" s="315">
        <v>-0.6</v>
      </c>
      <c r="D14" s="315">
        <v>-9.3000000000000007</v>
      </c>
      <c r="E14" s="314">
        <v>16.600000000000001</v>
      </c>
      <c r="F14" s="314">
        <v>2</v>
      </c>
      <c r="G14" s="314">
        <v>0.9</v>
      </c>
      <c r="H14" s="314">
        <v>4.5999999999999996</v>
      </c>
      <c r="I14" s="314">
        <v>12.4</v>
      </c>
      <c r="J14" s="315">
        <v>-2.7</v>
      </c>
      <c r="K14" s="315">
        <v>-10.6</v>
      </c>
      <c r="L14" s="315">
        <v>-5.2</v>
      </c>
      <c r="M14" s="314">
        <v>0.4</v>
      </c>
      <c r="N14" s="322">
        <v>-4.2</v>
      </c>
      <c r="O14" s="283">
        <v>-22.6</v>
      </c>
      <c r="P14" s="93">
        <v>6.4</v>
      </c>
      <c r="Q14" s="93">
        <v>20</v>
      </c>
      <c r="R14" s="93">
        <v>-12</v>
      </c>
      <c r="S14" s="93">
        <v>0.5</v>
      </c>
      <c r="T14" s="93">
        <v>-1.3</v>
      </c>
      <c r="U14" s="94">
        <v>1.8</v>
      </c>
    </row>
    <row r="15" spans="1:21" s="20" customFormat="1" ht="20.25" customHeight="1" x14ac:dyDescent="0.2">
      <c r="A15" s="122" t="s">
        <v>222</v>
      </c>
      <c r="B15" s="314">
        <v>17.8</v>
      </c>
      <c r="C15" s="314">
        <v>6.4</v>
      </c>
      <c r="D15" s="314">
        <v>4.5999999999999996</v>
      </c>
      <c r="E15" s="314">
        <v>12.3</v>
      </c>
      <c r="F15" s="314">
        <v>7.8</v>
      </c>
      <c r="G15" s="314">
        <v>5.5</v>
      </c>
      <c r="H15" s="315">
        <v>-13.8</v>
      </c>
      <c r="I15" s="314">
        <v>2.1</v>
      </c>
      <c r="J15" s="314">
        <v>7.4</v>
      </c>
      <c r="K15" s="314">
        <v>3.9</v>
      </c>
      <c r="L15" s="314">
        <v>4</v>
      </c>
      <c r="M15" s="314">
        <v>1.5</v>
      </c>
      <c r="N15" s="314">
        <v>6.5</v>
      </c>
      <c r="O15" s="283">
        <v>-20.100000000000001</v>
      </c>
      <c r="P15" s="93">
        <v>10.7</v>
      </c>
      <c r="Q15" s="93">
        <v>34.6</v>
      </c>
      <c r="R15" s="93">
        <v>17.7</v>
      </c>
      <c r="S15" s="93">
        <v>2.7</v>
      </c>
      <c r="T15" s="93">
        <v>3.1</v>
      </c>
      <c r="U15" s="94">
        <v>0.8</v>
      </c>
    </row>
    <row r="16" spans="1:21" s="20" customFormat="1" ht="20.25" customHeight="1" x14ac:dyDescent="0.2">
      <c r="A16" s="325" t="s">
        <v>145</v>
      </c>
      <c r="B16" s="314"/>
      <c r="C16" s="314"/>
      <c r="D16" s="314"/>
      <c r="E16" s="314"/>
      <c r="F16" s="314"/>
      <c r="G16" s="314"/>
      <c r="H16" s="314"/>
      <c r="I16" s="314">
        <v>4.0999999999999996</v>
      </c>
      <c r="J16" s="314">
        <v>8.8000000000000007</v>
      </c>
      <c r="K16" s="314">
        <v>5.0999999999999996</v>
      </c>
      <c r="L16" s="314">
        <v>6.3</v>
      </c>
      <c r="M16" s="314">
        <v>-2.7</v>
      </c>
      <c r="N16" s="314">
        <v>14.4</v>
      </c>
      <c r="O16" s="314">
        <v>9</v>
      </c>
      <c r="P16" s="93">
        <v>13.7</v>
      </c>
      <c r="Q16" s="93">
        <v>9.1999999999999993</v>
      </c>
      <c r="R16" s="93">
        <v>18.899999999999999</v>
      </c>
      <c r="S16" s="93">
        <v>1.2</v>
      </c>
      <c r="T16" s="93">
        <v>2.2000000000000002</v>
      </c>
      <c r="U16" s="94">
        <v>1.3</v>
      </c>
    </row>
    <row r="17" spans="1:21" ht="20.25" customHeight="1" x14ac:dyDescent="0.2">
      <c r="A17" s="175" t="s">
        <v>211</v>
      </c>
      <c r="B17" s="313">
        <v>2.6</v>
      </c>
      <c r="C17" s="313">
        <v>1.4</v>
      </c>
      <c r="D17" s="320">
        <v>-10.9</v>
      </c>
      <c r="E17" s="313">
        <v>9.3000000000000007</v>
      </c>
      <c r="F17" s="313">
        <v>6.2</v>
      </c>
      <c r="G17" s="313">
        <v>1.4</v>
      </c>
      <c r="H17" s="320">
        <v>-0.5</v>
      </c>
      <c r="I17" s="313">
        <v>4.5999999999999996</v>
      </c>
      <c r="J17" s="313">
        <v>8.6</v>
      </c>
      <c r="K17" s="313">
        <v>3</v>
      </c>
      <c r="L17" s="313">
        <v>3.6</v>
      </c>
      <c r="M17" s="311">
        <v>0.2</v>
      </c>
      <c r="N17" s="226">
        <v>5.0999999999999996</v>
      </c>
      <c r="O17" s="324">
        <v>-22.9</v>
      </c>
      <c r="P17" s="226">
        <v>7.7</v>
      </c>
      <c r="Q17" s="226">
        <v>4.7</v>
      </c>
      <c r="R17" s="226">
        <v>8</v>
      </c>
      <c r="S17" s="226">
        <v>7.3</v>
      </c>
      <c r="T17" s="226">
        <v>1.9</v>
      </c>
      <c r="U17" s="228">
        <v>0.8</v>
      </c>
    </row>
    <row r="18" spans="1:21" s="20" customFormat="1" ht="20.25" customHeight="1" x14ac:dyDescent="0.2">
      <c r="A18" s="122" t="s">
        <v>212</v>
      </c>
      <c r="B18" s="315">
        <v>-0.7</v>
      </c>
      <c r="C18" s="315">
        <v>-0.4</v>
      </c>
      <c r="D18" s="315">
        <v>-8.9</v>
      </c>
      <c r="E18" s="314">
        <v>7.1</v>
      </c>
      <c r="F18" s="314">
        <v>4.0999999999999996</v>
      </c>
      <c r="G18" s="314">
        <v>2.5</v>
      </c>
      <c r="H18" s="314">
        <v>4.7</v>
      </c>
      <c r="I18" s="314">
        <v>8</v>
      </c>
      <c r="J18" s="314">
        <v>8.5</v>
      </c>
      <c r="K18" s="314">
        <v>4.0999999999999996</v>
      </c>
      <c r="L18" s="314">
        <v>2</v>
      </c>
      <c r="M18" s="314">
        <v>1.3</v>
      </c>
      <c r="N18" s="314">
        <v>3.6</v>
      </c>
      <c r="O18" s="283">
        <v>-25.7</v>
      </c>
      <c r="P18" s="93">
        <v>6.1</v>
      </c>
      <c r="Q18" s="93">
        <v>1.7</v>
      </c>
      <c r="R18" s="93">
        <v>6</v>
      </c>
      <c r="S18" s="93">
        <v>12.3</v>
      </c>
      <c r="T18" s="93">
        <v>2.8</v>
      </c>
      <c r="U18" s="94">
        <v>-2</v>
      </c>
    </row>
    <row r="19" spans="1:21" s="20" customFormat="1" ht="20.25" customHeight="1" x14ac:dyDescent="0.2">
      <c r="A19" s="122" t="s">
        <v>222</v>
      </c>
      <c r="B19" s="314">
        <v>10.8</v>
      </c>
      <c r="C19" s="314">
        <v>5.2</v>
      </c>
      <c r="D19" s="315">
        <v>-15.1</v>
      </c>
      <c r="E19" s="314">
        <v>13.8</v>
      </c>
      <c r="F19" s="314">
        <v>10.6</v>
      </c>
      <c r="G19" s="315">
        <v>-0.8</v>
      </c>
      <c r="H19" s="315">
        <v>-11.1</v>
      </c>
      <c r="I19" s="315">
        <v>0</v>
      </c>
      <c r="J19" s="314">
        <v>8.8000000000000007</v>
      </c>
      <c r="K19" s="315">
        <v>1.7</v>
      </c>
      <c r="L19" s="314">
        <v>5.3</v>
      </c>
      <c r="M19" s="326">
        <v>-1.2</v>
      </c>
      <c r="N19" s="326">
        <v>7</v>
      </c>
      <c r="O19" s="283">
        <v>-19.600000000000001</v>
      </c>
      <c r="P19" s="93">
        <v>9.5</v>
      </c>
      <c r="Q19" s="93">
        <v>8.1999999999999993</v>
      </c>
      <c r="R19" s="93">
        <v>10.7</v>
      </c>
      <c r="S19" s="93">
        <v>1.6</v>
      </c>
      <c r="T19" s="93">
        <v>0.8</v>
      </c>
      <c r="U19" s="94">
        <v>4</v>
      </c>
    </row>
    <row r="20" spans="1:21" s="20" customFormat="1" ht="20.25" customHeight="1" x14ac:dyDescent="0.2">
      <c r="A20" s="706" t="s">
        <v>145</v>
      </c>
      <c r="B20" s="707"/>
      <c r="C20" s="707"/>
      <c r="D20" s="707"/>
      <c r="E20" s="707"/>
      <c r="F20" s="707"/>
      <c r="G20" s="707"/>
      <c r="H20" s="707"/>
      <c r="I20" s="708">
        <v>9.3000000000000007</v>
      </c>
      <c r="J20" s="707">
        <v>9.1</v>
      </c>
      <c r="K20" s="708">
        <v>4.4000000000000004</v>
      </c>
      <c r="L20" s="707">
        <v>8.6999999999999993</v>
      </c>
      <c r="M20" s="709">
        <v>-3.3</v>
      </c>
      <c r="N20" s="709">
        <v>19.399999999999999</v>
      </c>
      <c r="O20" s="612">
        <v>-5.8</v>
      </c>
      <c r="P20" s="710">
        <v>10.7</v>
      </c>
      <c r="Q20" s="710">
        <v>-9</v>
      </c>
      <c r="R20" s="710">
        <v>19.7</v>
      </c>
      <c r="S20" s="710">
        <v>0.4</v>
      </c>
      <c r="T20" s="710">
        <v>2.2999999999999998</v>
      </c>
      <c r="U20" s="711">
        <v>2.8</v>
      </c>
    </row>
    <row r="21" spans="1:21" s="60" customFormat="1" ht="20.25" customHeight="1" x14ac:dyDescent="0.25">
      <c r="A21" s="59" t="s">
        <v>51</v>
      </c>
    </row>
    <row r="22" spans="1:21" s="20" customFormat="1" ht="20.25" customHeight="1" x14ac:dyDescent="0.2">
      <c r="A22" s="29"/>
    </row>
  </sheetData>
  <hyperlinks>
    <hyperlink ref="A1" location="'Table of Contents'!A1" display="Back to table of contents" xr:uid="{1E048AC5-3729-4CC0-B8AA-E9345289C162}"/>
  </hyperlinks>
  <pageMargins left="0.35433070866141703" right="0.196850393700787" top="0.75" bottom="0.23622047244094499" header="0.56999999999999995" footer="0.511811023622047"/>
  <pageSetup paperSize="9" orientation="landscape" horizontalDpi="1200" verticalDpi="1200" r:id="rId1"/>
  <headerFooter alignWithMargins="0">
    <oddHeader>&amp;C- &amp;P+14 -</oddHeader>
  </headerFooter>
  <ignoredErrors>
    <ignoredError sqref="B3:U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93EE-787C-4102-8843-CABC9C507DCB}">
  <dimension ref="A1:AO19"/>
  <sheetViews>
    <sheetView workbookViewId="0">
      <pane xSplit="1" ySplit="2" topLeftCell="B3"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46.140625" style="33" customWidth="1"/>
    <col min="2" max="22" width="9.7109375" style="33" customWidth="1"/>
    <col min="23" max="16384" width="9.140625" style="33"/>
  </cols>
  <sheetData>
    <row r="1" spans="1:41" x14ac:dyDescent="0.2">
      <c r="A1" s="737" t="s">
        <v>556</v>
      </c>
    </row>
    <row r="2" spans="1:41" s="31" customFormat="1" ht="20.25" customHeight="1" x14ac:dyDescent="0.25">
      <c r="A2" s="64" t="s">
        <v>223</v>
      </c>
      <c r="V2" s="60"/>
      <c r="W2" s="60"/>
      <c r="X2" s="60"/>
      <c r="Y2" s="60"/>
      <c r="Z2" s="60"/>
      <c r="AA2" s="60"/>
      <c r="AB2" s="60"/>
      <c r="AC2" s="60"/>
      <c r="AD2" s="60"/>
      <c r="AE2" s="60"/>
      <c r="AF2" s="60"/>
      <c r="AG2" s="60"/>
      <c r="AH2" s="60"/>
      <c r="AI2" s="60"/>
      <c r="AJ2" s="60"/>
      <c r="AK2" s="60"/>
      <c r="AL2" s="60"/>
      <c r="AM2" s="60"/>
      <c r="AN2" s="60"/>
      <c r="AO2" s="60"/>
    </row>
    <row r="3" spans="1:41" ht="20.25" customHeight="1" x14ac:dyDescent="0.2">
      <c r="A3" s="65"/>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c r="V3" s="60"/>
      <c r="W3" s="60"/>
      <c r="X3" s="60"/>
      <c r="Y3" s="60"/>
      <c r="Z3" s="60"/>
      <c r="AA3" s="60"/>
      <c r="AB3" s="60"/>
      <c r="AC3" s="60"/>
      <c r="AD3" s="60"/>
      <c r="AE3" s="60"/>
      <c r="AF3" s="60"/>
      <c r="AG3" s="60"/>
      <c r="AH3" s="60"/>
      <c r="AI3" s="60"/>
      <c r="AJ3" s="60"/>
      <c r="AK3" s="60"/>
      <c r="AL3" s="60"/>
      <c r="AM3" s="60"/>
      <c r="AN3" s="60"/>
      <c r="AO3" s="60"/>
    </row>
    <row r="4" spans="1:41" ht="20.25" customHeight="1" x14ac:dyDescent="0.2">
      <c r="A4" s="175" t="s">
        <v>199</v>
      </c>
      <c r="B4" s="742">
        <v>8.2178664369672703</v>
      </c>
      <c r="C4" s="742">
        <v>13.332411040764679</v>
      </c>
      <c r="D4" s="742">
        <v>2.9613256591799919</v>
      </c>
      <c r="E4" s="742">
        <v>2.6570206179903355</v>
      </c>
      <c r="F4" s="742">
        <v>4.5409504613388663</v>
      </c>
      <c r="G4" s="743">
        <v>4.1140426557568555</v>
      </c>
      <c r="H4" s="743">
        <v>5.0137798174491488</v>
      </c>
      <c r="I4" s="743">
        <v>2.7489395779782821</v>
      </c>
      <c r="J4" s="743">
        <v>1.7381949014913189</v>
      </c>
      <c r="K4" s="743">
        <v>2.2375043538099826</v>
      </c>
      <c r="L4" s="743">
        <v>3.1922678211239397</v>
      </c>
      <c r="M4" s="742">
        <v>2.8929001052436787</v>
      </c>
      <c r="N4" s="743">
        <v>0.73535780564280007</v>
      </c>
      <c r="O4" s="743">
        <v>2.9298020619895837</v>
      </c>
      <c r="P4" s="743">
        <v>4.7147354605849401</v>
      </c>
      <c r="Q4" s="743">
        <v>9.5109950039282012</v>
      </c>
      <c r="R4" s="743">
        <v>6.5387687988047505</v>
      </c>
      <c r="S4" s="743">
        <v>3.9153522527409113</v>
      </c>
      <c r="T4" s="743">
        <v>3.3471361030225966</v>
      </c>
      <c r="U4" s="744">
        <v>4.2345548325368298</v>
      </c>
    </row>
    <row r="5" spans="1:41" s="20" customFormat="1" ht="20.25" customHeight="1" x14ac:dyDescent="0.2">
      <c r="A5" s="51" t="s">
        <v>224</v>
      </c>
      <c r="B5" s="745">
        <v>9.0845797547023608</v>
      </c>
      <c r="C5" s="745">
        <v>13.546890476213292</v>
      </c>
      <c r="D5" s="745">
        <v>1.9140515796647328</v>
      </c>
      <c r="E5" s="745">
        <v>2.7604908793853467</v>
      </c>
      <c r="F5" s="745">
        <v>5.0231599750451661</v>
      </c>
      <c r="G5" s="745">
        <v>4.4330391606346886</v>
      </c>
      <c r="H5" s="745">
        <v>3.4760593463312173</v>
      </c>
      <c r="I5" s="745">
        <v>2.894806055970478</v>
      </c>
      <c r="J5" s="745">
        <v>1.6371876717948819</v>
      </c>
      <c r="K5" s="745">
        <v>1.3249356872546247</v>
      </c>
      <c r="L5" s="745">
        <v>3.5137994920230176</v>
      </c>
      <c r="M5" s="745">
        <v>3.0923621540470903</v>
      </c>
      <c r="N5" s="745">
        <v>0.53391130231197348</v>
      </c>
      <c r="O5" s="745">
        <v>2.4687902751614477</v>
      </c>
      <c r="P5" s="745">
        <v>4.197716957964337</v>
      </c>
      <c r="Q5" s="745">
        <v>10.880010192952261</v>
      </c>
      <c r="R5" s="745">
        <v>7.0301718675796154</v>
      </c>
      <c r="S5" s="745">
        <v>3.6484863776514276</v>
      </c>
      <c r="T5" s="745">
        <v>3.689287343896841</v>
      </c>
      <c r="U5" s="746">
        <v>4.0000000000000036</v>
      </c>
      <c r="V5" s="331"/>
    </row>
    <row r="6" spans="1:41" s="20" customFormat="1" ht="20.25" customHeight="1" x14ac:dyDescent="0.2">
      <c r="A6" s="51" t="s">
        <v>225</v>
      </c>
      <c r="B6" s="745">
        <v>3.808921255577058</v>
      </c>
      <c r="C6" s="745">
        <v>12.108581884351644</v>
      </c>
      <c r="D6" s="745">
        <v>8.8460283021252639</v>
      </c>
      <c r="E6" s="745">
        <v>2.1100478587807503</v>
      </c>
      <c r="F6" s="745">
        <v>1.9909416173669481</v>
      </c>
      <c r="G6" s="745">
        <v>2.375842316492327</v>
      </c>
      <c r="H6" s="745">
        <v>13.635664028683525</v>
      </c>
      <c r="I6" s="745">
        <v>2.0136451696282753</v>
      </c>
      <c r="J6" s="745">
        <v>2.2579288400063957</v>
      </c>
      <c r="K6" s="745">
        <v>6.8403856472239566</v>
      </c>
      <c r="L6" s="745">
        <v>1.6193243586465567</v>
      </c>
      <c r="M6" s="745">
        <v>1.9117887791898047</v>
      </c>
      <c r="N6" s="745">
        <v>1.7495761050138281</v>
      </c>
      <c r="O6" s="745">
        <v>4.8806977059788093</v>
      </c>
      <c r="P6" s="745">
        <v>6.9663162908302878</v>
      </c>
      <c r="Q6" s="745">
        <v>3.8464260191440891</v>
      </c>
      <c r="R6" s="745">
        <v>4.2072672831426683</v>
      </c>
      <c r="S6" s="745">
        <v>5.1579692996209126</v>
      </c>
      <c r="T6" s="745">
        <v>1.7286419900179206</v>
      </c>
      <c r="U6" s="746">
        <v>5.388757617400608</v>
      </c>
      <c r="V6" s="331"/>
    </row>
    <row r="7" spans="1:41" s="60" customFormat="1" ht="20.25" customHeight="1" x14ac:dyDescent="0.2">
      <c r="A7" s="78" t="s">
        <v>220</v>
      </c>
      <c r="B7" s="747">
        <v>1.3382968555234243</v>
      </c>
      <c r="C7" s="747">
        <v>12.044974122907615</v>
      </c>
      <c r="D7" s="747">
        <v>8.8076618195039877</v>
      </c>
      <c r="E7" s="747">
        <v>2.1481241078178837</v>
      </c>
      <c r="F7" s="747">
        <v>2.0311532956470257</v>
      </c>
      <c r="G7" s="747">
        <v>2.1960337215129133</v>
      </c>
      <c r="H7" s="747">
        <v>13.83367858986395</v>
      </c>
      <c r="I7" s="747">
        <v>1.9804276995570858</v>
      </c>
      <c r="J7" s="747">
        <v>1.5800868297325188</v>
      </c>
      <c r="K7" s="747">
        <v>7.0890958744278754</v>
      </c>
      <c r="L7" s="747">
        <v>1.6802517115685145</v>
      </c>
      <c r="M7" s="747">
        <v>0.62290686046182486</v>
      </c>
      <c r="N7" s="747">
        <v>2.0504762031114732</v>
      </c>
      <c r="O7" s="747">
        <v>5.4327335997311543</v>
      </c>
      <c r="P7" s="747">
        <v>7.1482039115380092</v>
      </c>
      <c r="Q7" s="747">
        <v>2.7460526898995807</v>
      </c>
      <c r="R7" s="747">
        <v>3.0514883263446313</v>
      </c>
      <c r="S7" s="747">
        <v>5.030271349461457</v>
      </c>
      <c r="T7" s="747">
        <v>-2.7078762484342045</v>
      </c>
      <c r="U7" s="748">
        <v>6.3725273638622237</v>
      </c>
      <c r="V7" s="332"/>
    </row>
    <row r="8" spans="1:41" s="60" customFormat="1" ht="20.25" customHeight="1" x14ac:dyDescent="0.2">
      <c r="A8" s="78" t="s">
        <v>221</v>
      </c>
      <c r="B8" s="747">
        <v>5.6130165758724759</v>
      </c>
      <c r="C8" s="747">
        <v>12.147183950518613</v>
      </c>
      <c r="D8" s="747">
        <v>8.8729270644094527</v>
      </c>
      <c r="E8" s="747">
        <v>2.0833854908219651</v>
      </c>
      <c r="F8" s="747">
        <v>1.9627849673514053</v>
      </c>
      <c r="G8" s="747">
        <v>2.5022081067224589</v>
      </c>
      <c r="H8" s="747">
        <v>13.497329087875043</v>
      </c>
      <c r="I8" s="747">
        <v>2.0369328916839624</v>
      </c>
      <c r="J8" s="747">
        <v>2.7382947114292344</v>
      </c>
      <c r="K8" s="747">
        <v>6.6668064901064472</v>
      </c>
      <c r="L8" s="747">
        <v>1.5766772503030602</v>
      </c>
      <c r="M8" s="747">
        <v>2.8347341404703519</v>
      </c>
      <c r="N8" s="747">
        <v>1.5397963992634489</v>
      </c>
      <c r="O8" s="747">
        <v>4.4973287618262248</v>
      </c>
      <c r="P8" s="747">
        <v>6.8392387150970624</v>
      </c>
      <c r="Q8" s="747">
        <v>4.6315850016780846</v>
      </c>
      <c r="R8" s="747">
        <v>5.025823393323714</v>
      </c>
      <c r="S8" s="747">
        <v>5.2468915738522304</v>
      </c>
      <c r="T8" s="747">
        <v>4.9668096949885499</v>
      </c>
      <c r="U8" s="748">
        <v>4.7157686961478484</v>
      </c>
      <c r="V8" s="332"/>
    </row>
    <row r="9" spans="1:41" ht="20.25" customHeight="1" x14ac:dyDescent="0.2">
      <c r="A9" s="175" t="s">
        <v>204</v>
      </c>
      <c r="B9" s="742">
        <v>11.820533459816417</v>
      </c>
      <c r="C9" s="742">
        <v>8.8214122465662506</v>
      </c>
      <c r="D9" s="742">
        <v>1.1866084137425403</v>
      </c>
      <c r="E9" s="742">
        <v>0.6317821235295229</v>
      </c>
      <c r="F9" s="742">
        <v>2.8249661219434063</v>
      </c>
      <c r="G9" s="742">
        <v>2.9209214442041498</v>
      </c>
      <c r="H9" s="742">
        <v>0.64030164705695114</v>
      </c>
      <c r="I9" s="742">
        <v>1.3639921838834557</v>
      </c>
      <c r="J9" s="742">
        <v>1.6662557925328336</v>
      </c>
      <c r="K9" s="742">
        <v>1.6410583577228355</v>
      </c>
      <c r="L9" s="742">
        <v>1.3701780063464897</v>
      </c>
      <c r="M9" s="742">
        <v>2.2880306642016013</v>
      </c>
      <c r="N9" s="742">
        <v>3.2641718024454258</v>
      </c>
      <c r="O9" s="742">
        <v>6.0190773219079174</v>
      </c>
      <c r="P9" s="742">
        <v>7.0142731932055113</v>
      </c>
      <c r="Q9" s="742">
        <v>11.490637895863486</v>
      </c>
      <c r="R9" s="742">
        <v>3.9453011729066789</v>
      </c>
      <c r="S9" s="742">
        <v>4.0600830236676932</v>
      </c>
      <c r="T9" s="742">
        <v>4.0860040232961081</v>
      </c>
      <c r="U9" s="749">
        <v>3.9990106018906957</v>
      </c>
      <c r="V9" s="330"/>
    </row>
    <row r="10" spans="1:41" ht="20.25" customHeight="1" x14ac:dyDescent="0.2">
      <c r="A10" s="175" t="s">
        <v>208</v>
      </c>
      <c r="B10" s="742">
        <v>7.8239450100342056</v>
      </c>
      <c r="C10" s="742">
        <v>-1.1876540236721023</v>
      </c>
      <c r="D10" s="742">
        <v>-2.4308757413267545</v>
      </c>
      <c r="E10" s="742">
        <v>-0.52498565571935663</v>
      </c>
      <c r="F10" s="742">
        <v>4.4340844170588367</v>
      </c>
      <c r="G10" s="742">
        <v>5.0745303972521638</v>
      </c>
      <c r="H10" s="742">
        <v>39.018250606971975</v>
      </c>
      <c r="I10" s="742">
        <v>1.2050032163613666</v>
      </c>
      <c r="J10" s="742">
        <v>1.0184282153152591</v>
      </c>
      <c r="K10" s="742">
        <v>1.5977365125515952</v>
      </c>
      <c r="L10" s="742">
        <v>3.211880985479465</v>
      </c>
      <c r="M10" s="742">
        <v>1.5595989986078918</v>
      </c>
      <c r="N10" s="742">
        <v>1.7855080794469735</v>
      </c>
      <c r="O10" s="742">
        <v>1.3785661845200803</v>
      </c>
      <c r="P10" s="742">
        <v>6.7558842117574791</v>
      </c>
      <c r="Q10" s="742">
        <v>-0.30399146769990448</v>
      </c>
      <c r="R10" s="742">
        <v>4.8153102847146245</v>
      </c>
      <c r="S10" s="742">
        <v>3.561018047856801</v>
      </c>
      <c r="T10" s="742">
        <v>1.7688278178510153</v>
      </c>
      <c r="U10" s="749">
        <v>2.5494520674489651</v>
      </c>
      <c r="V10" s="330"/>
    </row>
    <row r="11" spans="1:41" ht="20.25" customHeight="1" x14ac:dyDescent="0.2">
      <c r="A11" s="122" t="s">
        <v>212</v>
      </c>
      <c r="B11" s="745">
        <v>5.600000000000005</v>
      </c>
      <c r="C11" s="745">
        <v>-1.9000000000000128</v>
      </c>
      <c r="D11" s="745">
        <v>2.2204460492503131E-14</v>
      </c>
      <c r="E11" s="745">
        <v>-3.3000000000000029</v>
      </c>
      <c r="F11" s="745">
        <v>3.7000000000000144</v>
      </c>
      <c r="G11" s="745">
        <v>7.2999999999999954</v>
      </c>
      <c r="H11" s="745">
        <v>5.699999999999994</v>
      </c>
      <c r="I11" s="745">
        <v>-4.211557296767876</v>
      </c>
      <c r="J11" s="745">
        <v>1.1247443762781195</v>
      </c>
      <c r="K11" s="745">
        <v>1.2133468149645887</v>
      </c>
      <c r="L11" s="745">
        <v>0.72413581415842199</v>
      </c>
      <c r="M11" s="745">
        <v>-0.86623258169267192</v>
      </c>
      <c r="N11" s="745">
        <v>2.3564426267304039</v>
      </c>
      <c r="O11" s="745">
        <v>15.076132402492238</v>
      </c>
      <c r="P11" s="745">
        <v>9.7283813833158419</v>
      </c>
      <c r="Q11" s="745">
        <v>7.2827387445606018</v>
      </c>
      <c r="R11" s="745">
        <v>11.911581613258427</v>
      </c>
      <c r="S11" s="745">
        <v>5.3476627994464954</v>
      </c>
      <c r="T11" s="745">
        <v>-0.79806046408918974</v>
      </c>
      <c r="U11" s="746">
        <v>0.31759447022312592</v>
      </c>
      <c r="V11" s="331"/>
    </row>
    <row r="12" spans="1:41" ht="20.25" customHeight="1" x14ac:dyDescent="0.2">
      <c r="A12" s="122" t="s">
        <v>222</v>
      </c>
      <c r="B12" s="745">
        <v>10.058767786084232</v>
      </c>
      <c r="C12" s="745">
        <v>-0.546026222901419</v>
      </c>
      <c r="D12" s="745">
        <v>-4.3051860625396232</v>
      </c>
      <c r="E12" s="745">
        <v>1.7976274267840209</v>
      </c>
      <c r="F12" s="745">
        <v>4.9866683786271571</v>
      </c>
      <c r="G12" s="745">
        <v>3.4916378146920612</v>
      </c>
      <c r="H12" s="745">
        <v>68.830301046398404</v>
      </c>
      <c r="I12" s="745">
        <v>4.5435907486424787</v>
      </c>
      <c r="J12" s="745">
        <v>0.96401742998946105</v>
      </c>
      <c r="K12" s="745">
        <v>1.7674338237855247</v>
      </c>
      <c r="L12" s="745">
        <v>4.2079122086344789</v>
      </c>
      <c r="M12" s="745">
        <v>2.4883748696628238</v>
      </c>
      <c r="N12" s="745">
        <v>1.5952534677157848</v>
      </c>
      <c r="O12" s="745">
        <v>-3.0795466339160749</v>
      </c>
      <c r="P12" s="745">
        <v>5.6513433876561603</v>
      </c>
      <c r="Q12" s="745">
        <v>-2.9138885979774765</v>
      </c>
      <c r="R12" s="745">
        <v>2.7990795849976102</v>
      </c>
      <c r="S12" s="745">
        <v>3.020337495880776</v>
      </c>
      <c r="T12" s="745">
        <v>2.5294614558705852</v>
      </c>
      <c r="U12" s="746">
        <v>3.1956454617409369</v>
      </c>
      <c r="V12" s="331"/>
    </row>
    <row r="13" spans="1:41" ht="20.25" customHeight="1" x14ac:dyDescent="0.2">
      <c r="A13" s="325" t="s">
        <v>145</v>
      </c>
      <c r="B13" s="745"/>
      <c r="C13" s="745"/>
      <c r="D13" s="745"/>
      <c r="E13" s="745"/>
      <c r="F13" s="745"/>
      <c r="G13" s="745"/>
      <c r="H13" s="745"/>
      <c r="I13" s="745">
        <v>5.1510395509804185</v>
      </c>
      <c r="J13" s="745">
        <v>2.0113989731478377</v>
      </c>
      <c r="K13" s="745">
        <v>1.5203493548001656</v>
      </c>
      <c r="L13" s="745">
        <v>5.9528551432850074</v>
      </c>
      <c r="M13" s="745">
        <v>7.2999999999999954</v>
      </c>
      <c r="N13" s="745">
        <v>3.0328691824393683</v>
      </c>
      <c r="O13" s="745">
        <v>-4.7758339943506094</v>
      </c>
      <c r="P13" s="745">
        <v>7.9329275965937862</v>
      </c>
      <c r="Q13" s="745">
        <v>-9.5364695831404269</v>
      </c>
      <c r="R13" s="745">
        <v>-1.2366854411092087</v>
      </c>
      <c r="S13" s="745">
        <v>3.8081373442501176</v>
      </c>
      <c r="T13" s="745">
        <v>3.0678348957174695</v>
      </c>
      <c r="U13" s="746">
        <v>4.000000000000048</v>
      </c>
      <c r="V13" s="331"/>
    </row>
    <row r="14" spans="1:41" ht="20.25" customHeight="1" x14ac:dyDescent="0.2">
      <c r="A14" s="175" t="s">
        <v>211</v>
      </c>
      <c r="B14" s="742">
        <v>5.6486444551175907</v>
      </c>
      <c r="C14" s="742">
        <v>8.8393271861026754</v>
      </c>
      <c r="D14" s="742">
        <v>1.5283358984226725</v>
      </c>
      <c r="E14" s="742">
        <v>5.9467933282563834</v>
      </c>
      <c r="F14" s="742">
        <v>5.750162298423267</v>
      </c>
      <c r="G14" s="742">
        <v>5.610171498278449</v>
      </c>
      <c r="H14" s="742">
        <v>20.709645899988072</v>
      </c>
      <c r="I14" s="742">
        <v>-1.3576160316006058</v>
      </c>
      <c r="J14" s="742">
        <v>-5.4773409060768223</v>
      </c>
      <c r="K14" s="742">
        <v>-1.7057725890699205</v>
      </c>
      <c r="L14" s="742">
        <v>4.1490371097115064</v>
      </c>
      <c r="M14" s="742">
        <v>3.137895992795614</v>
      </c>
      <c r="N14" s="742">
        <v>1.3029274827246695</v>
      </c>
      <c r="O14" s="742">
        <v>10.493928468458247</v>
      </c>
      <c r="P14" s="742">
        <v>11.830605893343616</v>
      </c>
      <c r="Q14" s="742">
        <v>22.088341944907409</v>
      </c>
      <c r="R14" s="742">
        <v>0.19862258181226888</v>
      </c>
      <c r="S14" s="742">
        <v>1.4519208844316456</v>
      </c>
      <c r="T14" s="742">
        <v>0.60960204321920397</v>
      </c>
      <c r="U14" s="749">
        <v>2.2957369560887786</v>
      </c>
      <c r="V14" s="313"/>
    </row>
    <row r="15" spans="1:41" ht="20.25" customHeight="1" x14ac:dyDescent="0.2">
      <c r="A15" s="122" t="s">
        <v>212</v>
      </c>
      <c r="B15" s="745">
        <v>5.4000000000000048</v>
      </c>
      <c r="C15" s="745">
        <v>9.9999999999999858</v>
      </c>
      <c r="D15" s="745">
        <v>-2.0000000000000018</v>
      </c>
      <c r="E15" s="745">
        <v>7.3999999999999844</v>
      </c>
      <c r="F15" s="745">
        <v>6.1000000000000165</v>
      </c>
      <c r="G15" s="745">
        <v>6.0999999999999721</v>
      </c>
      <c r="H15" s="745">
        <v>-1.9000000000000017</v>
      </c>
      <c r="I15" s="745">
        <v>-3.5911602209944604</v>
      </c>
      <c r="J15" s="745">
        <v>-10.888252148997157</v>
      </c>
      <c r="K15" s="745">
        <v>-5.1446945337620615</v>
      </c>
      <c r="L15" s="745">
        <v>7.4656990457490968</v>
      </c>
      <c r="M15" s="745">
        <v>5.1218367057892955</v>
      </c>
      <c r="N15" s="745">
        <v>-0.84405713143892447</v>
      </c>
      <c r="O15" s="745">
        <v>10.125100583175106</v>
      </c>
      <c r="P15" s="745">
        <v>19.177754235007072</v>
      </c>
      <c r="Q15" s="745">
        <v>34.301375177499985</v>
      </c>
      <c r="R15" s="745">
        <v>-5.1487414187643026</v>
      </c>
      <c r="S15" s="745">
        <v>-1.6536850721077689</v>
      </c>
      <c r="T15" s="745">
        <v>-2.1373325552393241</v>
      </c>
      <c r="U15" s="746">
        <v>1.1824909435898867</v>
      </c>
      <c r="V15" s="333"/>
    </row>
    <row r="16" spans="1:41" ht="20.25" customHeight="1" x14ac:dyDescent="0.2">
      <c r="A16" s="122" t="s">
        <v>222</v>
      </c>
      <c r="B16" s="745">
        <v>6.1981067800704226</v>
      </c>
      <c r="C16" s="745">
        <v>6.4276947915203442</v>
      </c>
      <c r="D16" s="745">
        <v>9.6577684933819121</v>
      </c>
      <c r="E16" s="745">
        <v>3.1317542660546316</v>
      </c>
      <c r="F16" s="745">
        <v>5.0858179832608208</v>
      </c>
      <c r="G16" s="745">
        <v>4.6403754177496426</v>
      </c>
      <c r="H16" s="745">
        <v>74.16579366879435</v>
      </c>
      <c r="I16" s="745">
        <v>1.8553474769348099</v>
      </c>
      <c r="J16" s="745">
        <v>1.8656049189794466</v>
      </c>
      <c r="K16" s="745">
        <v>2.4729242675077145</v>
      </c>
      <c r="L16" s="745">
        <v>0.53440017259633876</v>
      </c>
      <c r="M16" s="745">
        <v>0.76968158729442404</v>
      </c>
      <c r="N16" s="745">
        <v>3.8917798526522995</v>
      </c>
      <c r="O16" s="745">
        <v>10.885915865937923</v>
      </c>
      <c r="P16" s="745">
        <v>4.3169763734041355</v>
      </c>
      <c r="Q16" s="745">
        <v>8.6709328896052984</v>
      </c>
      <c r="R16" s="745">
        <v>7.1491718779307822</v>
      </c>
      <c r="S16" s="745">
        <v>5.4027437625651542</v>
      </c>
      <c r="T16" s="745">
        <v>3.9361779075825165</v>
      </c>
      <c r="U16" s="746">
        <v>3.4917835844796574</v>
      </c>
      <c r="V16" s="331"/>
    </row>
    <row r="17" spans="1:22" ht="20.25" customHeight="1" x14ac:dyDescent="0.2">
      <c r="A17" s="325" t="s">
        <v>145</v>
      </c>
      <c r="B17" s="745"/>
      <c r="C17" s="745"/>
      <c r="D17" s="745"/>
      <c r="E17" s="745"/>
      <c r="F17" s="745"/>
      <c r="G17" s="745"/>
      <c r="H17" s="745"/>
      <c r="I17" s="745">
        <v>1.8999999999999906</v>
      </c>
      <c r="J17" s="745">
        <v>2.0000000000000018</v>
      </c>
      <c r="K17" s="745">
        <v>2.6488987949609966</v>
      </c>
      <c r="L17" s="745">
        <v>0.59678553474338258</v>
      </c>
      <c r="M17" s="745">
        <v>0.98502341666912852</v>
      </c>
      <c r="N17" s="745">
        <v>4.0373755888338803</v>
      </c>
      <c r="O17" s="745">
        <v>12.073773931370724</v>
      </c>
      <c r="P17" s="745">
        <v>4.6499999999999986</v>
      </c>
      <c r="Q17" s="745">
        <v>8.6100000000000065</v>
      </c>
      <c r="R17" s="745">
        <v>6.6300000000000026</v>
      </c>
      <c r="S17" s="745">
        <v>5.6699999999999973</v>
      </c>
      <c r="T17" s="745">
        <v>4.2000000000000037</v>
      </c>
      <c r="U17" s="746">
        <v>3.6999999999999922</v>
      </c>
      <c r="V17" s="331"/>
    </row>
    <row r="18" spans="1:22" x14ac:dyDescent="0.2">
      <c r="A18" s="327"/>
      <c r="B18" s="334"/>
      <c r="C18" s="334"/>
      <c r="D18" s="334"/>
      <c r="E18" s="334"/>
      <c r="F18" s="334"/>
      <c r="G18" s="334"/>
      <c r="H18" s="334"/>
      <c r="I18" s="334"/>
      <c r="J18" s="334"/>
      <c r="K18" s="334"/>
      <c r="L18" s="334"/>
      <c r="M18" s="334"/>
      <c r="N18" s="334"/>
      <c r="O18" s="334"/>
      <c r="P18" s="334"/>
      <c r="Q18" s="334"/>
      <c r="R18" s="328"/>
      <c r="S18" s="328"/>
      <c r="T18" s="328"/>
      <c r="U18" s="329"/>
    </row>
    <row r="19" spans="1:22" ht="13.5" x14ac:dyDescent="0.25">
      <c r="A19" s="59" t="s">
        <v>51</v>
      </c>
    </row>
  </sheetData>
  <hyperlinks>
    <hyperlink ref="A1" location="'Table of Contents'!A1" display="Back to table of contents" xr:uid="{9ACC77D6-C534-44B4-B787-7E8D5A17B55F}"/>
  </hyperlinks>
  <pageMargins left="0.35433070866141703" right="0.196850393700787" top="0.75" bottom="0.23622047244094499" header="0.56999999999999995" footer="0.511811023622047"/>
  <pageSetup paperSize="9" orientation="landscape" horizontalDpi="1200" verticalDpi="1200" r:id="rId1"/>
  <headerFooter alignWithMargins="0">
    <oddHeader>&amp;C- &amp;P+14 -</oddHeader>
  </headerFooter>
  <ignoredErrors>
    <ignoredError sqref="B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1DB93-CC37-4032-8FE1-125D1B2AF3AE}">
  <dimension ref="A1:CH32"/>
  <sheetViews>
    <sheetView zoomScaleNormal="100" workbookViewId="0">
      <pane xSplit="1" ySplit="4" topLeftCell="B5"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41.42578125" style="20" customWidth="1"/>
    <col min="2" max="22" width="9.140625" style="20" customWidth="1"/>
    <col min="23" max="23" width="8.42578125" style="20" customWidth="1"/>
    <col min="24" max="24" width="8.28515625" style="20" bestFit="1" customWidth="1"/>
    <col min="25" max="25" width="8.85546875" style="20" bestFit="1" customWidth="1"/>
    <col min="26" max="26" width="8.28515625" style="20" bestFit="1" customWidth="1"/>
    <col min="27" max="27" width="7.28515625" style="20" bestFit="1" customWidth="1"/>
    <col min="28" max="29" width="8.28515625" style="20" bestFit="1" customWidth="1"/>
    <col min="30" max="31" width="7.85546875" style="20" bestFit="1" customWidth="1"/>
    <col min="32" max="32" width="6.140625" style="20" bestFit="1" customWidth="1"/>
    <col min="33" max="33" width="6.28515625" style="20" customWidth="1"/>
    <col min="34" max="41" width="10.7109375" style="20" bestFit="1" customWidth="1"/>
    <col min="42" max="42" width="6.28515625" style="20" customWidth="1"/>
    <col min="43" max="43" width="7.140625" style="20" bestFit="1" customWidth="1"/>
    <col min="44" max="44" width="9.140625" style="20" customWidth="1"/>
    <col min="45" max="47" width="7" style="20" bestFit="1" customWidth="1"/>
    <col min="48" max="49" width="6.42578125" style="20" bestFit="1" customWidth="1"/>
    <col min="50" max="50" width="6.140625" style="20" bestFit="1" customWidth="1"/>
    <col min="51" max="51" width="7" style="20" bestFit="1" customWidth="1"/>
    <col min="52" max="52" width="6.42578125" style="20" bestFit="1" customWidth="1"/>
    <col min="53" max="53" width="6.140625" style="20" bestFit="1" customWidth="1"/>
    <col min="54" max="57" width="6.28515625" style="20" customWidth="1"/>
    <col min="58" max="58" width="7" style="20" bestFit="1" customWidth="1"/>
    <col min="59" max="65" width="6.85546875" style="20" customWidth="1"/>
    <col min="66" max="84" width="5.85546875" style="20" bestFit="1" customWidth="1"/>
    <col min="85" max="85" width="5.85546875" style="20" customWidth="1"/>
    <col min="86" max="86" width="22.85546875" style="20" bestFit="1" customWidth="1"/>
    <col min="87" max="16384" width="9.140625" style="20"/>
  </cols>
  <sheetData>
    <row r="1" spans="1:86" x14ac:dyDescent="0.2">
      <c r="A1" s="737" t="s">
        <v>556</v>
      </c>
    </row>
    <row r="2" spans="1:86" s="31" customFormat="1" ht="18" customHeight="1" x14ac:dyDescent="0.25">
      <c r="A2" s="64" t="s">
        <v>226</v>
      </c>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row>
    <row r="3" spans="1:86" s="33" customFormat="1" ht="11.25" customHeight="1" x14ac:dyDescent="0.2">
      <c r="B3" s="184"/>
      <c r="C3" s="184"/>
      <c r="D3" s="184"/>
      <c r="F3" s="184"/>
      <c r="J3" s="138"/>
      <c r="M3" s="138"/>
      <c r="T3" s="138"/>
      <c r="V3" s="728" t="s">
        <v>144</v>
      </c>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6" s="33" customFormat="1" ht="21" customHeight="1" x14ac:dyDescent="0.2">
      <c r="A4" s="65"/>
      <c r="B4" s="62">
        <v>2006</v>
      </c>
      <c r="C4" s="62">
        <v>2007</v>
      </c>
      <c r="D4" s="62">
        <v>2008</v>
      </c>
      <c r="E4" s="62">
        <v>2009</v>
      </c>
      <c r="F4" s="62">
        <v>2010</v>
      </c>
      <c r="G4" s="62">
        <v>2011</v>
      </c>
      <c r="H4" s="62">
        <v>2012</v>
      </c>
      <c r="I4" s="62">
        <v>2013</v>
      </c>
      <c r="J4" s="62">
        <v>2014</v>
      </c>
      <c r="K4" s="62">
        <v>2015</v>
      </c>
      <c r="L4" s="62">
        <v>2016</v>
      </c>
      <c r="M4" s="62">
        <v>2017</v>
      </c>
      <c r="N4" s="62">
        <v>2018</v>
      </c>
      <c r="O4" s="285">
        <v>2019</v>
      </c>
      <c r="P4" s="285">
        <v>2020</v>
      </c>
      <c r="Q4" s="285">
        <v>2021</v>
      </c>
      <c r="R4" s="285">
        <v>2022</v>
      </c>
      <c r="S4" s="285">
        <v>2023</v>
      </c>
      <c r="T4" s="285">
        <v>2024</v>
      </c>
      <c r="U4" s="285" t="s">
        <v>183</v>
      </c>
      <c r="V4" s="653" t="s">
        <v>184</v>
      </c>
      <c r="W4" s="188"/>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6" s="33" customFormat="1" ht="22.5" customHeight="1" x14ac:dyDescent="0.2">
      <c r="A5" s="71" t="s">
        <v>228</v>
      </c>
      <c r="B5" s="335">
        <v>303056.60623123776</v>
      </c>
      <c r="C5" s="335">
        <v>312693.35821051477</v>
      </c>
      <c r="D5" s="335">
        <v>330157.89688973845</v>
      </c>
      <c r="E5" s="335">
        <v>338630.50564831001</v>
      </c>
      <c r="F5" s="335">
        <v>347538.01976655592</v>
      </c>
      <c r="G5" s="335">
        <v>356278.25880387728</v>
      </c>
      <c r="H5" s="335">
        <v>366060.67935543618</v>
      </c>
      <c r="I5" s="335">
        <v>375223.27831662213</v>
      </c>
      <c r="J5" s="335">
        <v>385903.03499419906</v>
      </c>
      <c r="K5" s="335">
        <v>396442.75263604027</v>
      </c>
      <c r="L5" s="335">
        <v>409084.29835603002</v>
      </c>
      <c r="M5" s="335">
        <v>420675.85819127772</v>
      </c>
      <c r="N5" s="335">
        <v>435149.72982966894</v>
      </c>
      <c r="O5" s="339">
        <v>447985.30915570195</v>
      </c>
      <c r="P5" s="339">
        <v>390507.54561115248</v>
      </c>
      <c r="Q5" s="339">
        <v>398367.04779536824</v>
      </c>
      <c r="R5" s="339">
        <v>415273.27162594529</v>
      </c>
      <c r="S5" s="339">
        <v>424061.43095632404</v>
      </c>
      <c r="T5" s="339">
        <v>440721.24591097445</v>
      </c>
      <c r="U5" s="339">
        <v>451273.33941694035</v>
      </c>
      <c r="V5" s="339">
        <v>460501.97012066038</v>
      </c>
      <c r="W5" s="672"/>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336"/>
    </row>
    <row r="6" spans="1:86" ht="22.5" customHeight="1" x14ac:dyDescent="0.2">
      <c r="A6" s="51" t="s">
        <v>200</v>
      </c>
      <c r="B6" s="337">
        <v>247658.1250406093</v>
      </c>
      <c r="C6" s="337">
        <v>258708.38426154031</v>
      </c>
      <c r="D6" s="337">
        <v>276064.41832996369</v>
      </c>
      <c r="E6" s="337">
        <v>281834.9089149927</v>
      </c>
      <c r="F6" s="337">
        <v>289264.93987202289</v>
      </c>
      <c r="G6" s="337">
        <v>296509.88684044033</v>
      </c>
      <c r="H6" s="337">
        <v>304636.71823186969</v>
      </c>
      <c r="I6" s="337">
        <v>312673.97100574797</v>
      </c>
      <c r="J6" s="337">
        <v>320898.16588460177</v>
      </c>
      <c r="K6" s="337">
        <v>330307.08918272977</v>
      </c>
      <c r="L6" s="337">
        <v>340063.41274791851</v>
      </c>
      <c r="M6" s="337">
        <v>351045.95101379353</v>
      </c>
      <c r="N6" s="337">
        <v>362330.67701333179</v>
      </c>
      <c r="O6" s="337">
        <v>373750.1467388625</v>
      </c>
      <c r="P6" s="337">
        <v>316498.88734593854</v>
      </c>
      <c r="Q6" s="337">
        <v>326084.17468813556</v>
      </c>
      <c r="R6" s="337">
        <v>338292.710303556</v>
      </c>
      <c r="S6" s="337">
        <v>349897.8102253814</v>
      </c>
      <c r="T6" s="337">
        <v>360784.18187930586</v>
      </c>
      <c r="U6" s="337">
        <v>371400.85899050825</v>
      </c>
      <c r="V6" s="337">
        <v>380314.47960628045</v>
      </c>
      <c r="W6" s="705"/>
      <c r="CH6" s="336"/>
    </row>
    <row r="7" spans="1:86" ht="22.5" customHeight="1" x14ac:dyDescent="0.2">
      <c r="A7" s="51" t="s">
        <v>201</v>
      </c>
      <c r="B7" s="337">
        <v>55761.146819499918</v>
      </c>
      <c r="C7" s="337">
        <v>54155.73800560458</v>
      </c>
      <c r="D7" s="337">
        <v>53930.36170369888</v>
      </c>
      <c r="E7" s="337">
        <v>56802.385299132024</v>
      </c>
      <c r="F7" s="337">
        <v>58279.051048795285</v>
      </c>
      <c r="G7" s="337">
        <v>59776.492356019255</v>
      </c>
      <c r="H7" s="337">
        <v>61433.739209814688</v>
      </c>
      <c r="I7" s="337">
        <v>62509.492818815896</v>
      </c>
      <c r="J7" s="337">
        <v>64977.909002226908</v>
      </c>
      <c r="K7" s="337">
        <v>66088.931078145746</v>
      </c>
      <c r="L7" s="337">
        <v>68990.737020135683</v>
      </c>
      <c r="M7" s="337">
        <v>69638.691150646162</v>
      </c>
      <c r="N7" s="337">
        <v>72819.052816337135</v>
      </c>
      <c r="O7" s="337">
        <v>74235.162416839434</v>
      </c>
      <c r="P7" s="337">
        <v>73897.568452428182</v>
      </c>
      <c r="Q7" s="337">
        <v>72281.020811117356</v>
      </c>
      <c r="R7" s="337">
        <v>76881.38730004325</v>
      </c>
      <c r="S7" s="337">
        <v>74044.407953941962</v>
      </c>
      <c r="T7" s="337">
        <v>79902.490787368064</v>
      </c>
      <c r="U7" s="337">
        <v>79804.570839102264</v>
      </c>
      <c r="V7" s="337">
        <v>80070.702292953792</v>
      </c>
      <c r="W7" s="705"/>
      <c r="CH7" s="336"/>
    </row>
    <row r="8" spans="1:86" ht="22.5" customHeight="1" x14ac:dyDescent="0.2">
      <c r="A8" s="78" t="s">
        <v>229</v>
      </c>
      <c r="B8" s="338">
        <v>22049.905282980963</v>
      </c>
      <c r="C8" s="338">
        <v>21937.169285987598</v>
      </c>
      <c r="D8" s="338">
        <v>21858.276710120383</v>
      </c>
      <c r="E8" s="338">
        <v>23030.441770901074</v>
      </c>
      <c r="F8" s="338">
        <v>23620.34578936117</v>
      </c>
      <c r="G8" s="338">
        <v>24217.706558271304</v>
      </c>
      <c r="H8" s="338">
        <v>24932.910732926437</v>
      </c>
      <c r="I8" s="338">
        <v>25325.375368857538</v>
      </c>
      <c r="J8" s="338">
        <v>26334.015363522249</v>
      </c>
      <c r="K8" s="338">
        <v>26963.017470455714</v>
      </c>
      <c r="L8" s="338">
        <v>28081.528620967107</v>
      </c>
      <c r="M8" s="338">
        <v>28328.282904267136</v>
      </c>
      <c r="N8" s="338">
        <v>30001.449760330899</v>
      </c>
      <c r="O8" s="338">
        <v>30494.706097228645</v>
      </c>
      <c r="P8" s="338">
        <v>30197.086183041494</v>
      </c>
      <c r="Q8" s="338">
        <v>29486.370057690008</v>
      </c>
      <c r="R8" s="338">
        <v>31698.933741485191</v>
      </c>
      <c r="S8" s="338">
        <v>30721.759635470182</v>
      </c>
      <c r="T8" s="338">
        <v>33192.643623374948</v>
      </c>
      <c r="U8" s="338">
        <v>34116.475561919018</v>
      </c>
      <c r="V8" s="338">
        <v>34457.640317538207</v>
      </c>
      <c r="W8" s="705"/>
      <c r="CH8" s="336"/>
    </row>
    <row r="9" spans="1:86" ht="22.5" customHeight="1" x14ac:dyDescent="0.2">
      <c r="A9" s="78" t="s">
        <v>230</v>
      </c>
      <c r="B9" s="338">
        <v>33760.348051937704</v>
      </c>
      <c r="C9" s="338">
        <v>32228.250938788791</v>
      </c>
      <c r="D9" s="338">
        <v>32081.362542744737</v>
      </c>
      <c r="E9" s="338">
        <v>33781.484701224595</v>
      </c>
      <c r="F9" s="338">
        <v>34668.739073792538</v>
      </c>
      <c r="G9" s="338">
        <v>35569.348811907599</v>
      </c>
      <c r="H9" s="338">
        <v>36510.409478389469</v>
      </c>
      <c r="I9" s="338">
        <v>37195.015308412338</v>
      </c>
      <c r="J9" s="338">
        <v>38654.972491098328</v>
      </c>
      <c r="K9" s="338">
        <v>39132.08641534108</v>
      </c>
      <c r="L9" s="338">
        <v>40916.757935987291</v>
      </c>
      <c r="M9" s="338">
        <v>41318.384351582041</v>
      </c>
      <c r="N9" s="338">
        <v>42817.603056006235</v>
      </c>
      <c r="O9" s="338">
        <v>43740.456319610792</v>
      </c>
      <c r="P9" s="338">
        <v>43701.281641847141</v>
      </c>
      <c r="Q9" s="338">
        <v>42796.135884001356</v>
      </c>
      <c r="R9" s="338">
        <v>45178.337146309161</v>
      </c>
      <c r="S9" s="338">
        <v>43318.947199366856</v>
      </c>
      <c r="T9" s="338">
        <v>46706.665051017597</v>
      </c>
      <c r="U9" s="338">
        <v>45706.28828324518</v>
      </c>
      <c r="V9" s="338">
        <v>45652.611712167309</v>
      </c>
      <c r="W9" s="705"/>
      <c r="CH9" s="336"/>
    </row>
    <row r="10" spans="1:86" s="33" customFormat="1" ht="22.5" customHeight="1" x14ac:dyDescent="0.2">
      <c r="A10" s="175" t="s">
        <v>231</v>
      </c>
      <c r="B10" s="339">
        <v>74094.010285425044</v>
      </c>
      <c r="C10" s="339">
        <v>78495.14773011356</v>
      </c>
      <c r="D10" s="339">
        <v>79540.504352288903</v>
      </c>
      <c r="E10" s="339">
        <v>86640.740016317723</v>
      </c>
      <c r="F10" s="339">
        <v>86056.298089304095</v>
      </c>
      <c r="G10" s="339">
        <v>87260.964830512152</v>
      </c>
      <c r="H10" s="339">
        <v>86552.0967083695</v>
      </c>
      <c r="I10" s="339">
        <v>84299.837418044437</v>
      </c>
      <c r="J10" s="339">
        <v>79278.0573010589</v>
      </c>
      <c r="K10" s="339">
        <v>74968.073412584068</v>
      </c>
      <c r="L10" s="339">
        <v>77746.67199279803</v>
      </c>
      <c r="M10" s="339">
        <v>81309.048942235924</v>
      </c>
      <c r="N10" s="339">
        <v>90241.850096158974</v>
      </c>
      <c r="O10" s="339">
        <v>94655.654809910906</v>
      </c>
      <c r="P10" s="339">
        <v>70256.206822620079</v>
      </c>
      <c r="Q10" s="339">
        <v>80079.653999530099</v>
      </c>
      <c r="R10" s="339">
        <v>86361.22393832836</v>
      </c>
      <c r="S10" s="339">
        <v>95074.074777398899</v>
      </c>
      <c r="T10" s="339">
        <v>102934.07402635494</v>
      </c>
      <c r="U10" s="339">
        <v>99763.987512145395</v>
      </c>
      <c r="V10" s="339">
        <v>100089.33399045086</v>
      </c>
      <c r="W10" s="705"/>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336"/>
    </row>
    <row r="11" spans="1:86" s="33" customFormat="1" ht="22.5" customHeight="1" x14ac:dyDescent="0.2">
      <c r="A11" s="51" t="s">
        <v>232</v>
      </c>
      <c r="B11" s="337">
        <v>50562.511050717709</v>
      </c>
      <c r="C11" s="337">
        <v>60978.388327165558</v>
      </c>
      <c r="D11" s="337">
        <v>65368.832286721481</v>
      </c>
      <c r="E11" s="337">
        <v>64519.037466994101</v>
      </c>
      <c r="F11" s="337">
        <v>64519.037466994101</v>
      </c>
      <c r="G11" s="337">
        <v>66712.684740871904</v>
      </c>
      <c r="H11" s="337">
        <v>65445.143730795331</v>
      </c>
      <c r="I11" s="337">
        <v>64220.494979950141</v>
      </c>
      <c r="J11" s="337">
        <v>58866.588119201915</v>
      </c>
      <c r="K11" s="337">
        <v>54374.847158157194</v>
      </c>
      <c r="L11" s="337">
        <v>57739.521349898598</v>
      </c>
      <c r="M11" s="337">
        <v>61878.160274360547</v>
      </c>
      <c r="N11" s="337">
        <v>68368.791565773732</v>
      </c>
      <c r="O11" s="337">
        <v>68668.629841882823</v>
      </c>
      <c r="P11" s="337">
        <v>53072.413264864073</v>
      </c>
      <c r="Q11" s="337">
        <v>62820.983256872605</v>
      </c>
      <c r="R11" s="337">
        <v>68881.83021404178</v>
      </c>
      <c r="S11" s="337">
        <v>76304.191392643319</v>
      </c>
      <c r="T11" s="337">
        <v>84091.297793558435</v>
      </c>
      <c r="U11" s="337">
        <v>81740.149386718229</v>
      </c>
      <c r="V11" s="337">
        <v>80380.08746385813</v>
      </c>
      <c r="W11" s="705"/>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336"/>
    </row>
    <row r="12" spans="1:86" s="33" customFormat="1" ht="22.5" customHeight="1" x14ac:dyDescent="0.2">
      <c r="A12" s="51" t="s">
        <v>233</v>
      </c>
      <c r="B12" s="337">
        <v>23702.425037034405</v>
      </c>
      <c r="C12" s="337">
        <v>17397.579977183254</v>
      </c>
      <c r="D12" s="337">
        <v>13883.268821792237</v>
      </c>
      <c r="E12" s="337">
        <v>22143.813770758617</v>
      </c>
      <c r="F12" s="337">
        <v>21523.786985177376</v>
      </c>
      <c r="G12" s="337">
        <v>20512.168996874039</v>
      </c>
      <c r="H12" s="337">
        <v>21107.021897783387</v>
      </c>
      <c r="I12" s="337">
        <v>20073.790464025311</v>
      </c>
      <c r="J12" s="337">
        <v>20420.663556040781</v>
      </c>
      <c r="K12" s="337">
        <v>20612.080742183349</v>
      </c>
      <c r="L12" s="337">
        <v>20015.45780853321</v>
      </c>
      <c r="M12" s="337">
        <v>19429.16815419701</v>
      </c>
      <c r="N12" s="337">
        <v>21873.058530385242</v>
      </c>
      <c r="O12" s="337">
        <v>25987.024968028069</v>
      </c>
      <c r="P12" s="337">
        <v>17161.759664194749</v>
      </c>
      <c r="Q12" s="337">
        <v>17173.986477848957</v>
      </c>
      <c r="R12" s="337">
        <v>17361.426492986247</v>
      </c>
      <c r="S12" s="337">
        <v>18633.72295034862</v>
      </c>
      <c r="T12" s="337">
        <v>18666.131932146338</v>
      </c>
      <c r="U12" s="337">
        <v>17848.285244035647</v>
      </c>
      <c r="V12" s="337">
        <v>19565.640734572469</v>
      </c>
      <c r="W12" s="705"/>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336"/>
    </row>
    <row r="13" spans="1:86" s="33" customFormat="1" ht="22.5" customHeight="1" x14ac:dyDescent="0.2">
      <c r="A13" s="71" t="s">
        <v>234</v>
      </c>
      <c r="B13" s="339">
        <v>222965.79089864955</v>
      </c>
      <c r="C13" s="339">
        <v>226199.7645948214</v>
      </c>
      <c r="D13" s="339">
        <v>232895.87882934403</v>
      </c>
      <c r="E13" s="339">
        <v>228390.0005077846</v>
      </c>
      <c r="F13" s="339">
        <v>260810.29273010138</v>
      </c>
      <c r="G13" s="339">
        <v>274431.28867799835</v>
      </c>
      <c r="H13" s="339">
        <v>284068.47904535325</v>
      </c>
      <c r="I13" s="339">
        <v>266995.88339008432</v>
      </c>
      <c r="J13" s="339">
        <v>282503.14200656634</v>
      </c>
      <c r="K13" s="339">
        <v>293168.06810792739</v>
      </c>
      <c r="L13" s="339">
        <v>290155.24935288669</v>
      </c>
      <c r="M13" s="339">
        <v>293670.50452885247</v>
      </c>
      <c r="N13" s="339">
        <v>297273.75643074844</v>
      </c>
      <c r="O13" s="339">
        <v>308008.6576428829</v>
      </c>
      <c r="P13" s="339">
        <v>244157.24440046545</v>
      </c>
      <c r="Q13" s="339">
        <v>267290.42433533462</v>
      </c>
      <c r="R13" s="339">
        <v>348843.50030584919</v>
      </c>
      <c r="S13" s="339">
        <v>382056.75476716761</v>
      </c>
      <c r="T13" s="339">
        <v>390318.83211273566</v>
      </c>
      <c r="U13" s="339">
        <v>398410.0753629703</v>
      </c>
      <c r="V13" s="339">
        <v>402544.64295863861</v>
      </c>
      <c r="W13" s="705"/>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336"/>
    </row>
    <row r="14" spans="1:86" ht="22.5" customHeight="1" x14ac:dyDescent="0.2">
      <c r="A14" s="122" t="s">
        <v>209</v>
      </c>
      <c r="B14" s="337">
        <v>85393.570841574925</v>
      </c>
      <c r="C14" s="337">
        <v>76136.878277493423</v>
      </c>
      <c r="D14" s="337">
        <v>75676.442183450738</v>
      </c>
      <c r="E14" s="337">
        <v>68674.395031887951</v>
      </c>
      <c r="F14" s="337">
        <v>80078.162013185109</v>
      </c>
      <c r="G14" s="337">
        <v>81702.134328234039</v>
      </c>
      <c r="H14" s="337">
        <v>82426.694129088428</v>
      </c>
      <c r="I14" s="337">
        <v>86196.161145330872</v>
      </c>
      <c r="J14" s="337">
        <v>96860.957806200007</v>
      </c>
      <c r="K14" s="337">
        <v>94281.837926720706</v>
      </c>
      <c r="L14" s="337">
        <v>84330.693082196973</v>
      </c>
      <c r="M14" s="337">
        <v>79981.12355309035</v>
      </c>
      <c r="N14" s="337">
        <v>80339</v>
      </c>
      <c r="O14" s="337">
        <v>76984.895115358013</v>
      </c>
      <c r="P14" s="337">
        <v>59618.210775253698</v>
      </c>
      <c r="Q14" s="337">
        <v>63438.377404633786</v>
      </c>
      <c r="R14" s="337">
        <v>76103.035487911839</v>
      </c>
      <c r="S14" s="337">
        <v>66954.980587764978</v>
      </c>
      <c r="T14" s="337">
        <v>67267.497990599499</v>
      </c>
      <c r="U14" s="337">
        <v>66413.815759440942</v>
      </c>
      <c r="V14" s="337">
        <v>67615.491319570268</v>
      </c>
      <c r="W14" s="705"/>
      <c r="CH14" s="336"/>
    </row>
    <row r="15" spans="1:86" ht="22.5" customHeight="1" x14ac:dyDescent="0.2">
      <c r="A15" s="51" t="s">
        <v>235</v>
      </c>
      <c r="B15" s="337">
        <v>125170.1966449265</v>
      </c>
      <c r="C15" s="337">
        <v>147404.40940617773</v>
      </c>
      <c r="D15" s="337">
        <v>156834.72757950504</v>
      </c>
      <c r="E15" s="337">
        <v>163997.29976486799</v>
      </c>
      <c r="F15" s="337">
        <v>184091.88754388454</v>
      </c>
      <c r="G15" s="337">
        <v>198381.94280038663</v>
      </c>
      <c r="H15" s="337">
        <v>209220.24905432988</v>
      </c>
      <c r="I15" s="337">
        <v>180317.69182728752</v>
      </c>
      <c r="J15" s="337">
        <v>184159.55456962108</v>
      </c>
      <c r="K15" s="337">
        <v>197807.47364016576</v>
      </c>
      <c r="L15" s="337">
        <v>205434.61653977638</v>
      </c>
      <c r="M15" s="337">
        <v>213668.53901680146</v>
      </c>
      <c r="N15" s="337">
        <v>216934.75643074844</v>
      </c>
      <c r="O15" s="337">
        <v>231023.7625275249</v>
      </c>
      <c r="P15" s="337">
        <v>184549.57846836367</v>
      </c>
      <c r="Q15" s="337">
        <v>204222.37850830558</v>
      </c>
      <c r="R15" s="337">
        <v>274845.58527756872</v>
      </c>
      <c r="S15" s="337">
        <v>323520.0180368548</v>
      </c>
      <c r="T15" s="337">
        <v>332213.15177654591</v>
      </c>
      <c r="U15" s="337">
        <v>342535.7438180857</v>
      </c>
      <c r="V15" s="337">
        <v>345332.68593133829</v>
      </c>
      <c r="W15" s="705"/>
      <c r="CH15" s="336"/>
    </row>
    <row r="16" spans="1:86" ht="22.5" customHeight="1" x14ac:dyDescent="0.2">
      <c r="A16" s="340" t="s">
        <v>145</v>
      </c>
      <c r="B16" s="341"/>
      <c r="C16" s="341"/>
      <c r="D16" s="341"/>
      <c r="E16" s="341"/>
      <c r="F16" s="341"/>
      <c r="G16" s="341"/>
      <c r="H16" s="341"/>
      <c r="I16" s="337">
        <v>81585.769256588421</v>
      </c>
      <c r="J16" s="337">
        <v>84961.616421956962</v>
      </c>
      <c r="K16" s="337">
        <v>92433.780623155908</v>
      </c>
      <c r="L16" s="337">
        <v>97162.670462899798</v>
      </c>
      <c r="M16" s="337">
        <v>103254.72254145227</v>
      </c>
      <c r="N16" s="337">
        <v>100471.65033807058</v>
      </c>
      <c r="O16" s="337">
        <v>114975.99095390517</v>
      </c>
      <c r="P16" s="337">
        <v>125370.39155636013</v>
      </c>
      <c r="Q16" s="337">
        <v>142533.3342070448</v>
      </c>
      <c r="R16" s="337">
        <v>155617.64290759651</v>
      </c>
      <c r="S16" s="337">
        <v>185091.93994611956</v>
      </c>
      <c r="T16" s="337">
        <v>187353.56263337654</v>
      </c>
      <c r="U16" s="337">
        <v>191506.0800908762</v>
      </c>
      <c r="V16" s="337">
        <v>194027.25061884028</v>
      </c>
      <c r="W16" s="705"/>
      <c r="CH16" s="336"/>
    </row>
    <row r="17" spans="1:86" s="33" customFormat="1" ht="22.5" customHeight="1" x14ac:dyDescent="0.2">
      <c r="A17" s="71" t="s">
        <v>236</v>
      </c>
      <c r="B17" s="339">
        <v>250488.9649157442</v>
      </c>
      <c r="C17" s="339">
        <v>257095.8726581567</v>
      </c>
      <c r="D17" s="339">
        <v>260638.45806020417</v>
      </c>
      <c r="E17" s="339">
        <v>232198.33091306197</v>
      </c>
      <c r="F17" s="339">
        <v>253770.82180974915</v>
      </c>
      <c r="G17" s="339">
        <v>269576.84511206136</v>
      </c>
      <c r="H17" s="339">
        <v>273225.00189399911</v>
      </c>
      <c r="I17" s="339">
        <v>271785.21432510472</v>
      </c>
      <c r="J17" s="339">
        <v>284177.90022561734</v>
      </c>
      <c r="K17" s="339">
        <v>308686.62810557231</v>
      </c>
      <c r="L17" s="339">
        <v>317869.37065641285</v>
      </c>
      <c r="M17" s="339">
        <v>329250.31609155278</v>
      </c>
      <c r="N17" s="339">
        <v>329778.53179925744</v>
      </c>
      <c r="O17" s="339">
        <v>346651.32800978923</v>
      </c>
      <c r="P17" s="339">
        <v>267379.1047765796</v>
      </c>
      <c r="Q17" s="339">
        <v>288096.52122761594</v>
      </c>
      <c r="R17" s="339">
        <v>301573.62489705079</v>
      </c>
      <c r="S17" s="339">
        <v>325643.06675454899</v>
      </c>
      <c r="T17" s="339">
        <v>349496.84257491777</v>
      </c>
      <c r="U17" s="339">
        <v>356183.0778398026</v>
      </c>
      <c r="V17" s="339">
        <v>359174.44642976974</v>
      </c>
      <c r="W17" s="705"/>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336"/>
    </row>
    <row r="18" spans="1:86" ht="22.5" customHeight="1" x14ac:dyDescent="0.2">
      <c r="A18" s="122" t="s">
        <v>212</v>
      </c>
      <c r="B18" s="337">
        <v>134693.1531404288</v>
      </c>
      <c r="C18" s="337">
        <v>133769.48255547864</v>
      </c>
      <c r="D18" s="337">
        <v>133293.62878425227</v>
      </c>
      <c r="E18" s="337">
        <v>121368.33840492672</v>
      </c>
      <c r="F18" s="337">
        <v>129968.88519479046</v>
      </c>
      <c r="G18" s="337">
        <v>135271.44715855349</v>
      </c>
      <c r="H18" s="337">
        <v>138602.66606882864</v>
      </c>
      <c r="I18" s="337">
        <v>145156.45024580735</v>
      </c>
      <c r="J18" s="337">
        <v>156766.47591985279</v>
      </c>
      <c r="K18" s="337">
        <v>170046.82283184596</v>
      </c>
      <c r="L18" s="337">
        <v>176967.37445667389</v>
      </c>
      <c r="M18" s="337">
        <v>180578.29109320484</v>
      </c>
      <c r="N18" s="337">
        <v>182900</v>
      </c>
      <c r="O18" s="337">
        <v>189497.46688312312</v>
      </c>
      <c r="P18" s="337">
        <v>140741.95809118994</v>
      </c>
      <c r="Q18" s="337">
        <v>149314.36541141514</v>
      </c>
      <c r="R18" s="337">
        <v>151854.17625964325</v>
      </c>
      <c r="S18" s="337">
        <v>160932.62587890949</v>
      </c>
      <c r="T18" s="337">
        <v>180750.31571286992</v>
      </c>
      <c r="U18" s="337">
        <v>185894.40877905086</v>
      </c>
      <c r="V18" s="337">
        <v>182235.23432046027</v>
      </c>
      <c r="W18" s="705"/>
      <c r="CH18" s="336"/>
    </row>
    <row r="19" spans="1:86" ht="22.5" customHeight="1" x14ac:dyDescent="0.2">
      <c r="A19" s="51" t="s">
        <v>235</v>
      </c>
      <c r="B19" s="337">
        <v>116081.17115136275</v>
      </c>
      <c r="C19" s="337">
        <v>128656.82663600238</v>
      </c>
      <c r="D19" s="337">
        <v>135321.51761934679</v>
      </c>
      <c r="E19" s="337">
        <v>114844.94654470516</v>
      </c>
      <c r="F19" s="337">
        <v>130727.15743289891</v>
      </c>
      <c r="G19" s="337">
        <v>144535.61243731278</v>
      </c>
      <c r="H19" s="337">
        <v>143417.39476332613</v>
      </c>
      <c r="I19" s="337">
        <v>127530.8203882797</v>
      </c>
      <c r="J19" s="337">
        <v>127506.05479936572</v>
      </c>
      <c r="K19" s="337">
        <v>138768.36978258748</v>
      </c>
      <c r="L19" s="337">
        <v>141092.5009140998</v>
      </c>
      <c r="M19" s="337">
        <v>148588.03249098951</v>
      </c>
      <c r="N19" s="337">
        <v>146878.53179925744</v>
      </c>
      <c r="O19" s="337">
        <v>157153.86112666607</v>
      </c>
      <c r="P19" s="337">
        <v>126390.02358513368</v>
      </c>
      <c r="Q19" s="337">
        <v>138394.27227860823</v>
      </c>
      <c r="R19" s="337">
        <v>149681.91055159961</v>
      </c>
      <c r="S19" s="337">
        <v>165698.84494682166</v>
      </c>
      <c r="T19" s="337">
        <v>168324.33137051534</v>
      </c>
      <c r="U19" s="337">
        <v>169680.69421588871</v>
      </c>
      <c r="V19" s="337">
        <v>176539.10116775395</v>
      </c>
      <c r="W19" s="705"/>
      <c r="CH19" s="336"/>
    </row>
    <row r="20" spans="1:86" ht="22.5" customHeight="1" x14ac:dyDescent="0.2">
      <c r="A20" s="340" t="s">
        <v>145</v>
      </c>
      <c r="B20" s="341"/>
      <c r="C20" s="341"/>
      <c r="D20" s="341"/>
      <c r="E20" s="341"/>
      <c r="F20" s="341"/>
      <c r="G20" s="341"/>
      <c r="H20" s="341"/>
      <c r="I20" s="337">
        <v>51324.077045175705</v>
      </c>
      <c r="J20" s="337">
        <v>56072.184127855442</v>
      </c>
      <c r="K20" s="337">
        <v>61160.43718926904</v>
      </c>
      <c r="L20" s="337">
        <v>63842.520719167951</v>
      </c>
      <c r="M20" s="337">
        <v>69412.731818201515</v>
      </c>
      <c r="N20" s="337">
        <v>67134.677130562137</v>
      </c>
      <c r="O20" s="337">
        <v>80153.156927685472</v>
      </c>
      <c r="P20" s="337">
        <v>75469.264485930791</v>
      </c>
      <c r="Q20" s="337">
        <v>83531.586731464777</v>
      </c>
      <c r="R20" s="337">
        <v>75973.310198693885</v>
      </c>
      <c r="S20" s="337">
        <v>90961.067787174747</v>
      </c>
      <c r="T20" s="337">
        <v>91313.997074510247</v>
      </c>
      <c r="U20" s="337">
        <v>93421.580212362416</v>
      </c>
      <c r="V20" s="337">
        <v>96038.645694685576</v>
      </c>
      <c r="W20" s="705"/>
      <c r="CH20" s="336"/>
    </row>
    <row r="21" spans="1:86" s="33" customFormat="1" ht="9" customHeight="1" x14ac:dyDescent="0.2">
      <c r="A21" s="78"/>
      <c r="B21" s="342"/>
      <c r="C21" s="342"/>
      <c r="D21" s="342"/>
      <c r="E21" s="342"/>
      <c r="F21" s="342"/>
      <c r="G21" s="342"/>
      <c r="H21" s="342"/>
      <c r="I21" s="342"/>
      <c r="J21" s="342"/>
      <c r="K21" s="342"/>
      <c r="L21" s="342"/>
      <c r="M21" s="342"/>
      <c r="N21" s="342"/>
      <c r="O21" s="339"/>
      <c r="P21" s="339"/>
      <c r="Q21" s="339"/>
      <c r="R21" s="339"/>
      <c r="S21" s="339"/>
      <c r="T21" s="339"/>
      <c r="U21" s="339"/>
      <c r="V21" s="339"/>
      <c r="W21" s="705"/>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row>
    <row r="22" spans="1:86" s="33" customFormat="1" ht="26.25" customHeight="1" x14ac:dyDescent="0.2">
      <c r="A22" s="750" t="s">
        <v>561</v>
      </c>
      <c r="B22" s="343">
        <v>312364.85734869208</v>
      </c>
      <c r="C22" s="343">
        <v>330368.94975094753</v>
      </c>
      <c r="D22" s="343">
        <v>348417.19218801212</v>
      </c>
      <c r="E22" s="343">
        <v>360136.27731276629</v>
      </c>
      <c r="F22" s="343">
        <v>375970.48468226718</v>
      </c>
      <c r="G22" s="343">
        <v>391556.5389868397</v>
      </c>
      <c r="H22" s="343">
        <v>405302.60467482434</v>
      </c>
      <c r="I22" s="343">
        <v>419072.96684178209</v>
      </c>
      <c r="J22" s="343">
        <v>435239.70832639962</v>
      </c>
      <c r="K22" s="343">
        <v>451420.45658798015</v>
      </c>
      <c r="L22" s="343">
        <v>468961.577565204</v>
      </c>
      <c r="M22" s="343">
        <v>487506.27544607525</v>
      </c>
      <c r="N22" s="343">
        <v>507575.41551950539</v>
      </c>
      <c r="O22" s="343">
        <v>522112.11852263787</v>
      </c>
      <c r="P22" s="343">
        <v>447985.58560227539</v>
      </c>
      <c r="Q22" s="343">
        <v>462939.7514232283</v>
      </c>
      <c r="R22" s="343">
        <v>501560.24003976263</v>
      </c>
      <c r="S22" s="343">
        <v>525129.46801544761</v>
      </c>
      <c r="T22" s="343">
        <v>551122.53304439515</v>
      </c>
      <c r="U22" s="343">
        <v>568483.60983694578</v>
      </c>
      <c r="V22" s="343">
        <v>585266.28346188867</v>
      </c>
      <c r="W22" s="705"/>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344"/>
    </row>
    <row r="23" spans="1:86" s="33" customFormat="1" ht="22.15" customHeight="1" x14ac:dyDescent="0.25">
      <c r="A23" s="59" t="s">
        <v>51</v>
      </c>
      <c r="B23" s="311"/>
      <c r="C23" s="311"/>
      <c r="D23" s="311"/>
      <c r="E23" s="311"/>
      <c r="F23" s="311"/>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row>
    <row r="24" spans="1:86" ht="7.9" customHeight="1" x14ac:dyDescent="0.2">
      <c r="A24" s="243"/>
    </row>
    <row r="25" spans="1:86" ht="13.5" x14ac:dyDescent="0.25">
      <c r="A25" s="59" t="s">
        <v>237</v>
      </c>
    </row>
    <row r="27" spans="1:86" ht="13.5" x14ac:dyDescent="0.25">
      <c r="A27" s="59"/>
    </row>
    <row r="28" spans="1:86" x14ac:dyDescent="0.2">
      <c r="B28" s="135"/>
      <c r="C28" s="135"/>
      <c r="D28" s="135"/>
      <c r="E28" s="135"/>
      <c r="F28" s="135"/>
      <c r="G28" s="135"/>
      <c r="H28" s="135"/>
      <c r="I28" s="135"/>
      <c r="J28" s="135"/>
      <c r="K28" s="135"/>
      <c r="L28" s="135"/>
      <c r="M28" s="135"/>
      <c r="N28" s="135"/>
      <c r="O28" s="135"/>
    </row>
    <row r="31" spans="1:86" x14ac:dyDescent="0.2">
      <c r="A31" s="28"/>
    </row>
    <row r="32" spans="1:86" x14ac:dyDescent="0.2">
      <c r="A32" s="111"/>
      <c r="K32" s="26"/>
    </row>
  </sheetData>
  <hyperlinks>
    <hyperlink ref="A1" location="'Table of Contents'!A1" display="Back to table of contents" xr:uid="{D6147A71-19B9-4C81-8F23-6ADC1CBA777D}"/>
  </hyperlinks>
  <pageMargins left="0.6" right="0" top="0.62" bottom="0.39370078740157499" header="0.46" footer="0.31496062992126"/>
  <pageSetup paperSize="9" orientation="landscape" r:id="rId1"/>
  <headerFooter>
    <oddHeader>&amp;C- 16 -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7456-CB0A-47DE-82AC-D391C4A62092}">
  <dimension ref="A1:K38"/>
  <sheetViews>
    <sheetView workbookViewId="0"/>
  </sheetViews>
  <sheetFormatPr defaultColWidth="9.140625" defaultRowHeight="12.75" x14ac:dyDescent="0.2"/>
  <cols>
    <col min="1" max="1" width="100.85546875" style="20" bestFit="1" customWidth="1"/>
    <col min="2" max="4" width="9.140625" style="20"/>
    <col min="5" max="5" width="14.28515625" style="20" customWidth="1"/>
    <col min="6" max="7" width="9.140625" style="20"/>
    <col min="8" max="8" width="26.85546875" style="20" customWidth="1"/>
    <col min="9" max="9" width="1.42578125" style="20" customWidth="1"/>
    <col min="10" max="10" width="8.140625" style="20" hidden="1" customWidth="1"/>
    <col min="11" max="11" width="9.140625" style="20"/>
    <col min="12" max="12" width="11.42578125" style="20" bestFit="1" customWidth="1"/>
    <col min="13" max="16384" width="9.140625" style="20"/>
  </cols>
  <sheetData>
    <row r="1" spans="1:10" ht="16.5" customHeight="1" x14ac:dyDescent="0.2">
      <c r="A1" s="19" t="s">
        <v>9</v>
      </c>
      <c r="J1" s="21"/>
    </row>
    <row r="2" spans="1:10" ht="2.25" customHeight="1" x14ac:dyDescent="0.2">
      <c r="J2" s="21"/>
    </row>
    <row r="3" spans="1:10" ht="14.25" customHeight="1" x14ac:dyDescent="0.2">
      <c r="A3" s="22" t="s">
        <v>10</v>
      </c>
      <c r="B3" s="22"/>
      <c r="C3" s="22"/>
      <c r="D3" s="22"/>
      <c r="E3" s="23"/>
      <c r="F3" s="22"/>
      <c r="G3" s="23"/>
      <c r="H3" s="23"/>
      <c r="I3" s="23"/>
      <c r="J3" s="24" t="s">
        <v>11</v>
      </c>
    </row>
    <row r="4" spans="1:10" ht="18" customHeight="1" x14ac:dyDescent="0.25">
      <c r="A4" s="734" t="s">
        <v>12</v>
      </c>
      <c r="B4" s="23"/>
      <c r="C4" s="23"/>
      <c r="D4" s="23"/>
      <c r="E4" s="23"/>
      <c r="F4" s="23"/>
      <c r="G4" s="23"/>
      <c r="H4" s="23"/>
      <c r="I4" s="23"/>
      <c r="J4" s="25">
        <v>1</v>
      </c>
    </row>
    <row r="5" spans="1:10" ht="18" customHeight="1" x14ac:dyDescent="0.25">
      <c r="A5" s="734" t="s">
        <v>13</v>
      </c>
      <c r="B5" s="23"/>
      <c r="C5" s="23"/>
      <c r="D5" s="23"/>
      <c r="E5" s="23"/>
      <c r="F5" s="23"/>
      <c r="G5" s="23"/>
      <c r="H5" s="23"/>
      <c r="I5" s="23"/>
      <c r="J5" s="25">
        <v>2</v>
      </c>
    </row>
    <row r="6" spans="1:10" ht="18" customHeight="1" x14ac:dyDescent="0.25">
      <c r="A6" s="734" t="s">
        <v>14</v>
      </c>
      <c r="B6" s="23"/>
      <c r="C6" s="23"/>
      <c r="D6" s="23"/>
      <c r="E6" s="23"/>
      <c r="F6" s="23"/>
      <c r="G6" s="23"/>
      <c r="H6" s="23"/>
      <c r="I6" s="23"/>
      <c r="J6" s="25">
        <v>4</v>
      </c>
    </row>
    <row r="7" spans="1:10" ht="18" customHeight="1" x14ac:dyDescent="0.25">
      <c r="A7" s="734" t="s">
        <v>15</v>
      </c>
      <c r="B7" s="23"/>
      <c r="C7" s="23"/>
      <c r="D7" s="23"/>
      <c r="E7" s="23"/>
      <c r="F7" s="23"/>
      <c r="G7" s="23"/>
      <c r="H7" s="23"/>
      <c r="I7" s="23"/>
      <c r="J7" s="25">
        <v>5</v>
      </c>
    </row>
    <row r="8" spans="1:10" ht="18" customHeight="1" x14ac:dyDescent="0.25">
      <c r="A8" s="734" t="s">
        <v>16</v>
      </c>
      <c r="B8" s="23"/>
      <c r="C8" s="23"/>
      <c r="D8" s="23"/>
      <c r="E8" s="23"/>
      <c r="F8" s="23"/>
      <c r="G8" s="23"/>
      <c r="H8" s="23"/>
      <c r="I8" s="23"/>
      <c r="J8" s="25">
        <v>5</v>
      </c>
    </row>
    <row r="9" spans="1:10" ht="18" customHeight="1" x14ac:dyDescent="0.25">
      <c r="A9" s="734" t="s">
        <v>17</v>
      </c>
      <c r="B9" s="23"/>
      <c r="C9" s="23"/>
      <c r="D9" s="23"/>
      <c r="E9" s="23"/>
      <c r="F9" s="23"/>
      <c r="G9" s="23"/>
      <c r="H9" s="23"/>
      <c r="I9" s="23"/>
      <c r="J9" s="25">
        <v>5</v>
      </c>
    </row>
    <row r="10" spans="1:10" ht="18" customHeight="1" x14ac:dyDescent="0.25">
      <c r="A10" s="734" t="s">
        <v>18</v>
      </c>
      <c r="B10" s="23"/>
      <c r="C10" s="23"/>
      <c r="D10" s="23"/>
      <c r="E10" s="23"/>
      <c r="F10" s="23"/>
      <c r="G10" s="23"/>
      <c r="H10" s="23"/>
      <c r="I10" s="23"/>
      <c r="J10" s="25">
        <v>6</v>
      </c>
    </row>
    <row r="11" spans="1:10" ht="18" customHeight="1" x14ac:dyDescent="0.25">
      <c r="A11" s="734" t="s">
        <v>19</v>
      </c>
      <c r="B11" s="23"/>
      <c r="C11" s="23"/>
      <c r="D11" s="23"/>
      <c r="E11" s="23"/>
      <c r="F11" s="23"/>
      <c r="G11" s="23"/>
      <c r="H11" s="23"/>
      <c r="I11" s="23"/>
      <c r="J11" s="25">
        <v>7</v>
      </c>
    </row>
    <row r="12" spans="1:10" ht="18" customHeight="1" x14ac:dyDescent="0.25">
      <c r="A12" s="734" t="s">
        <v>20</v>
      </c>
      <c r="B12" s="23"/>
      <c r="C12" s="23"/>
      <c r="D12" s="23"/>
      <c r="E12" s="23"/>
      <c r="F12" s="23"/>
      <c r="G12" s="23"/>
      <c r="H12" s="23"/>
      <c r="I12" s="23"/>
      <c r="J12" s="25">
        <v>8</v>
      </c>
    </row>
    <row r="13" spans="1:10" ht="18" customHeight="1" x14ac:dyDescent="0.25">
      <c r="A13" s="734" t="s">
        <v>21</v>
      </c>
      <c r="B13" s="23"/>
      <c r="C13" s="23"/>
      <c r="D13" s="23"/>
      <c r="E13" s="23"/>
      <c r="F13" s="23"/>
      <c r="G13" s="23"/>
      <c r="H13" s="23"/>
      <c r="I13" s="23"/>
      <c r="J13" s="25">
        <v>9</v>
      </c>
    </row>
    <row r="14" spans="1:10" ht="18" customHeight="1" x14ac:dyDescent="0.25">
      <c r="A14" s="734" t="s">
        <v>22</v>
      </c>
      <c r="B14" s="23"/>
      <c r="C14" s="23"/>
      <c r="D14" s="23"/>
      <c r="E14" s="23"/>
      <c r="F14" s="23"/>
      <c r="G14" s="23"/>
      <c r="H14" s="23"/>
      <c r="I14" s="23"/>
      <c r="J14" s="25">
        <v>10</v>
      </c>
    </row>
    <row r="15" spans="1:10" ht="18" customHeight="1" x14ac:dyDescent="0.25">
      <c r="A15" s="734" t="s">
        <v>23</v>
      </c>
      <c r="B15" s="23"/>
      <c r="C15" s="23"/>
      <c r="D15" s="23"/>
      <c r="E15" s="23"/>
      <c r="F15" s="23"/>
      <c r="G15" s="23"/>
      <c r="H15" s="23"/>
      <c r="I15" s="23"/>
      <c r="J15" s="25">
        <v>11</v>
      </c>
    </row>
    <row r="16" spans="1:10" ht="18" customHeight="1" x14ac:dyDescent="0.25">
      <c r="A16" s="734" t="s">
        <v>24</v>
      </c>
      <c r="B16" s="23"/>
      <c r="C16" s="23"/>
      <c r="D16" s="23"/>
      <c r="E16" s="23"/>
      <c r="F16" s="23"/>
      <c r="G16" s="23"/>
      <c r="H16" s="23"/>
      <c r="I16" s="23"/>
      <c r="J16" s="25">
        <v>12</v>
      </c>
    </row>
    <row r="17" spans="1:11" ht="18" customHeight="1" x14ac:dyDescent="0.25">
      <c r="A17" s="734" t="s">
        <v>25</v>
      </c>
      <c r="B17" s="23"/>
      <c r="C17" s="23"/>
      <c r="D17" s="23"/>
      <c r="E17" s="23"/>
      <c r="F17" s="23"/>
      <c r="G17" s="23"/>
      <c r="H17" s="23"/>
      <c r="I17" s="23"/>
      <c r="J17" s="25">
        <v>13</v>
      </c>
    </row>
    <row r="18" spans="1:11" ht="18" customHeight="1" x14ac:dyDescent="0.25">
      <c r="A18" s="734" t="s">
        <v>26</v>
      </c>
      <c r="B18" s="23"/>
      <c r="C18" s="23"/>
      <c r="D18" s="23"/>
      <c r="E18" s="23"/>
      <c r="F18" s="23"/>
      <c r="G18" s="23"/>
      <c r="H18" s="23"/>
      <c r="I18" s="23"/>
      <c r="J18" s="25">
        <v>14</v>
      </c>
    </row>
    <row r="19" spans="1:11" ht="18" customHeight="1" x14ac:dyDescent="0.25">
      <c r="A19" s="734" t="s">
        <v>27</v>
      </c>
      <c r="B19" s="23"/>
      <c r="C19" s="23"/>
      <c r="D19" s="23"/>
      <c r="E19" s="23"/>
      <c r="F19" s="23"/>
      <c r="G19" s="23"/>
      <c r="H19" s="23"/>
      <c r="I19" s="23"/>
      <c r="J19" s="25">
        <v>15</v>
      </c>
    </row>
    <row r="20" spans="1:11" ht="18" customHeight="1" x14ac:dyDescent="0.25">
      <c r="A20" s="734" t="s">
        <v>28</v>
      </c>
      <c r="B20" s="23"/>
      <c r="C20" s="23"/>
      <c r="D20" s="23"/>
      <c r="E20" s="23"/>
      <c r="F20" s="23"/>
      <c r="G20" s="23"/>
      <c r="H20" s="23"/>
      <c r="I20" s="23"/>
      <c r="J20" s="25">
        <v>16</v>
      </c>
    </row>
    <row r="21" spans="1:11" ht="18" customHeight="1" x14ac:dyDescent="0.25">
      <c r="A21" s="734" t="s">
        <v>29</v>
      </c>
      <c r="B21" s="23"/>
      <c r="C21" s="23"/>
      <c r="D21" s="23"/>
      <c r="E21" s="23"/>
      <c r="F21" s="23"/>
      <c r="G21" s="23"/>
      <c r="H21" s="23"/>
      <c r="I21" s="23"/>
      <c r="J21" s="25">
        <v>17</v>
      </c>
    </row>
    <row r="22" spans="1:11" ht="18" customHeight="1" x14ac:dyDescent="0.25">
      <c r="A22" s="734" t="s">
        <v>30</v>
      </c>
      <c r="B22" s="23"/>
      <c r="C22" s="23"/>
      <c r="D22" s="23"/>
      <c r="E22" s="23"/>
      <c r="F22" s="23"/>
      <c r="G22" s="23"/>
      <c r="H22" s="23"/>
      <c r="I22" s="23"/>
      <c r="J22" s="25">
        <v>18</v>
      </c>
    </row>
    <row r="23" spans="1:11" ht="18" customHeight="1" x14ac:dyDescent="0.25">
      <c r="A23" s="734" t="s">
        <v>31</v>
      </c>
      <c r="B23" s="23"/>
      <c r="C23" s="23"/>
      <c r="D23" s="23"/>
      <c r="E23" s="23"/>
      <c r="F23" s="23"/>
      <c r="G23" s="23"/>
      <c r="H23" s="23"/>
      <c r="I23" s="23"/>
      <c r="J23" s="25">
        <v>19</v>
      </c>
    </row>
    <row r="24" spans="1:11" ht="18" customHeight="1" x14ac:dyDescent="0.25">
      <c r="A24" s="734" t="s">
        <v>32</v>
      </c>
      <c r="B24" s="23"/>
      <c r="C24" s="23"/>
      <c r="D24" s="23"/>
      <c r="E24" s="23"/>
      <c r="F24" s="23"/>
      <c r="G24" s="23"/>
      <c r="H24" s="23"/>
      <c r="I24" s="23"/>
      <c r="J24" s="25">
        <v>20</v>
      </c>
    </row>
    <row r="25" spans="1:11" ht="18" customHeight="1" x14ac:dyDescent="0.25">
      <c r="A25" s="734" t="s">
        <v>33</v>
      </c>
      <c r="B25" s="23"/>
      <c r="C25" s="23"/>
      <c r="D25" s="23"/>
      <c r="E25" s="23"/>
      <c r="F25" s="23"/>
      <c r="G25" s="23"/>
      <c r="H25" s="23"/>
      <c r="I25" s="23"/>
      <c r="J25" s="25">
        <v>21</v>
      </c>
    </row>
    <row r="26" spans="1:11" ht="18" customHeight="1" x14ac:dyDescent="0.25">
      <c r="A26" s="734" t="s">
        <v>34</v>
      </c>
      <c r="B26" s="23"/>
      <c r="C26" s="23"/>
      <c r="D26" s="23"/>
      <c r="E26" s="23"/>
      <c r="F26" s="23"/>
      <c r="G26" s="23"/>
      <c r="H26" s="23"/>
      <c r="I26" s="23"/>
      <c r="J26" s="25">
        <v>22</v>
      </c>
    </row>
    <row r="27" spans="1:11" ht="18" customHeight="1" x14ac:dyDescent="0.25">
      <c r="A27" s="734" t="s">
        <v>35</v>
      </c>
      <c r="B27" s="23"/>
      <c r="C27" s="23"/>
      <c r="D27" s="23"/>
      <c r="E27" s="23"/>
      <c r="F27" s="23"/>
      <c r="G27" s="23"/>
      <c r="H27" s="23"/>
      <c r="I27" s="23"/>
      <c r="J27" s="25">
        <v>23</v>
      </c>
    </row>
    <row r="28" spans="1:11" ht="18" customHeight="1" x14ac:dyDescent="0.25">
      <c r="A28" s="734" t="s">
        <v>36</v>
      </c>
      <c r="B28" s="23"/>
      <c r="C28" s="23"/>
      <c r="D28" s="23"/>
      <c r="E28" s="23"/>
      <c r="F28" s="23"/>
      <c r="G28" s="23"/>
      <c r="H28" s="23"/>
      <c r="I28" s="23"/>
      <c r="J28" s="25">
        <v>24</v>
      </c>
    </row>
    <row r="29" spans="1:11" ht="18" customHeight="1" x14ac:dyDescent="0.25">
      <c r="A29" s="734" t="s">
        <v>37</v>
      </c>
      <c r="B29" s="23"/>
      <c r="C29" s="23"/>
      <c r="D29" s="23"/>
      <c r="E29" s="23"/>
      <c r="F29" s="23"/>
      <c r="G29" s="23"/>
      <c r="H29" s="23"/>
      <c r="I29" s="23"/>
      <c r="J29" s="25"/>
    </row>
    <row r="30" spans="1:11" ht="18" customHeight="1" x14ac:dyDescent="0.25">
      <c r="A30" s="734" t="s">
        <v>38</v>
      </c>
      <c r="B30" s="23"/>
      <c r="C30" s="23"/>
      <c r="D30" s="23"/>
      <c r="E30" s="23"/>
      <c r="F30" s="23"/>
      <c r="G30" s="23"/>
      <c r="H30" s="23"/>
      <c r="I30" s="23"/>
      <c r="J30" s="25">
        <v>25</v>
      </c>
      <c r="K30" s="26"/>
    </row>
    <row r="31" spans="1:11" ht="18" customHeight="1" x14ac:dyDescent="0.25">
      <c r="A31" s="734" t="s">
        <v>39</v>
      </c>
      <c r="B31" s="23"/>
      <c r="C31" s="23"/>
      <c r="D31" s="23"/>
      <c r="E31" s="23"/>
      <c r="F31" s="23"/>
      <c r="G31" s="23"/>
      <c r="H31" s="23"/>
      <c r="I31" s="23"/>
      <c r="J31" s="25">
        <v>28</v>
      </c>
    </row>
    <row r="32" spans="1:11" ht="18" customHeight="1" x14ac:dyDescent="0.25">
      <c r="A32" s="734" t="s">
        <v>40</v>
      </c>
      <c r="B32" s="23"/>
      <c r="C32" s="23"/>
      <c r="D32" s="23"/>
      <c r="E32" s="23"/>
      <c r="F32" s="23"/>
      <c r="G32" s="23"/>
      <c r="H32" s="23"/>
      <c r="I32" s="23"/>
      <c r="J32" s="25">
        <v>30</v>
      </c>
    </row>
    <row r="33" spans="1:10" ht="18" customHeight="1" x14ac:dyDescent="0.25">
      <c r="A33" s="734" t="s">
        <v>41</v>
      </c>
      <c r="B33" s="23"/>
      <c r="C33" s="23"/>
      <c r="D33" s="23"/>
      <c r="E33" s="23"/>
      <c r="F33" s="23"/>
      <c r="G33" s="23"/>
      <c r="H33" s="23"/>
      <c r="I33" s="23"/>
      <c r="J33" s="25">
        <v>31</v>
      </c>
    </row>
    <row r="34" spans="1:10" ht="18" customHeight="1" x14ac:dyDescent="0.25">
      <c r="A34" s="735" t="s">
        <v>42</v>
      </c>
      <c r="B34" s="23"/>
      <c r="C34" s="23"/>
      <c r="D34" s="23"/>
      <c r="E34" s="23"/>
      <c r="F34" s="23"/>
      <c r="G34" s="23"/>
      <c r="H34" s="23"/>
      <c r="I34" s="23"/>
      <c r="J34" s="25">
        <v>33</v>
      </c>
    </row>
    <row r="35" spans="1:10" ht="18" customHeight="1" x14ac:dyDescent="0.25">
      <c r="A35" s="735" t="s">
        <v>43</v>
      </c>
      <c r="B35" s="23"/>
      <c r="C35" s="23"/>
      <c r="D35" s="23"/>
      <c r="E35" s="23"/>
      <c r="F35" s="23"/>
      <c r="G35" s="23"/>
      <c r="H35" s="23"/>
      <c r="I35" s="23"/>
      <c r="J35" s="25">
        <v>35</v>
      </c>
    </row>
    <row r="36" spans="1:10" ht="18" customHeight="1" x14ac:dyDescent="0.25">
      <c r="A36" s="735" t="s">
        <v>44</v>
      </c>
      <c r="B36" s="23"/>
      <c r="C36" s="23"/>
      <c r="D36" s="23"/>
      <c r="E36" s="23"/>
      <c r="F36" s="23"/>
      <c r="G36" s="23"/>
      <c r="H36" s="23"/>
      <c r="I36" s="23"/>
      <c r="J36" s="25">
        <v>36</v>
      </c>
    </row>
    <row r="37" spans="1:10" s="113" customFormat="1" ht="18" customHeight="1" x14ac:dyDescent="0.25">
      <c r="A37" s="736" t="s">
        <v>45</v>
      </c>
      <c r="B37" s="733"/>
      <c r="C37" s="733"/>
      <c r="D37" s="733"/>
      <c r="E37" s="733"/>
      <c r="F37" s="733"/>
      <c r="G37" s="733"/>
      <c r="H37" s="733"/>
      <c r="I37" s="733"/>
      <c r="J37" s="733">
        <v>39</v>
      </c>
    </row>
    <row r="38" spans="1:10" s="113" customFormat="1" ht="18" customHeight="1" x14ac:dyDescent="0.25">
      <c r="A38" s="827" t="s">
        <v>559</v>
      </c>
      <c r="B38" s="827"/>
      <c r="C38" s="827"/>
      <c r="D38" s="827"/>
      <c r="E38" s="827"/>
      <c r="F38" s="827"/>
      <c r="G38" s="733"/>
      <c r="H38" s="733"/>
      <c r="I38" s="733"/>
      <c r="J38" s="733"/>
    </row>
  </sheetData>
  <mergeCells count="1">
    <mergeCell ref="A38:F38"/>
  </mergeCells>
  <hyperlinks>
    <hyperlink ref="A4" location="'Table 1'!A1" display="Table 1 - Main National Accounts Aggregates, 2006 - 2026" xr:uid="{940FE8CB-4436-4E89-81DC-48F4B3EB0902}"/>
    <hyperlink ref="A5" location="'Table 2'!A1" display="Table 2 - Growth rates and ratios, 2007 - 2026" xr:uid="{60DEF2FE-FC1C-4880-BF12-9F702392EA3E}"/>
    <hyperlink ref="A6" location="'Table 3'!A1" display="Table 3 - Gross Value Added by industry group at current basic prices, 2006 - 2026" xr:uid="{E7A512CC-020E-4D91-B19D-1F0362C1BB08}"/>
    <hyperlink ref="A7" location="'Table 3a'!A1" display="Table 3a - Gross Value Added by sector at current basic prices, 2006 - 2026" xr:uid="{6B38E068-CFEF-4487-8AD0-72B43BF74C08}"/>
    <hyperlink ref="A8" location="'Table 3b'!A1" display="Table 3b - Gross Value Added - Real Growth Rates (% over previous year) by sector, 2007 - 2026" xr:uid="{7EFAD8D6-C236-4BC9-BEC3-D24233F385D2}"/>
    <hyperlink ref="A9" location="'Table 3c'!A1" display="Table 3c - Percentage distribution of Gross Value Added by sector at current basic prices, 2006 - 2026" xr:uid="{9E6F5A12-D0BE-4680-9D36-05FCDF0D21F9}"/>
    <hyperlink ref="A10" location="'Table 3d'!A1" display="Table 3d - Percentage distribution of Gross Value Added by industry at current basic prices, 2006 - 2026" xr:uid="{CDB6DEB3-E71D-4EC6-B67F-89DDDB16696F}"/>
    <hyperlink ref="A11" location="'Table 3e'!A1" display="Table 3e - Value added, share in the economy and growth rate of selected sub-sectors of the economy, 2007 - 2026" xr:uid="{CC86B1CE-2D9C-49C4-B815-AFEC468726E9}"/>
    <hyperlink ref="A12" location="'Table 4'!A1" display="Table 4 - Gross Value added by industry group at current basic prices for General Government, 2006- 2026" xr:uid="{D4C9CA87-7C21-4CB6-82CF-4DC888B67822}"/>
    <hyperlink ref="A13" location="'Table 5'!A1" display="Table 5 - Gross Value Added - sectoral real growth rates (% over previous year), 2007 - 2026" xr:uid="{A8592D70-2552-4AE0-849E-0BEF50265D4E}"/>
    <hyperlink ref="A14" location="'Table 6'!A1" display="Table 6 - Gross Value Added - sectoral deflators (% over previous year), 2007 - 2026" xr:uid="{2FA5EAF9-C3D3-4E9F-B2C5-0AE0BB9EAD94}"/>
    <hyperlink ref="A15" location="'Table 7'!A1" display="Table 7 - Contribution of industry groups to Gross Value Added growth, 2007 - 2026" xr:uid="{39B3826A-C85E-43D2-BF92-D0055F352AF9}"/>
    <hyperlink ref="A16" location="'Table 8'!A1" display="Table 8 - Gross Value Added by industry group at constant 2018 reference prices, 2006 - 2026" xr:uid="{A923DF41-F04C-484F-8843-8F1A77EA75E9}"/>
    <hyperlink ref="A17" location="'Table 9'!A1" display="Table 9 - Expenditure on Gross Domestic Product at current market prices, 2006 -2026" xr:uid="{DBA94BB0-BDBF-4AEF-BEE1-3BAB1BAB5958}"/>
    <hyperlink ref="A18" location="'Table 10'!A1" display="Table 10 - Expenditure on GDP at market prices - Growth rates (% over previous year), 2007 - 2026" xr:uid="{D108C128-226C-4544-A1E8-648F455C29F2}"/>
    <hyperlink ref="A19" location="'Table 11'!A1" display="Table 11 - Expenditure on GDP at market prices - deflators (% over previous year), 2007 - 2026" xr:uid="{8309C641-86AF-47F0-AA7E-72A012EB0B47}"/>
    <hyperlink ref="A20" location="'Table 12'!A1" display="Table 12 - Expenditure on GDP at market prices at constant 2018 reference prices, 2006 - 2026" xr:uid="{4C8C40E1-9D4F-4FF5-B8C3-8295D9E34E49}"/>
    <hyperlink ref="A21" location="'Table 13'!A1" display="Table 13 - National Disposable Income and its appropriation at current prices, 2006 - 2026" xr:uid="{C5768434-510A-4C61-BDEE-F686E44E70CD}"/>
    <hyperlink ref="A22" location="'Table 13a'!A1" display="Table 13a - Net National Disposable Income at current prices, 2006 - 2026" xr:uid="{4C90D12A-AFAC-4BA7-B5D1-C4A68A7B7D1A}"/>
    <hyperlink ref="A23" location="'Table 14'!A1" display="Table 14 - Gross Fixed Capital Formation at current prices by type and use, 2006- 2026" xr:uid="{02C0B94E-4F1C-470F-BAD6-76B1E4525222}"/>
    <hyperlink ref="A24" location="'Table 15'!A1" display="Table 15 - Gross Fixed Capital Formation  - Annual real growth rates (%) by type and use, 2007 - 2026" xr:uid="{7D9B7819-FE9A-489A-81C9-DD34DC090165}"/>
    <hyperlink ref="A25" location="'Table 16'!A1" display="Table 16 - Gross Fixed Capital Formation  - Annual real growth rates (%) by sector, 2007 - 2026" xr:uid="{56928142-2937-476F-BE19-515CCD8BC4AA}"/>
    <hyperlink ref="A26" location="'Table 16a'!A1" display="Table 16a - Gross Fixed Capital Formation at constant 2018 prices, 2006 - 2026" xr:uid="{F1C9B113-AAB8-479C-A92D-3FB9CC358E8F}"/>
    <hyperlink ref="A27" location="'Table 16b'!A1" display="Table 16b - Gross Fixed Capital Formation - Deflators (% over previous year), 2006- 2026" xr:uid="{EF63F479-6A9A-4564-B42D-59FDA2E08710}"/>
    <hyperlink ref="A28" location="'Table 17'!A1" display="Table 17 - GFCF in the Manufacturing sector, 2006 - 2026" xr:uid="{342679FE-4D65-4804-B8DC-2CC391A396A0}"/>
    <hyperlink ref="A29" location="'Table 17a'!A1" display="Table 17a- Investment by Independent Power Producers, 2006 - 2026" xr:uid="{C3631EF0-65DA-41C1-B023-06C57E7529F8}"/>
    <hyperlink ref="A30" location="'Table 18'!A1" display="Table 18 - Gross Fixed Capital Formation by industrial use and sector, 2007 - 2026" xr:uid="{56DBDC8B-1AC8-4778-8827-6D844DFEE07C}"/>
    <hyperlink ref="A31" location="'Table 19'!A1" display="Table 19 - Gross Fixed Capital Formation by industrial use and type, 2006 - 2026" xr:uid="{8327583C-D57B-41DB-BCFE-89CF27654FB1}"/>
    <hyperlink ref="A32" location="'Table 20'!A1" display="Table 20 - Gross Fixed Capital Formation by type and sector, 2006 - 2026" xr:uid="{F136E224-92D5-46D3-8804-4E02C658E32A}"/>
    <hyperlink ref="A33" location="'Contents(NA)'!A1" display="Table 21 - Mauritius Exchange Rates, 1983 - 2025" xr:uid="{2E528811-0476-4565-930C-01F5D934BA12}"/>
    <hyperlink ref="A34" location="'Table 22'!A1" display="Table 22 - Number of permits and floor area by region for residential buildings, 1992 - 2025" xr:uid="{3FB35B69-460D-48F3-A71C-AD164DEACD9A}"/>
    <hyperlink ref="A35" location="'Table 23'!A1" display="Table 23 - Number of permits and floor area by region for non-residential buildings, 1992 - 2025" xr:uid="{8DECB57E-13A6-43A6-BFD8-F573EDBEB67F}"/>
    <hyperlink ref="A36" location="'Table 24'!A1" display="Table 24 - Total Number of permits and floor area by type of building, 2008 -  2025" xr:uid="{279E1E46-ABCB-4EB8-936E-CEF6AE553520}"/>
    <hyperlink ref="A37" location="'Table 25'!A1" display="Table 25 - Number of permits for residential buildings by range of floor area, 1999 -  2025" xr:uid="{D1D54719-1AF6-4AF2-BA06-F505463A81BA}"/>
    <hyperlink ref="A38:F38" location="'Table 26'!A1" display="Table 26 - Classification of imports (c.i.f. value) into consumption by industrial origin and use, 2010 - 2024" xr:uid="{26F5EE50-4D7D-4C63-8E89-55333D6F84A7}"/>
  </hyperlinks>
  <printOptions gridLines="1" gridLinesSet="0"/>
  <pageMargins left="0.5" right="0" top="0" bottom="0" header="0" footer="0"/>
  <pageSetup paperSize="9" orientation="landscape" horizontalDpi="1200" verticalDpi="1200" r:id="rId1"/>
  <headerFooter alignWithMargins="0">
    <oddFooter xml:space="preserve">&amp;C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082F-32B9-4DE3-B606-5596B0888E6B}">
  <dimension ref="A1:AF29"/>
  <sheetViews>
    <sheetView workbookViewId="0">
      <pane xSplit="1" ySplit="4" topLeftCell="B5"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51.85546875" style="33" customWidth="1"/>
    <col min="2" max="22" width="10.28515625" style="33" customWidth="1"/>
    <col min="23" max="16384" width="9.140625" style="33"/>
  </cols>
  <sheetData>
    <row r="1" spans="1:32" x14ac:dyDescent="0.2">
      <c r="A1" s="737" t="s">
        <v>556</v>
      </c>
    </row>
    <row r="2" spans="1:32" s="31" customFormat="1" ht="16.5" customHeight="1" x14ac:dyDescent="0.25">
      <c r="A2" s="64" t="s">
        <v>29</v>
      </c>
    </row>
    <row r="3" spans="1:32" ht="12" customHeight="1" x14ac:dyDescent="0.2">
      <c r="J3" s="291"/>
      <c r="P3" s="282"/>
      <c r="T3" s="282"/>
      <c r="V3" s="729" t="s">
        <v>144</v>
      </c>
    </row>
    <row r="4" spans="1:32" s="347" customFormat="1" ht="16.5" customHeight="1" x14ac:dyDescent="0.2">
      <c r="A4" s="346"/>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t="s">
        <v>183</v>
      </c>
      <c r="V4" s="63" t="s">
        <v>184</v>
      </c>
    </row>
    <row r="5" spans="1:32" ht="17.100000000000001" customHeight="1" x14ac:dyDescent="0.2">
      <c r="A5" s="175" t="s">
        <v>238</v>
      </c>
      <c r="B5" s="543">
        <v>79475</v>
      </c>
      <c r="C5" s="545">
        <v>87910</v>
      </c>
      <c r="D5" s="545">
        <v>98122</v>
      </c>
      <c r="E5" s="545">
        <v>103553</v>
      </c>
      <c r="F5" s="545">
        <v>110116</v>
      </c>
      <c r="G5" s="545">
        <v>118546</v>
      </c>
      <c r="H5" s="545">
        <v>127265</v>
      </c>
      <c r="I5" s="545">
        <v>138777</v>
      </c>
      <c r="J5" s="545">
        <v>141756</v>
      </c>
      <c r="K5" s="545">
        <v>149396</v>
      </c>
      <c r="L5" s="545">
        <v>159944</v>
      </c>
      <c r="M5" s="545">
        <v>168091</v>
      </c>
      <c r="N5" s="43">
        <v>177997</v>
      </c>
      <c r="O5" s="43">
        <v>183042</v>
      </c>
      <c r="P5" s="545">
        <v>170990</v>
      </c>
      <c r="Q5" s="545">
        <v>187133</v>
      </c>
      <c r="R5" s="545">
        <v>209012</v>
      </c>
      <c r="S5" s="545">
        <v>227951</v>
      </c>
      <c r="T5" s="545">
        <v>249536</v>
      </c>
      <c r="U5" s="545">
        <v>267557</v>
      </c>
      <c r="V5" s="544">
        <v>282832</v>
      </c>
      <c r="W5" s="347"/>
      <c r="X5" s="347"/>
      <c r="Y5" s="347"/>
      <c r="Z5" s="347"/>
      <c r="AA5" s="347"/>
      <c r="AB5" s="347"/>
    </row>
    <row r="6" spans="1:32" s="20" customFormat="1" ht="17.100000000000001" customHeight="1" x14ac:dyDescent="0.2">
      <c r="A6" s="122" t="s">
        <v>239</v>
      </c>
      <c r="B6" s="48">
        <v>18747</v>
      </c>
      <c r="C6" s="49">
        <v>19155</v>
      </c>
      <c r="D6" s="49">
        <v>21910</v>
      </c>
      <c r="E6" s="49">
        <v>24549</v>
      </c>
      <c r="F6" s="49">
        <v>25612</v>
      </c>
      <c r="G6" s="49">
        <v>26573</v>
      </c>
      <c r="H6" s="49">
        <v>28067</v>
      </c>
      <c r="I6" s="49">
        <v>33973</v>
      </c>
      <c r="J6" s="49">
        <v>36148</v>
      </c>
      <c r="K6" s="49">
        <v>38010</v>
      </c>
      <c r="L6" s="49">
        <v>41442</v>
      </c>
      <c r="M6" s="49">
        <v>42516</v>
      </c>
      <c r="N6" s="49">
        <v>44162</v>
      </c>
      <c r="O6" s="49">
        <v>45420</v>
      </c>
      <c r="P6" s="49">
        <v>46989</v>
      </c>
      <c r="Q6" s="49">
        <v>51284</v>
      </c>
      <c r="R6" s="49">
        <v>55109</v>
      </c>
      <c r="S6" s="49">
        <v>55361</v>
      </c>
      <c r="T6" s="49">
        <v>63864</v>
      </c>
      <c r="U6" s="49">
        <v>65608</v>
      </c>
      <c r="V6" s="50">
        <v>70903</v>
      </c>
      <c r="W6" s="347"/>
      <c r="X6" s="347"/>
      <c r="Y6" s="347"/>
      <c r="Z6" s="347"/>
      <c r="AA6" s="347"/>
      <c r="AB6" s="347"/>
    </row>
    <row r="7" spans="1:32" s="186" customFormat="1" ht="17.100000000000001" customHeight="1" x14ac:dyDescent="0.2">
      <c r="A7" s="40" t="s">
        <v>240</v>
      </c>
      <c r="B7" s="42">
        <v>202004</v>
      </c>
      <c r="C7" s="43">
        <v>230649</v>
      </c>
      <c r="D7" s="43">
        <v>256962</v>
      </c>
      <c r="E7" s="43">
        <v>265352</v>
      </c>
      <c r="F7" s="43">
        <v>278342</v>
      </c>
      <c r="G7" s="43">
        <v>297190</v>
      </c>
      <c r="H7" s="43">
        <v>314236</v>
      </c>
      <c r="I7" s="43">
        <v>334724</v>
      </c>
      <c r="J7" s="43">
        <v>356516</v>
      </c>
      <c r="K7" s="43">
        <v>374998</v>
      </c>
      <c r="L7" s="43">
        <v>399152</v>
      </c>
      <c r="M7" s="43">
        <v>419375</v>
      </c>
      <c r="N7" s="43">
        <v>442905</v>
      </c>
      <c r="O7" s="43">
        <v>453129</v>
      </c>
      <c r="P7" s="43">
        <v>400465</v>
      </c>
      <c r="Q7" s="43">
        <v>429223</v>
      </c>
      <c r="R7" s="43">
        <v>500614</v>
      </c>
      <c r="S7" s="43">
        <v>552397</v>
      </c>
      <c r="T7" s="43">
        <v>599037</v>
      </c>
      <c r="U7" s="43">
        <v>640456</v>
      </c>
      <c r="V7" s="44">
        <v>682526</v>
      </c>
      <c r="W7" s="347"/>
      <c r="X7" s="347"/>
      <c r="Y7" s="347"/>
      <c r="Z7" s="347"/>
      <c r="AA7" s="347"/>
      <c r="AB7" s="347"/>
    </row>
    <row r="8" spans="1:32" ht="17.100000000000001" customHeight="1" x14ac:dyDescent="0.2">
      <c r="A8" s="40" t="s">
        <v>241</v>
      </c>
      <c r="B8" s="42">
        <v>26061</v>
      </c>
      <c r="C8" s="43">
        <v>30656</v>
      </c>
      <c r="D8" s="43">
        <v>33635</v>
      </c>
      <c r="E8" s="43">
        <v>32968</v>
      </c>
      <c r="F8" s="43">
        <v>36440</v>
      </c>
      <c r="G8" s="43">
        <v>40737</v>
      </c>
      <c r="H8" s="43">
        <v>43708</v>
      </c>
      <c r="I8" s="43">
        <v>49969</v>
      </c>
      <c r="J8" s="43">
        <v>51583</v>
      </c>
      <c r="K8" s="43">
        <v>54411</v>
      </c>
      <c r="L8" s="43">
        <v>57299</v>
      </c>
      <c r="M8" s="43">
        <v>63012</v>
      </c>
      <c r="N8" s="43">
        <v>67892</v>
      </c>
      <c r="O8" s="43">
        <v>69673</v>
      </c>
      <c r="P8" s="43">
        <v>57523</v>
      </c>
      <c r="Q8" s="43">
        <v>58363</v>
      </c>
      <c r="R8" s="43">
        <v>74164</v>
      </c>
      <c r="S8" s="43">
        <v>87951</v>
      </c>
      <c r="T8" s="43">
        <v>97740</v>
      </c>
      <c r="U8" s="43">
        <v>106274</v>
      </c>
      <c r="V8" s="44">
        <v>113862</v>
      </c>
      <c r="W8" s="347"/>
      <c r="X8" s="347"/>
      <c r="Y8" s="347"/>
      <c r="Z8" s="347"/>
      <c r="AA8" s="347"/>
      <c r="AB8" s="347"/>
    </row>
    <row r="9" spans="1:32" s="20" customFormat="1" ht="17.100000000000001" customHeight="1" x14ac:dyDescent="0.2">
      <c r="A9" s="122" t="s">
        <v>242</v>
      </c>
      <c r="B9" s="48">
        <v>25255</v>
      </c>
      <c r="C9" s="49">
        <v>29369</v>
      </c>
      <c r="D9" s="49">
        <v>32037</v>
      </c>
      <c r="E9" s="49">
        <v>31590</v>
      </c>
      <c r="F9" s="49">
        <v>34797</v>
      </c>
      <c r="G9" s="49">
        <v>39060</v>
      </c>
      <c r="H9" s="49">
        <v>42379</v>
      </c>
      <c r="I9" s="49">
        <v>48261</v>
      </c>
      <c r="J9" s="49">
        <v>49849</v>
      </c>
      <c r="K9" s="49">
        <v>52770</v>
      </c>
      <c r="L9" s="49">
        <v>55608</v>
      </c>
      <c r="M9" s="49">
        <v>61261</v>
      </c>
      <c r="N9" s="49">
        <v>66140</v>
      </c>
      <c r="O9" s="49">
        <v>68258</v>
      </c>
      <c r="P9" s="49">
        <v>57011</v>
      </c>
      <c r="Q9" s="49">
        <v>57979</v>
      </c>
      <c r="R9" s="49">
        <v>73850</v>
      </c>
      <c r="S9" s="49">
        <v>87870</v>
      </c>
      <c r="T9" s="49">
        <v>97474</v>
      </c>
      <c r="U9" s="49">
        <v>106251</v>
      </c>
      <c r="V9" s="50">
        <v>113157</v>
      </c>
      <c r="W9" s="347"/>
      <c r="X9" s="347"/>
      <c r="Y9" s="347"/>
      <c r="Z9" s="347"/>
      <c r="AA9" s="347"/>
      <c r="AB9" s="347"/>
    </row>
    <row r="10" spans="1:32" s="20" customFormat="1" ht="17.100000000000001" customHeight="1" x14ac:dyDescent="0.2">
      <c r="A10" s="122" t="s">
        <v>243</v>
      </c>
      <c r="B10" s="48">
        <v>936</v>
      </c>
      <c r="C10" s="49">
        <v>820</v>
      </c>
      <c r="D10" s="49">
        <v>836</v>
      </c>
      <c r="E10" s="49">
        <v>851</v>
      </c>
      <c r="F10" s="49">
        <v>844</v>
      </c>
      <c r="G10" s="49">
        <v>1030</v>
      </c>
      <c r="H10" s="49">
        <v>1055</v>
      </c>
      <c r="I10" s="49">
        <v>1226</v>
      </c>
      <c r="J10" s="49">
        <v>1227</v>
      </c>
      <c r="K10" s="49">
        <v>1401</v>
      </c>
      <c r="L10" s="49">
        <v>1328</v>
      </c>
      <c r="M10" s="49">
        <v>1450</v>
      </c>
      <c r="N10" s="49">
        <v>1470</v>
      </c>
      <c r="O10" s="49">
        <v>1870</v>
      </c>
      <c r="P10" s="49">
        <v>2386</v>
      </c>
      <c r="Q10" s="49">
        <v>2654</v>
      </c>
      <c r="R10" s="49">
        <v>2896</v>
      </c>
      <c r="S10" s="49">
        <v>3257</v>
      </c>
      <c r="T10" s="49">
        <v>3166</v>
      </c>
      <c r="U10" s="49">
        <v>3497</v>
      </c>
      <c r="V10" s="50">
        <v>3672</v>
      </c>
      <c r="W10" s="347"/>
      <c r="X10" s="347"/>
      <c r="Y10" s="347"/>
      <c r="Z10" s="347"/>
      <c r="AA10" s="347"/>
      <c r="AB10" s="347"/>
      <c r="AC10" s="357"/>
      <c r="AD10" s="357"/>
      <c r="AE10" s="357"/>
      <c r="AF10" s="357"/>
    </row>
    <row r="11" spans="1:32" s="20" customFormat="1" ht="17.100000000000001" customHeight="1" x14ac:dyDescent="0.2">
      <c r="A11" s="122" t="s">
        <v>244</v>
      </c>
      <c r="B11" s="48">
        <v>1742</v>
      </c>
      <c r="C11" s="49">
        <v>2107</v>
      </c>
      <c r="D11" s="49">
        <v>2434</v>
      </c>
      <c r="E11" s="49">
        <v>2229</v>
      </c>
      <c r="F11" s="49">
        <v>2483</v>
      </c>
      <c r="G11" s="49">
        <v>2707</v>
      </c>
      <c r="H11" s="49">
        <v>2383</v>
      </c>
      <c r="I11" s="49">
        <v>2933</v>
      </c>
      <c r="J11" s="49">
        <v>2960</v>
      </c>
      <c r="K11" s="49">
        <v>3042</v>
      </c>
      <c r="L11" s="49">
        <v>3019</v>
      </c>
      <c r="M11" s="49">
        <v>3201</v>
      </c>
      <c r="N11" s="49">
        <v>3221</v>
      </c>
      <c r="O11" s="49">
        <v>3285</v>
      </c>
      <c r="P11" s="49">
        <v>2898</v>
      </c>
      <c r="Q11" s="49">
        <v>3038</v>
      </c>
      <c r="R11" s="49">
        <v>3209</v>
      </c>
      <c r="S11" s="49">
        <v>3338</v>
      </c>
      <c r="T11" s="49">
        <v>3432</v>
      </c>
      <c r="U11" s="49">
        <v>3521</v>
      </c>
      <c r="V11" s="50">
        <v>3591</v>
      </c>
      <c r="W11" s="347"/>
      <c r="X11" s="347"/>
      <c r="Y11" s="347"/>
      <c r="Z11" s="347"/>
      <c r="AA11" s="347"/>
      <c r="AB11" s="347"/>
    </row>
    <row r="12" spans="1:32" ht="17.100000000000001" customHeight="1" x14ac:dyDescent="0.2">
      <c r="A12" s="71" t="s">
        <v>245</v>
      </c>
      <c r="B12" s="42">
        <v>120786</v>
      </c>
      <c r="C12" s="43">
        <v>140632</v>
      </c>
      <c r="D12" s="43">
        <v>156406</v>
      </c>
      <c r="E12" s="43">
        <v>159570</v>
      </c>
      <c r="F12" s="43">
        <v>165743</v>
      </c>
      <c r="G12" s="43">
        <v>175937</v>
      </c>
      <c r="H12" s="43">
        <v>184588</v>
      </c>
      <c r="I12" s="43">
        <v>193013</v>
      </c>
      <c r="J12" s="43">
        <v>211800</v>
      </c>
      <c r="K12" s="43">
        <v>222560</v>
      </c>
      <c r="L12" s="43">
        <v>236189</v>
      </c>
      <c r="M12" s="43">
        <v>248082</v>
      </c>
      <c r="N12" s="548">
        <v>261686</v>
      </c>
      <c r="O12" s="548">
        <v>266803</v>
      </c>
      <c r="P12" s="548">
        <v>226577</v>
      </c>
      <c r="Q12" s="548">
        <v>239052</v>
      </c>
      <c r="R12" s="548">
        <v>288393</v>
      </c>
      <c r="S12" s="548">
        <v>321108</v>
      </c>
      <c r="T12" s="548">
        <v>346068</v>
      </c>
      <c r="U12" s="548">
        <v>369379</v>
      </c>
      <c r="V12" s="547">
        <v>396103</v>
      </c>
      <c r="W12" s="347"/>
      <c r="X12" s="347"/>
      <c r="Y12" s="347"/>
      <c r="Z12" s="347"/>
      <c r="AA12" s="347"/>
      <c r="AB12" s="347"/>
    </row>
    <row r="13" spans="1:32" s="186" customFormat="1" ht="17.100000000000001" customHeight="1" x14ac:dyDescent="0.2">
      <c r="A13" s="358" t="s">
        <v>148</v>
      </c>
      <c r="B13" s="549">
        <v>226323</v>
      </c>
      <c r="C13" s="562">
        <v>259197</v>
      </c>
      <c r="D13" s="562">
        <v>288164</v>
      </c>
      <c r="E13" s="562">
        <v>296092</v>
      </c>
      <c r="F13" s="562">
        <v>312299</v>
      </c>
      <c r="G13" s="562">
        <v>335220</v>
      </c>
      <c r="H13" s="562">
        <v>355561</v>
      </c>
      <c r="I13" s="562">
        <v>381759</v>
      </c>
      <c r="J13" s="562">
        <v>405139</v>
      </c>
      <c r="K13" s="562">
        <v>426367</v>
      </c>
      <c r="L13" s="562">
        <v>453432</v>
      </c>
      <c r="M13" s="562">
        <v>479186</v>
      </c>
      <c r="N13" s="562">
        <v>507575</v>
      </c>
      <c r="O13" s="562">
        <v>519518</v>
      </c>
      <c r="P13" s="562">
        <v>455091</v>
      </c>
      <c r="Q13" s="562">
        <v>484548</v>
      </c>
      <c r="R13" s="562">
        <v>571568</v>
      </c>
      <c r="S13" s="562">
        <v>637010</v>
      </c>
      <c r="T13" s="562">
        <v>693345</v>
      </c>
      <c r="U13" s="562">
        <v>743210</v>
      </c>
      <c r="V13" s="550">
        <v>792797</v>
      </c>
      <c r="W13" s="347"/>
      <c r="X13" s="347"/>
      <c r="Y13" s="347"/>
      <c r="Z13" s="347"/>
      <c r="AA13" s="347"/>
      <c r="AB13" s="347"/>
    </row>
    <row r="14" spans="1:32" s="20" customFormat="1" ht="17.100000000000001" customHeight="1" x14ac:dyDescent="0.2">
      <c r="A14" s="40" t="s">
        <v>246</v>
      </c>
      <c r="B14" s="751"/>
      <c r="C14" s="752"/>
      <c r="D14" s="752"/>
      <c r="E14" s="752"/>
      <c r="F14" s="49">
        <v>-2432</v>
      </c>
      <c r="G14" s="49">
        <v>-5860</v>
      </c>
      <c r="H14" s="753">
        <v>12926</v>
      </c>
      <c r="I14" s="753">
        <v>15924</v>
      </c>
      <c r="J14" s="753">
        <v>16600</v>
      </c>
      <c r="K14" s="753">
        <v>19204</v>
      </c>
      <c r="L14" s="753">
        <v>18848</v>
      </c>
      <c r="M14" s="753">
        <v>26630</v>
      </c>
      <c r="N14" s="753">
        <v>29449</v>
      </c>
      <c r="O14" s="753">
        <v>29334</v>
      </c>
      <c r="P14" s="753">
        <v>39580</v>
      </c>
      <c r="Q14" s="753">
        <v>49412</v>
      </c>
      <c r="R14" s="753">
        <v>64043</v>
      </c>
      <c r="S14" s="753">
        <v>79166</v>
      </c>
      <c r="T14" s="753">
        <v>71034</v>
      </c>
      <c r="U14" s="753">
        <v>73487</v>
      </c>
      <c r="V14" s="754">
        <v>85384</v>
      </c>
      <c r="W14" s="347"/>
      <c r="X14" s="347"/>
      <c r="Y14" s="347"/>
      <c r="Z14" s="347"/>
      <c r="AA14" s="347"/>
      <c r="AB14" s="347"/>
    </row>
    <row r="15" spans="1:32" s="20" customFormat="1" ht="17.100000000000001" customHeight="1" x14ac:dyDescent="0.2">
      <c r="A15" s="40" t="s">
        <v>247</v>
      </c>
      <c r="B15" s="48"/>
      <c r="C15" s="49"/>
      <c r="D15" s="49"/>
      <c r="E15" s="49"/>
      <c r="F15" s="753">
        <v>5630</v>
      </c>
      <c r="G15" s="753">
        <v>3475</v>
      </c>
      <c r="H15" s="753">
        <v>4260</v>
      </c>
      <c r="I15" s="49">
        <v>-2832</v>
      </c>
      <c r="J15" s="49">
        <v>-10677</v>
      </c>
      <c r="K15" s="49">
        <v>-11435</v>
      </c>
      <c r="L15" s="49">
        <v>-11657</v>
      </c>
      <c r="M15" s="49">
        <v>-9367</v>
      </c>
      <c r="N15" s="49">
        <v>-13763</v>
      </c>
      <c r="O15" s="49">
        <v>-14447</v>
      </c>
      <c r="P15" s="49">
        <v>-28917</v>
      </c>
      <c r="Q15" s="49">
        <v>-42641</v>
      </c>
      <c r="R15" s="49">
        <v>-43985</v>
      </c>
      <c r="S15" s="49">
        <v>-46931</v>
      </c>
      <c r="T15" s="49">
        <v>-37891</v>
      </c>
      <c r="U15" s="49">
        <v>-53601</v>
      </c>
      <c r="V15" s="50">
        <v>-54161</v>
      </c>
      <c r="W15" s="347"/>
      <c r="X15" s="347"/>
      <c r="Y15" s="347"/>
      <c r="Z15" s="347"/>
      <c r="AA15" s="347"/>
      <c r="AB15" s="347"/>
    </row>
    <row r="16" spans="1:32" s="20" customFormat="1" ht="17.100000000000001" customHeight="1" x14ac:dyDescent="0.2">
      <c r="A16" s="40" t="s">
        <v>248</v>
      </c>
      <c r="B16" s="382"/>
      <c r="C16" s="383"/>
      <c r="D16" s="383"/>
      <c r="E16" s="383"/>
      <c r="F16" s="49">
        <v>309867</v>
      </c>
      <c r="G16" s="49">
        <v>329360</v>
      </c>
      <c r="H16" s="49">
        <v>368487</v>
      </c>
      <c r="I16" s="49">
        <v>397683</v>
      </c>
      <c r="J16" s="49">
        <v>421739</v>
      </c>
      <c r="K16" s="49">
        <v>445571</v>
      </c>
      <c r="L16" s="49">
        <v>472280</v>
      </c>
      <c r="M16" s="49">
        <v>505815</v>
      </c>
      <c r="N16" s="49">
        <v>537024</v>
      </c>
      <c r="O16" s="49">
        <v>548852</v>
      </c>
      <c r="P16" s="49">
        <v>494671</v>
      </c>
      <c r="Q16" s="49">
        <v>533960</v>
      </c>
      <c r="R16" s="49">
        <v>635611</v>
      </c>
      <c r="S16" s="49">
        <v>716177</v>
      </c>
      <c r="T16" s="49">
        <v>764379</v>
      </c>
      <c r="U16" s="49">
        <v>816697</v>
      </c>
      <c r="V16" s="50">
        <v>878181</v>
      </c>
      <c r="W16" s="347"/>
      <c r="X16" s="347"/>
      <c r="Y16" s="347"/>
      <c r="Z16" s="347"/>
      <c r="AA16" s="347"/>
      <c r="AB16" s="347"/>
    </row>
    <row r="17" spans="1:32" s="20" customFormat="1" ht="17.100000000000001" customHeight="1" x14ac:dyDescent="0.2">
      <c r="A17" s="40" t="s">
        <v>249</v>
      </c>
      <c r="B17" s="48"/>
      <c r="C17" s="49"/>
      <c r="D17" s="49"/>
      <c r="E17" s="49"/>
      <c r="F17" s="49">
        <v>315497</v>
      </c>
      <c r="G17" s="49">
        <v>332835</v>
      </c>
      <c r="H17" s="49">
        <v>372747</v>
      </c>
      <c r="I17" s="49">
        <v>394851</v>
      </c>
      <c r="J17" s="49">
        <v>411062</v>
      </c>
      <c r="K17" s="49">
        <v>434136</v>
      </c>
      <c r="L17" s="49">
        <v>460623</v>
      </c>
      <c r="M17" s="49">
        <v>496448</v>
      </c>
      <c r="N17" s="57">
        <v>523261</v>
      </c>
      <c r="O17" s="57">
        <v>534405</v>
      </c>
      <c r="P17" s="57">
        <v>465754</v>
      </c>
      <c r="Q17" s="57">
        <v>491319</v>
      </c>
      <c r="R17" s="57">
        <v>591625</v>
      </c>
      <c r="S17" s="57">
        <v>669246</v>
      </c>
      <c r="T17" s="57">
        <v>726488</v>
      </c>
      <c r="U17" s="57">
        <v>763096</v>
      </c>
      <c r="V17" s="58">
        <v>824020</v>
      </c>
      <c r="W17" s="347"/>
      <c r="X17" s="347"/>
      <c r="Y17" s="347"/>
      <c r="Z17" s="347"/>
      <c r="AA17" s="347"/>
      <c r="AB17" s="347"/>
    </row>
    <row r="18" spans="1:32" ht="17.100000000000001" customHeight="1" x14ac:dyDescent="0.2">
      <c r="A18" s="366" t="s">
        <v>228</v>
      </c>
      <c r="B18" s="543">
        <v>180244</v>
      </c>
      <c r="C18" s="545">
        <v>201259</v>
      </c>
      <c r="D18" s="545">
        <v>240831</v>
      </c>
      <c r="E18" s="545">
        <v>254326</v>
      </c>
      <c r="F18" s="545">
        <v>267951</v>
      </c>
      <c r="G18" s="545">
        <v>287164</v>
      </c>
      <c r="H18" s="545">
        <v>307187</v>
      </c>
      <c r="I18" s="545">
        <v>330663</v>
      </c>
      <c r="J18" s="545">
        <v>349423</v>
      </c>
      <c r="K18" s="545">
        <v>365206</v>
      </c>
      <c r="L18" s="545">
        <v>385283</v>
      </c>
      <c r="M18" s="545">
        <v>408848</v>
      </c>
      <c r="N18" s="43">
        <v>435150</v>
      </c>
      <c r="O18" s="43">
        <v>451280</v>
      </c>
      <c r="P18" s="43">
        <v>404904</v>
      </c>
      <c r="Q18" s="562">
        <v>432528</v>
      </c>
      <c r="R18" s="562">
        <v>493768</v>
      </c>
      <c r="S18" s="562">
        <v>537186</v>
      </c>
      <c r="T18" s="562">
        <v>580150</v>
      </c>
      <c r="U18" s="562">
        <v>613923</v>
      </c>
      <c r="V18" s="550">
        <v>653007</v>
      </c>
      <c r="W18" s="347"/>
      <c r="X18" s="347"/>
      <c r="Y18" s="347"/>
      <c r="Z18" s="347"/>
      <c r="AA18" s="347"/>
      <c r="AB18" s="347"/>
    </row>
    <row r="19" spans="1:32" ht="17.100000000000001" customHeight="1" x14ac:dyDescent="0.2">
      <c r="A19" s="71" t="s">
        <v>250</v>
      </c>
      <c r="B19" s="543">
        <v>46078</v>
      </c>
      <c r="C19" s="545">
        <v>57938</v>
      </c>
      <c r="D19" s="545">
        <v>47333</v>
      </c>
      <c r="E19" s="545">
        <v>41766</v>
      </c>
      <c r="F19" s="545">
        <v>44347</v>
      </c>
      <c r="G19" s="545">
        <v>48057</v>
      </c>
      <c r="H19" s="545">
        <v>48374</v>
      </c>
      <c r="I19" s="545">
        <v>51096</v>
      </c>
      <c r="J19" s="545">
        <v>55716</v>
      </c>
      <c r="K19" s="545">
        <v>61161</v>
      </c>
      <c r="L19" s="545">
        <v>68149</v>
      </c>
      <c r="M19" s="545">
        <v>70337</v>
      </c>
      <c r="N19" s="545">
        <v>72426</v>
      </c>
      <c r="O19" s="545">
        <v>68238</v>
      </c>
      <c r="P19" s="545">
        <v>50187</v>
      </c>
      <c r="Q19" s="545">
        <v>52020</v>
      </c>
      <c r="R19" s="545">
        <v>77801</v>
      </c>
      <c r="S19" s="545">
        <v>99824</v>
      </c>
      <c r="T19" s="545">
        <v>113195</v>
      </c>
      <c r="U19" s="545">
        <v>129286</v>
      </c>
      <c r="V19" s="544">
        <v>139790</v>
      </c>
      <c r="W19" s="347"/>
      <c r="X19" s="347"/>
      <c r="Y19" s="347"/>
      <c r="Z19" s="347"/>
      <c r="AA19" s="347"/>
      <c r="AB19" s="347"/>
    </row>
    <row r="20" spans="1:32" s="20" customFormat="1" ht="17.100000000000001" customHeight="1" x14ac:dyDescent="0.2">
      <c r="A20" s="40" t="s">
        <v>251</v>
      </c>
      <c r="B20" s="48"/>
      <c r="C20" s="49"/>
      <c r="D20" s="49"/>
      <c r="E20" s="49"/>
      <c r="F20" s="49">
        <v>47545</v>
      </c>
      <c r="G20" s="49">
        <v>45672</v>
      </c>
      <c r="H20" s="49">
        <v>65560</v>
      </c>
      <c r="I20" s="49">
        <v>64188</v>
      </c>
      <c r="J20" s="49">
        <v>61639</v>
      </c>
      <c r="K20" s="49">
        <v>68930</v>
      </c>
      <c r="L20" s="49">
        <v>75340</v>
      </c>
      <c r="M20" s="49">
        <v>87600</v>
      </c>
      <c r="N20" s="49">
        <v>88111</v>
      </c>
      <c r="O20" s="49">
        <v>83125</v>
      </c>
      <c r="P20" s="57">
        <v>60849</v>
      </c>
      <c r="Q20" s="57">
        <v>58791</v>
      </c>
      <c r="R20" s="57">
        <v>97858</v>
      </c>
      <c r="S20" s="57">
        <v>132060</v>
      </c>
      <c r="T20" s="57">
        <v>146338</v>
      </c>
      <c r="U20" s="57">
        <v>149173</v>
      </c>
      <c r="V20" s="58">
        <v>171013</v>
      </c>
      <c r="W20" s="347"/>
      <c r="X20" s="347"/>
      <c r="Y20" s="347"/>
      <c r="Z20" s="347"/>
      <c r="AA20" s="347"/>
      <c r="AB20" s="347"/>
      <c r="AC20" s="357"/>
      <c r="AD20" s="357"/>
      <c r="AE20" s="357"/>
      <c r="AF20" s="357"/>
    </row>
    <row r="21" spans="1:32" ht="17.100000000000001" customHeight="1" x14ac:dyDescent="0.2">
      <c r="A21" s="367" t="s">
        <v>252</v>
      </c>
      <c r="B21" s="368">
        <v>20.399999999999999</v>
      </c>
      <c r="C21" s="369">
        <v>22.4</v>
      </c>
      <c r="D21" s="369">
        <v>16.399999999999999</v>
      </c>
      <c r="E21" s="369">
        <v>14.1</v>
      </c>
      <c r="F21" s="369">
        <v>14.2</v>
      </c>
      <c r="G21" s="369">
        <v>14.3</v>
      </c>
      <c r="H21" s="369">
        <v>13.6</v>
      </c>
      <c r="I21" s="369">
        <v>13.4</v>
      </c>
      <c r="J21" s="369">
        <v>13.8</v>
      </c>
      <c r="K21" s="369">
        <v>14.3</v>
      </c>
      <c r="L21" s="369">
        <v>15</v>
      </c>
      <c r="M21" s="369">
        <v>14.7</v>
      </c>
      <c r="N21" s="369">
        <v>14.3</v>
      </c>
      <c r="O21" s="369">
        <v>13.1</v>
      </c>
      <c r="P21" s="369">
        <v>11</v>
      </c>
      <c r="Q21" s="369">
        <v>10.7</v>
      </c>
      <c r="R21" s="369">
        <v>13.6</v>
      </c>
      <c r="S21" s="369">
        <v>15.7</v>
      </c>
      <c r="T21" s="369">
        <v>16.3</v>
      </c>
      <c r="U21" s="369">
        <v>17.399999999999999</v>
      </c>
      <c r="V21" s="370">
        <v>17.600000000000001</v>
      </c>
      <c r="W21" s="347"/>
      <c r="X21" s="347"/>
      <c r="Y21" s="347"/>
      <c r="Z21" s="347"/>
      <c r="AA21" s="347"/>
      <c r="AB21" s="347"/>
      <c r="AC21" s="371"/>
      <c r="AD21" s="371"/>
      <c r="AE21" s="371"/>
      <c r="AF21" s="371"/>
    </row>
    <row r="22" spans="1:32" s="20" customFormat="1" ht="17.100000000000001" customHeight="1" x14ac:dyDescent="0.2">
      <c r="A22" s="717" t="s">
        <v>253</v>
      </c>
      <c r="B22" s="372"/>
      <c r="C22" s="373"/>
      <c r="D22" s="373"/>
      <c r="E22" s="373"/>
      <c r="F22" s="374">
        <v>15.1</v>
      </c>
      <c r="G22" s="374">
        <v>13.7</v>
      </c>
      <c r="H22" s="374">
        <v>17.600000000000001</v>
      </c>
      <c r="I22" s="374">
        <v>16.3</v>
      </c>
      <c r="J22" s="374">
        <v>15</v>
      </c>
      <c r="K22" s="374">
        <v>15.9</v>
      </c>
      <c r="L22" s="374">
        <v>16.399999999999999</v>
      </c>
      <c r="M22" s="374">
        <v>17.600000000000001</v>
      </c>
      <c r="N22" s="374">
        <v>16.8</v>
      </c>
      <c r="O22" s="374">
        <v>15.6</v>
      </c>
      <c r="P22" s="374">
        <v>13.1</v>
      </c>
      <c r="Q22" s="374">
        <v>12</v>
      </c>
      <c r="R22" s="374">
        <v>16.5</v>
      </c>
      <c r="S22" s="374">
        <v>19.7</v>
      </c>
      <c r="T22" s="374">
        <v>20.100000000000001</v>
      </c>
      <c r="U22" s="374">
        <v>19.5</v>
      </c>
      <c r="V22" s="375">
        <v>20.8</v>
      </c>
      <c r="W22" s="347"/>
      <c r="X22" s="347"/>
      <c r="Y22" s="347"/>
      <c r="Z22" s="347"/>
      <c r="AA22" s="347"/>
      <c r="AB22" s="347"/>
    </row>
    <row r="23" spans="1:32" ht="12.75" customHeight="1" x14ac:dyDescent="0.2">
      <c r="A23" s="28"/>
      <c r="W23" s="347"/>
      <c r="X23" s="347"/>
      <c r="Y23" s="347"/>
      <c r="Z23" s="347"/>
      <c r="AA23" s="347"/>
      <c r="AB23" s="347"/>
    </row>
    <row r="24" spans="1:32" ht="13.5" x14ac:dyDescent="0.25">
      <c r="A24" s="59" t="s">
        <v>254</v>
      </c>
      <c r="B24" s="377" t="s">
        <v>255</v>
      </c>
      <c r="C24" s="376"/>
      <c r="E24" s="376"/>
      <c r="F24" s="239"/>
      <c r="G24" s="239"/>
      <c r="H24" s="239"/>
      <c r="I24" s="378"/>
      <c r="J24" s="378"/>
      <c r="K24" s="378"/>
      <c r="L24" s="379"/>
      <c r="M24" s="379"/>
      <c r="N24" s="379"/>
      <c r="O24" s="379"/>
      <c r="P24" s="379"/>
      <c r="Q24" s="379"/>
      <c r="R24" s="379"/>
      <c r="S24" s="379"/>
      <c r="T24" s="379"/>
      <c r="U24" s="379"/>
      <c r="V24" s="379"/>
      <c r="W24" s="347"/>
      <c r="X24" s="347"/>
      <c r="Y24" s="347"/>
      <c r="Z24" s="347"/>
      <c r="AA24" s="347"/>
      <c r="AB24" s="347"/>
    </row>
    <row r="25" spans="1:32" ht="13.5" x14ac:dyDescent="0.25">
      <c r="A25" s="59" t="s">
        <v>176</v>
      </c>
      <c r="B25" s="377" t="s">
        <v>256</v>
      </c>
      <c r="C25" s="376"/>
      <c r="E25" s="376"/>
      <c r="F25" s="239"/>
      <c r="G25" s="239"/>
      <c r="H25" s="239"/>
      <c r="I25" s="239"/>
      <c r="J25" s="239"/>
      <c r="K25" s="239"/>
      <c r="W25" s="347"/>
      <c r="X25" s="347"/>
      <c r="Y25" s="347"/>
      <c r="Z25" s="347"/>
      <c r="AA25" s="347"/>
      <c r="AB25" s="347"/>
    </row>
    <row r="26" spans="1:32" ht="13.5" x14ac:dyDescent="0.25">
      <c r="A26" s="59" t="s">
        <v>257</v>
      </c>
      <c r="B26" s="377" t="s">
        <v>258</v>
      </c>
      <c r="C26" s="376"/>
      <c r="E26" s="376"/>
      <c r="F26" s="239"/>
      <c r="G26" s="239"/>
      <c r="H26" s="239"/>
      <c r="I26" s="239"/>
      <c r="J26" s="239"/>
      <c r="K26" s="239"/>
      <c r="W26" s="347"/>
      <c r="X26" s="347"/>
      <c r="Y26" s="347"/>
      <c r="Z26" s="347"/>
      <c r="AA26" s="347"/>
      <c r="AB26" s="347"/>
    </row>
    <row r="27" spans="1:32" ht="5.25" customHeight="1" x14ac:dyDescent="0.25">
      <c r="A27" s="239"/>
      <c r="B27" s="377"/>
      <c r="C27" s="377"/>
      <c r="D27" s="377"/>
      <c r="E27" s="377"/>
      <c r="F27" s="377"/>
      <c r="G27" s="239"/>
      <c r="H27" s="239"/>
      <c r="I27" s="239"/>
      <c r="J27" s="239"/>
      <c r="K27" s="239"/>
      <c r="W27" s="347"/>
      <c r="X27" s="347"/>
      <c r="Y27" s="347"/>
      <c r="Z27" s="347"/>
      <c r="AA27" s="347"/>
      <c r="AB27" s="347"/>
    </row>
    <row r="28" spans="1:32" ht="13.5" x14ac:dyDescent="0.25">
      <c r="A28" s="239" t="s">
        <v>259</v>
      </c>
      <c r="B28" s="377"/>
      <c r="C28" s="377"/>
      <c r="D28" s="377"/>
      <c r="E28" s="377"/>
      <c r="F28" s="377"/>
      <c r="G28" s="239"/>
      <c r="H28" s="239"/>
      <c r="I28" s="239"/>
      <c r="J28" s="239"/>
      <c r="K28" s="239"/>
      <c r="W28" s="347"/>
      <c r="X28" s="347"/>
      <c r="Y28" s="347"/>
      <c r="Z28" s="347"/>
      <c r="AA28" s="347"/>
      <c r="AB28" s="347"/>
    </row>
    <row r="29" spans="1:32" ht="13.5" x14ac:dyDescent="0.2">
      <c r="A29" s="239" t="s">
        <v>78</v>
      </c>
    </row>
  </sheetData>
  <hyperlinks>
    <hyperlink ref="A1" location="'Table of Contents'!A1" display="Back to table of contents" xr:uid="{429AB20C-95BA-467C-9D58-6A874184409C}"/>
  </hyperlinks>
  <pageMargins left="0.4" right="0" top="0.56000000000000005" bottom="0" header="0.37" footer="0"/>
  <pageSetup paperSize="9" scale="95" orientation="landscape" horizontalDpi="1200" verticalDpi="1200" r:id="rId1"/>
  <headerFooter alignWithMargins="0">
    <oddHeader>&amp;C- 17 -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7D611-5CFF-4758-9388-EEA18D5C0532}">
  <dimension ref="A1:AA27"/>
  <sheetViews>
    <sheetView workbookViewId="0">
      <pane xSplit="1" ySplit="4" topLeftCell="B5"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46.85546875" style="33" customWidth="1"/>
    <col min="2" max="7" width="8.28515625" style="33" bestFit="1" customWidth="1"/>
    <col min="8" max="9" width="8.7109375" style="33" customWidth="1"/>
    <col min="10" max="13" width="9.42578125" style="33" customWidth="1"/>
    <col min="14" max="16" width="8.85546875" style="33" customWidth="1"/>
    <col min="17" max="16384" width="9.140625" style="33"/>
  </cols>
  <sheetData>
    <row r="1" spans="1:27" x14ac:dyDescent="0.2">
      <c r="A1" s="737" t="s">
        <v>556</v>
      </c>
    </row>
    <row r="2" spans="1:27" s="31" customFormat="1" ht="16.5" customHeight="1" x14ac:dyDescent="0.25">
      <c r="A2" s="64" t="s">
        <v>30</v>
      </c>
    </row>
    <row r="3" spans="1:27" ht="12" customHeight="1" x14ac:dyDescent="0.2">
      <c r="J3" s="291"/>
      <c r="V3" s="291" t="s">
        <v>144</v>
      </c>
    </row>
    <row r="4" spans="1:27" s="347" customFormat="1" ht="16.5" customHeight="1" x14ac:dyDescent="0.2">
      <c r="A4" s="346"/>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t="s">
        <v>183</v>
      </c>
      <c r="V4" s="63" t="s">
        <v>184</v>
      </c>
    </row>
    <row r="5" spans="1:27" ht="15" customHeight="1" x14ac:dyDescent="0.2">
      <c r="A5" s="380" t="s">
        <v>260</v>
      </c>
      <c r="B5" s="355">
        <v>30419</v>
      </c>
      <c r="C5" s="350">
        <v>35930</v>
      </c>
      <c r="D5" s="350">
        <v>40186</v>
      </c>
      <c r="E5" s="350">
        <v>42527</v>
      </c>
      <c r="F5" s="350">
        <v>44195</v>
      </c>
      <c r="G5" s="350">
        <v>46214</v>
      </c>
      <c r="H5" s="350">
        <v>48288</v>
      </c>
      <c r="I5" s="350">
        <v>49681</v>
      </c>
      <c r="J5" s="350">
        <v>51235</v>
      </c>
      <c r="K5" s="350">
        <v>52716</v>
      </c>
      <c r="L5" s="350">
        <v>54946</v>
      </c>
      <c r="M5" s="350">
        <v>57208</v>
      </c>
      <c r="N5" s="350">
        <v>60501</v>
      </c>
      <c r="O5" s="350">
        <v>64417</v>
      </c>
      <c r="P5" s="350">
        <v>69517</v>
      </c>
      <c r="Q5" s="350">
        <v>75236</v>
      </c>
      <c r="R5" s="350">
        <v>85167</v>
      </c>
      <c r="S5" s="350">
        <v>91641</v>
      </c>
      <c r="T5" s="349">
        <v>98916</v>
      </c>
      <c r="U5" s="349">
        <v>102300</v>
      </c>
      <c r="V5" s="755">
        <v>104801</v>
      </c>
      <c r="W5" s="835"/>
      <c r="X5" s="836"/>
      <c r="Y5" s="836"/>
      <c r="Z5" s="836"/>
      <c r="AA5" s="836"/>
    </row>
    <row r="6" spans="1:27" s="20" customFormat="1" ht="3" customHeight="1" x14ac:dyDescent="0.2">
      <c r="A6" s="381"/>
      <c r="B6" s="382"/>
      <c r="C6" s="383"/>
      <c r="D6" s="383"/>
      <c r="E6" s="383"/>
      <c r="F6" s="383"/>
      <c r="G6" s="383"/>
      <c r="H6" s="383"/>
      <c r="I6" s="383"/>
      <c r="J6" s="383"/>
      <c r="K6" s="383"/>
      <c r="L6" s="383"/>
      <c r="M6" s="383"/>
      <c r="N6" s="383"/>
      <c r="O6" s="383"/>
      <c r="P6" s="383"/>
      <c r="V6" s="100"/>
    </row>
    <row r="7" spans="1:27" ht="15" customHeight="1" x14ac:dyDescent="0.2">
      <c r="A7" s="380" t="s">
        <v>261</v>
      </c>
      <c r="B7" s="355">
        <v>195904</v>
      </c>
      <c r="C7" s="350">
        <v>223267</v>
      </c>
      <c r="D7" s="350">
        <v>247978</v>
      </c>
      <c r="E7" s="350">
        <v>253565</v>
      </c>
      <c r="F7" s="350">
        <v>268104</v>
      </c>
      <c r="G7" s="350">
        <v>289006</v>
      </c>
      <c r="H7" s="350">
        <v>307273</v>
      </c>
      <c r="I7" s="350">
        <v>332078</v>
      </c>
      <c r="J7" s="350">
        <v>353904</v>
      </c>
      <c r="K7" s="350">
        <v>373651</v>
      </c>
      <c r="L7" s="350">
        <v>398486</v>
      </c>
      <c r="M7" s="350">
        <v>421978</v>
      </c>
      <c r="N7" s="350">
        <v>447074</v>
      </c>
      <c r="O7" s="350">
        <v>455101</v>
      </c>
      <c r="P7" s="350">
        <v>385574</v>
      </c>
      <c r="Q7" s="350">
        <v>409312</v>
      </c>
      <c r="R7" s="350">
        <v>486401</v>
      </c>
      <c r="S7" s="350">
        <v>545369</v>
      </c>
      <c r="T7" s="350">
        <v>594429</v>
      </c>
      <c r="U7" s="350">
        <v>640910</v>
      </c>
      <c r="V7" s="356">
        <v>687996</v>
      </c>
    </row>
    <row r="8" spans="1:27" ht="3" customHeight="1" x14ac:dyDescent="0.2">
      <c r="A8" s="40"/>
      <c r="B8" s="352"/>
      <c r="C8" s="353"/>
      <c r="D8" s="353"/>
      <c r="E8" s="353"/>
      <c r="F8" s="353"/>
      <c r="G8" s="353"/>
      <c r="H8" s="353"/>
      <c r="I8" s="353"/>
      <c r="J8" s="353"/>
      <c r="K8" s="353"/>
      <c r="L8" s="353"/>
      <c r="M8" s="353"/>
      <c r="N8" s="353"/>
      <c r="O8" s="353"/>
      <c r="P8" s="353"/>
      <c r="V8" s="74"/>
    </row>
    <row r="9" spans="1:27" s="20" customFormat="1" ht="12" customHeight="1" x14ac:dyDescent="0.2">
      <c r="A9" s="40" t="s">
        <v>262</v>
      </c>
      <c r="B9" s="362"/>
      <c r="C9" s="363"/>
      <c r="D9" s="363"/>
      <c r="E9" s="363"/>
      <c r="F9" s="353">
        <v>265672</v>
      </c>
      <c r="G9" s="353">
        <v>283146</v>
      </c>
      <c r="H9" s="353">
        <v>320199</v>
      </c>
      <c r="I9" s="353">
        <v>348002</v>
      </c>
      <c r="J9" s="353">
        <v>370504</v>
      </c>
      <c r="K9" s="353">
        <v>392855</v>
      </c>
      <c r="L9" s="353">
        <v>417334</v>
      </c>
      <c r="M9" s="353">
        <v>448607</v>
      </c>
      <c r="N9" s="353">
        <v>476523</v>
      </c>
      <c r="O9" s="353">
        <v>484435</v>
      </c>
      <c r="P9" s="353">
        <v>425154</v>
      </c>
      <c r="Q9" s="353">
        <v>458724</v>
      </c>
      <c r="R9" s="353">
        <v>550444</v>
      </c>
      <c r="S9" s="353">
        <v>624536</v>
      </c>
      <c r="T9" s="353">
        <v>665463</v>
      </c>
      <c r="U9" s="353">
        <v>714397</v>
      </c>
      <c r="V9" s="354">
        <v>773380</v>
      </c>
    </row>
    <row r="10" spans="1:27" s="20" customFormat="1" ht="4.5" customHeight="1" x14ac:dyDescent="0.2">
      <c r="A10" s="384"/>
      <c r="B10" s="362"/>
      <c r="C10" s="363"/>
      <c r="D10" s="363"/>
      <c r="E10" s="363"/>
      <c r="F10" s="353"/>
      <c r="G10" s="353"/>
      <c r="H10" s="353"/>
      <c r="I10" s="353"/>
      <c r="J10" s="353"/>
      <c r="K10" s="353"/>
      <c r="L10" s="353"/>
      <c r="M10" s="353"/>
      <c r="N10" s="353"/>
      <c r="O10" s="353"/>
      <c r="P10" s="353"/>
      <c r="Q10" s="353"/>
      <c r="R10" s="353"/>
      <c r="S10" s="353"/>
      <c r="T10" s="353"/>
      <c r="U10" s="353"/>
      <c r="V10" s="354"/>
    </row>
    <row r="11" spans="1:27" s="20" customFormat="1" ht="14.25" customHeight="1" x14ac:dyDescent="0.2">
      <c r="A11" s="717" t="s">
        <v>263</v>
      </c>
      <c r="B11" s="385"/>
      <c r="C11" s="364"/>
      <c r="D11" s="364"/>
      <c r="E11" s="364"/>
      <c r="F11" s="364">
        <v>271302</v>
      </c>
      <c r="G11" s="364">
        <v>286621</v>
      </c>
      <c r="H11" s="364">
        <v>324459</v>
      </c>
      <c r="I11" s="364">
        <v>345170</v>
      </c>
      <c r="J11" s="364">
        <v>359827</v>
      </c>
      <c r="K11" s="364">
        <v>381420</v>
      </c>
      <c r="L11" s="364">
        <v>405677</v>
      </c>
      <c r="M11" s="364">
        <v>439240</v>
      </c>
      <c r="N11" s="364">
        <v>462760</v>
      </c>
      <c r="O11" s="364">
        <v>469988</v>
      </c>
      <c r="P11" s="364">
        <v>396237</v>
      </c>
      <c r="Q11" s="364">
        <v>416083</v>
      </c>
      <c r="R11" s="364">
        <v>506458</v>
      </c>
      <c r="S11" s="364">
        <v>577605</v>
      </c>
      <c r="T11" s="364">
        <v>627572</v>
      </c>
      <c r="U11" s="364">
        <v>660796</v>
      </c>
      <c r="V11" s="365">
        <v>719219</v>
      </c>
    </row>
    <row r="12" spans="1:27" ht="12.75" customHeight="1" x14ac:dyDescent="0.2">
      <c r="A12" s="28"/>
    </row>
    <row r="13" spans="1:27" ht="13.5" x14ac:dyDescent="0.2">
      <c r="A13" s="386" t="s">
        <v>264</v>
      </c>
      <c r="B13" s="138"/>
      <c r="C13" s="138"/>
      <c r="D13" s="138"/>
      <c r="E13" s="138"/>
      <c r="F13" s="138"/>
    </row>
    <row r="14" spans="1:27" ht="13.5" x14ac:dyDescent="0.2">
      <c r="A14" s="239" t="s">
        <v>259</v>
      </c>
    </row>
    <row r="15" spans="1:27" x14ac:dyDescent="0.2">
      <c r="A15" s="33" t="s">
        <v>265</v>
      </c>
    </row>
    <row r="27" spans="11:11" x14ac:dyDescent="0.2">
      <c r="K27" s="95"/>
    </row>
  </sheetData>
  <mergeCells count="1">
    <mergeCell ref="W5:AA5"/>
  </mergeCells>
  <hyperlinks>
    <hyperlink ref="A1" location="'Table of Contents'!A1" display="Back to table of contents" xr:uid="{6253B0DB-9A03-4787-AF75-8F8C87349FA3}"/>
  </hyperlinks>
  <pageMargins left="0.4" right="0" top="0.56000000000000005" bottom="0" header="0.37" footer="0"/>
  <pageSetup paperSize="9" scale="95" orientation="landscape" horizontalDpi="1200" verticalDpi="1200" r:id="rId1"/>
  <headerFooter alignWithMargins="0">
    <oddHeader>&amp;C- 17 -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8225-6E26-40B8-9EFC-CD2B29B24645}">
  <dimension ref="A1:Z62"/>
  <sheetViews>
    <sheetView workbookViewId="0">
      <pane xSplit="1" ySplit="4" topLeftCell="B5"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55" style="20" customWidth="1"/>
    <col min="2" max="22" width="9.5703125" style="20" customWidth="1"/>
    <col min="23" max="23" width="9.140625" style="20"/>
    <col min="24" max="24" width="11.7109375" style="20" customWidth="1"/>
    <col min="25" max="16384" width="9.140625" style="20"/>
  </cols>
  <sheetData>
    <row r="1" spans="1:22" x14ac:dyDescent="0.2">
      <c r="A1" s="737" t="s">
        <v>556</v>
      </c>
    </row>
    <row r="2" spans="1:22" s="32" customFormat="1" ht="16.5" customHeight="1" x14ac:dyDescent="0.25">
      <c r="A2" s="64" t="s">
        <v>275</v>
      </c>
      <c r="B2" s="387"/>
      <c r="C2" s="387"/>
      <c r="I2" s="388"/>
      <c r="J2" s="388"/>
      <c r="K2" s="388"/>
      <c r="L2" s="388"/>
      <c r="M2" s="388"/>
      <c r="N2" s="388"/>
      <c r="O2" s="388"/>
      <c r="P2" s="388"/>
      <c r="Q2" s="388"/>
      <c r="R2" s="388"/>
      <c r="S2" s="388"/>
      <c r="T2" s="388"/>
      <c r="U2" s="388"/>
      <c r="V2" s="388"/>
    </row>
    <row r="3" spans="1:22" ht="12" customHeight="1" x14ac:dyDescent="0.2">
      <c r="H3" s="389"/>
      <c r="J3" s="35"/>
      <c r="V3" s="390" t="s">
        <v>144</v>
      </c>
    </row>
    <row r="4" spans="1:22" s="392" customFormat="1" ht="15.75" customHeight="1" x14ac:dyDescent="0.2">
      <c r="A4" s="391"/>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t="s">
        <v>71</v>
      </c>
      <c r="V4" s="63" t="s">
        <v>72</v>
      </c>
    </row>
    <row r="5" spans="1:22" s="140" customFormat="1" ht="13.5" customHeight="1" x14ac:dyDescent="0.2">
      <c r="A5" s="393" t="s">
        <v>266</v>
      </c>
      <c r="B5" s="394"/>
      <c r="C5" s="394"/>
      <c r="D5" s="394"/>
      <c r="E5" s="394"/>
      <c r="L5" s="395"/>
      <c r="M5" s="395"/>
      <c r="N5" s="395"/>
      <c r="R5" s="395"/>
      <c r="U5" s="395"/>
      <c r="V5" s="396"/>
    </row>
    <row r="6" spans="1:22" s="140" customFormat="1" ht="13.5" customHeight="1" x14ac:dyDescent="0.2">
      <c r="A6" s="397" t="s">
        <v>267</v>
      </c>
      <c r="B6" s="398">
        <v>27501</v>
      </c>
      <c r="C6" s="398">
        <v>35987</v>
      </c>
      <c r="D6" s="398">
        <v>45278.274999999994</v>
      </c>
      <c r="E6" s="398">
        <v>48809</v>
      </c>
      <c r="F6" s="398">
        <v>52166</v>
      </c>
      <c r="G6" s="398">
        <v>53165</v>
      </c>
      <c r="H6" s="398">
        <v>54405.21518836778</v>
      </c>
      <c r="I6" s="398">
        <v>50111.419191917274</v>
      </c>
      <c r="J6" s="398">
        <v>47016.48188685174</v>
      </c>
      <c r="K6" s="398">
        <v>45687.159333601034</v>
      </c>
      <c r="L6" s="398">
        <v>46408.052575071597</v>
      </c>
      <c r="M6" s="398">
        <v>49977.229393803136</v>
      </c>
      <c r="N6" s="398">
        <v>56900.252222055336</v>
      </c>
      <c r="O6" s="398">
        <v>62797.378003636084</v>
      </c>
      <c r="P6" s="398">
        <v>48877.00002187513</v>
      </c>
      <c r="Q6" s="398">
        <v>61797.464934124742</v>
      </c>
      <c r="R6" s="398">
        <v>71484.099204092301</v>
      </c>
      <c r="S6" s="398">
        <v>80000.48128411785</v>
      </c>
      <c r="T6" s="398">
        <v>94592.672572659212</v>
      </c>
      <c r="U6" s="398">
        <v>97116.621786550997</v>
      </c>
      <c r="V6" s="399">
        <v>100357.78374383022</v>
      </c>
    </row>
    <row r="7" spans="1:22" s="140" customFormat="1" ht="13.5" customHeight="1" x14ac:dyDescent="0.2">
      <c r="A7" s="400" t="s">
        <v>268</v>
      </c>
      <c r="B7" s="401">
        <v>9768</v>
      </c>
      <c r="C7" s="401">
        <v>11663</v>
      </c>
      <c r="D7" s="401">
        <v>15281</v>
      </c>
      <c r="E7" s="401">
        <v>16531</v>
      </c>
      <c r="F7" s="401">
        <v>18769</v>
      </c>
      <c r="G7" s="401">
        <v>22298</v>
      </c>
      <c r="H7" s="401">
        <v>22043</v>
      </c>
      <c r="I7" s="401">
        <v>23286.227745805405</v>
      </c>
      <c r="J7" s="401">
        <v>21532.050639026333</v>
      </c>
      <c r="K7" s="401">
        <v>21924.599486616768</v>
      </c>
      <c r="L7" s="401">
        <v>24859.25959236547</v>
      </c>
      <c r="M7" s="401">
        <v>24827.899988043482</v>
      </c>
      <c r="N7" s="401">
        <v>24516.756598790376</v>
      </c>
      <c r="O7" s="401">
        <v>26519.856943149483</v>
      </c>
      <c r="P7" s="401">
        <v>20850.233410700821</v>
      </c>
      <c r="Q7" s="401">
        <v>24876.773092081999</v>
      </c>
      <c r="R7" s="401">
        <v>31354.922330921101</v>
      </c>
      <c r="S7" s="401">
        <v>35513.281888340323</v>
      </c>
      <c r="T7" s="401">
        <v>44846.435126352997</v>
      </c>
      <c r="U7" s="401">
        <v>47373.527305047653</v>
      </c>
      <c r="V7" s="402">
        <v>46568.722769204971</v>
      </c>
    </row>
    <row r="8" spans="1:22" s="140" customFormat="1" ht="13.5" customHeight="1" x14ac:dyDescent="0.2">
      <c r="A8" s="400" t="s">
        <v>269</v>
      </c>
      <c r="B8" s="401">
        <v>10666</v>
      </c>
      <c r="C8" s="401">
        <v>17794</v>
      </c>
      <c r="D8" s="401">
        <v>22161.802</v>
      </c>
      <c r="E8" s="401">
        <v>22016</v>
      </c>
      <c r="F8" s="401">
        <v>21530</v>
      </c>
      <c r="G8" s="401">
        <v>17698</v>
      </c>
      <c r="H8" s="401">
        <v>18837.215206025761</v>
      </c>
      <c r="I8" s="401">
        <v>15925.191446111869</v>
      </c>
      <c r="J8" s="401">
        <v>12877.431247825407</v>
      </c>
      <c r="K8" s="401">
        <v>10695.559846984264</v>
      </c>
      <c r="L8" s="401">
        <v>9871.7929827061271</v>
      </c>
      <c r="M8" s="401">
        <v>12688.329405759654</v>
      </c>
      <c r="N8" s="401">
        <v>13697.495623264964</v>
      </c>
      <c r="O8" s="401">
        <v>17287.521060486597</v>
      </c>
      <c r="P8" s="401">
        <v>12814.766611174309</v>
      </c>
      <c r="Q8" s="401">
        <v>19732.691842042746</v>
      </c>
      <c r="R8" s="401">
        <v>21614.176873171196</v>
      </c>
      <c r="S8" s="401">
        <v>24128.199395777534</v>
      </c>
      <c r="T8" s="401">
        <v>28015.237446306222</v>
      </c>
      <c r="U8" s="401">
        <v>26373.094481503347</v>
      </c>
      <c r="V8" s="402">
        <v>27384.060974625248</v>
      </c>
    </row>
    <row r="9" spans="1:22" s="140" customFormat="1" ht="13.5" customHeight="1" x14ac:dyDescent="0.2">
      <c r="A9" s="400" t="s">
        <v>270</v>
      </c>
      <c r="B9" s="401">
        <v>7067</v>
      </c>
      <c r="C9" s="401">
        <v>6530</v>
      </c>
      <c r="D9" s="401">
        <v>7835.473</v>
      </c>
      <c r="E9" s="401">
        <v>10262</v>
      </c>
      <c r="F9" s="401">
        <v>11867</v>
      </c>
      <c r="G9" s="401">
        <v>13169</v>
      </c>
      <c r="H9" s="401">
        <v>13524.999982342013</v>
      </c>
      <c r="I9" s="401">
        <v>10900</v>
      </c>
      <c r="J9" s="401">
        <v>12607</v>
      </c>
      <c r="K9" s="401">
        <v>13067</v>
      </c>
      <c r="L9" s="401">
        <v>11677</v>
      </c>
      <c r="M9" s="401">
        <v>12461</v>
      </c>
      <c r="N9" s="401">
        <v>18686</v>
      </c>
      <c r="O9" s="401">
        <v>18990</v>
      </c>
      <c r="P9" s="401">
        <v>15212</v>
      </c>
      <c r="Q9" s="401">
        <v>17188</v>
      </c>
      <c r="R9" s="401">
        <v>18515</v>
      </c>
      <c r="S9" s="401">
        <v>20359</v>
      </c>
      <c r="T9" s="401">
        <v>21731</v>
      </c>
      <c r="U9" s="401">
        <v>23370</v>
      </c>
      <c r="V9" s="402">
        <v>26405</v>
      </c>
    </row>
    <row r="10" spans="1:22" s="140" customFormat="1" ht="13.5" customHeight="1" x14ac:dyDescent="0.2">
      <c r="A10" s="397" t="s">
        <v>271</v>
      </c>
      <c r="B10" s="398">
        <v>24194</v>
      </c>
      <c r="C10" s="398">
        <v>25252.457999999999</v>
      </c>
      <c r="D10" s="398">
        <v>22250.9</v>
      </c>
      <c r="E10" s="398">
        <v>25620.7</v>
      </c>
      <c r="F10" s="398">
        <v>22229</v>
      </c>
      <c r="G10" s="398">
        <v>24402</v>
      </c>
      <c r="H10" s="398">
        <v>24779.416233691591</v>
      </c>
      <c r="I10" s="398">
        <v>27506.5</v>
      </c>
      <c r="J10" s="398">
        <v>26973.337097112541</v>
      </c>
      <c r="K10" s="398">
        <v>25446.007720556383</v>
      </c>
      <c r="L10" s="398">
        <v>28572.179687403048</v>
      </c>
      <c r="M10" s="398">
        <v>29513.057411270907</v>
      </c>
      <c r="N10" s="398">
        <v>33341.597874103623</v>
      </c>
      <c r="O10" s="398">
        <v>34948</v>
      </c>
      <c r="P10" s="398">
        <v>28039.3</v>
      </c>
      <c r="Q10" s="398">
        <v>32023</v>
      </c>
      <c r="R10" s="398">
        <v>41322</v>
      </c>
      <c r="S10" s="398">
        <v>49086</v>
      </c>
      <c r="T10" s="398">
        <v>50840</v>
      </c>
      <c r="U10" s="398">
        <v>49596.5</v>
      </c>
      <c r="V10" s="399">
        <v>52720</v>
      </c>
    </row>
    <row r="11" spans="1:22" s="140" customFormat="1" ht="13.5" customHeight="1" x14ac:dyDescent="0.2">
      <c r="A11" s="400" t="s">
        <v>276</v>
      </c>
      <c r="B11" s="401">
        <v>5675</v>
      </c>
      <c r="C11" s="401">
        <v>2515</v>
      </c>
      <c r="D11" s="401">
        <v>0</v>
      </c>
      <c r="E11" s="401">
        <v>3400</v>
      </c>
      <c r="F11" s="401">
        <v>0</v>
      </c>
      <c r="G11" s="401">
        <v>0</v>
      </c>
      <c r="H11" s="401">
        <v>0</v>
      </c>
      <c r="I11" s="401">
        <v>0</v>
      </c>
      <c r="J11" s="401">
        <v>0</v>
      </c>
      <c r="K11" s="401">
        <v>0</v>
      </c>
      <c r="L11" s="401">
        <v>467</v>
      </c>
      <c r="M11" s="401">
        <v>0</v>
      </c>
      <c r="N11" s="401">
        <v>0</v>
      </c>
      <c r="O11" s="401">
        <v>0</v>
      </c>
      <c r="P11" s="401">
        <v>0</v>
      </c>
      <c r="Q11" s="401">
        <v>-246</v>
      </c>
      <c r="R11" s="401">
        <v>251</v>
      </c>
      <c r="S11" s="401">
        <v>1276</v>
      </c>
      <c r="T11" s="401">
        <v>164</v>
      </c>
      <c r="U11" s="401">
        <v>0</v>
      </c>
      <c r="V11" s="402">
        <v>0</v>
      </c>
    </row>
    <row r="12" spans="1:22" s="140" customFormat="1" ht="13.5" customHeight="1" x14ac:dyDescent="0.2">
      <c r="A12" s="400" t="s">
        <v>277</v>
      </c>
      <c r="B12" s="401">
        <v>0</v>
      </c>
      <c r="C12" s="401">
        <v>0</v>
      </c>
      <c r="D12" s="401">
        <v>600</v>
      </c>
      <c r="E12" s="401">
        <v>0</v>
      </c>
      <c r="F12" s="401">
        <v>0</v>
      </c>
      <c r="G12" s="401">
        <v>0</v>
      </c>
      <c r="H12" s="401">
        <v>0</v>
      </c>
      <c r="I12" s="401">
        <v>2630</v>
      </c>
      <c r="J12" s="401">
        <v>2013.3</v>
      </c>
      <c r="K12" s="401">
        <v>0</v>
      </c>
      <c r="L12" s="401">
        <v>1031</v>
      </c>
      <c r="M12" s="401">
        <v>900</v>
      </c>
      <c r="N12" s="401">
        <v>25</v>
      </c>
      <c r="O12" s="401">
        <v>412</v>
      </c>
      <c r="P12" s="401">
        <v>367</v>
      </c>
      <c r="Q12" s="401">
        <v>42</v>
      </c>
      <c r="R12" s="401">
        <v>120</v>
      </c>
      <c r="S12" s="401">
        <v>279</v>
      </c>
      <c r="T12" s="401">
        <v>1075</v>
      </c>
      <c r="U12" s="401">
        <v>118</v>
      </c>
      <c r="V12" s="402">
        <v>150</v>
      </c>
    </row>
    <row r="13" spans="1:22" s="140" customFormat="1" ht="13.5" customHeight="1" x14ac:dyDescent="0.2">
      <c r="A13" s="400" t="s">
        <v>272</v>
      </c>
      <c r="B13" s="401">
        <v>2497</v>
      </c>
      <c r="C13" s="401">
        <v>3405.8710000000001</v>
      </c>
      <c r="D13" s="401">
        <v>3635</v>
      </c>
      <c r="E13" s="401">
        <v>2864</v>
      </c>
      <c r="F13" s="401">
        <v>3458.5</v>
      </c>
      <c r="G13" s="401">
        <v>3548</v>
      </c>
      <c r="H13" s="401">
        <v>3952.9997613295923</v>
      </c>
      <c r="I13" s="401">
        <v>3714.1</v>
      </c>
      <c r="J13" s="401">
        <v>3617.696428737665</v>
      </c>
      <c r="K13" s="401">
        <v>3754.5187817802212</v>
      </c>
      <c r="L13" s="401">
        <v>4282.1611151090401</v>
      </c>
      <c r="M13" s="401">
        <v>4756.9566150586379</v>
      </c>
      <c r="N13" s="401">
        <v>5261.9120568257131</v>
      </c>
      <c r="O13" s="401">
        <v>5198</v>
      </c>
      <c r="P13" s="401">
        <v>3578</v>
      </c>
      <c r="Q13" s="401">
        <v>4429</v>
      </c>
      <c r="R13" s="401">
        <v>6679</v>
      </c>
      <c r="S13" s="401">
        <v>11485</v>
      </c>
      <c r="T13" s="401">
        <v>12078</v>
      </c>
      <c r="U13" s="401">
        <v>11525.5</v>
      </c>
      <c r="V13" s="402">
        <v>11800</v>
      </c>
    </row>
    <row r="14" spans="1:22" s="140" customFormat="1" ht="13.5" customHeight="1" x14ac:dyDescent="0.2">
      <c r="A14" s="400" t="s">
        <v>273</v>
      </c>
      <c r="B14" s="401">
        <v>1945</v>
      </c>
      <c r="C14" s="401">
        <v>2432.587</v>
      </c>
      <c r="D14" s="401">
        <v>2288</v>
      </c>
      <c r="E14" s="401">
        <v>2228</v>
      </c>
      <c r="F14" s="401">
        <v>2394.6</v>
      </c>
      <c r="G14" s="401">
        <v>2678</v>
      </c>
      <c r="H14" s="401">
        <v>2976.4164723619988</v>
      </c>
      <c r="I14" s="401">
        <v>2617.4</v>
      </c>
      <c r="J14" s="401">
        <v>2626.3635042115102</v>
      </c>
      <c r="K14" s="401">
        <v>2184.9711698474853</v>
      </c>
      <c r="L14" s="401">
        <v>2968.75181536431</v>
      </c>
      <c r="M14" s="401">
        <v>2874.5373658598842</v>
      </c>
      <c r="N14" s="401">
        <v>3203.7088778951475</v>
      </c>
      <c r="O14" s="401">
        <v>5587</v>
      </c>
      <c r="P14" s="401">
        <v>4211.3</v>
      </c>
      <c r="Q14" s="401">
        <v>2643</v>
      </c>
      <c r="R14" s="401">
        <v>3201</v>
      </c>
      <c r="S14" s="401">
        <v>3511</v>
      </c>
      <c r="T14" s="401">
        <v>4431</v>
      </c>
      <c r="U14" s="401">
        <v>3930</v>
      </c>
      <c r="V14" s="402">
        <v>4270</v>
      </c>
    </row>
    <row r="15" spans="1:22" s="140" customFormat="1" ht="13.5" customHeight="1" x14ac:dyDescent="0.2">
      <c r="A15" s="400" t="s">
        <v>274</v>
      </c>
      <c r="B15" s="401">
        <v>14077</v>
      </c>
      <c r="C15" s="401">
        <v>16899</v>
      </c>
      <c r="D15" s="401">
        <v>15727.9</v>
      </c>
      <c r="E15" s="401">
        <v>17128.7</v>
      </c>
      <c r="F15" s="401">
        <v>16375.9</v>
      </c>
      <c r="G15" s="401">
        <v>18176</v>
      </c>
      <c r="H15" s="401">
        <v>17850</v>
      </c>
      <c r="I15" s="401">
        <v>18545</v>
      </c>
      <c r="J15" s="401">
        <v>18715.977164163363</v>
      </c>
      <c r="K15" s="401">
        <v>19506.517768928676</v>
      </c>
      <c r="L15" s="401">
        <v>19823.266756929697</v>
      </c>
      <c r="M15" s="401">
        <v>20981.563430352384</v>
      </c>
      <c r="N15" s="401">
        <v>24850.976939382763</v>
      </c>
      <c r="O15" s="401">
        <v>23751</v>
      </c>
      <c r="P15" s="401">
        <v>19883</v>
      </c>
      <c r="Q15" s="401">
        <v>25155</v>
      </c>
      <c r="R15" s="401">
        <v>31071</v>
      </c>
      <c r="S15" s="401">
        <v>32535</v>
      </c>
      <c r="T15" s="401">
        <v>33092</v>
      </c>
      <c r="U15" s="401">
        <v>34023</v>
      </c>
      <c r="V15" s="402">
        <v>36500</v>
      </c>
    </row>
    <row r="16" spans="1:22" s="140" customFormat="1" ht="13.5" customHeight="1" x14ac:dyDescent="0.2">
      <c r="A16" s="141"/>
      <c r="B16" s="401"/>
      <c r="C16" s="401"/>
      <c r="D16" s="401"/>
      <c r="E16" s="401"/>
      <c r="F16" s="401"/>
      <c r="G16" s="401"/>
      <c r="H16" s="401"/>
      <c r="I16" s="401"/>
      <c r="J16" s="403"/>
      <c r="K16" s="403"/>
      <c r="L16" s="403"/>
      <c r="M16" s="403"/>
      <c r="N16" s="401"/>
      <c r="O16" s="401"/>
      <c r="P16" s="401"/>
      <c r="Q16" s="401"/>
      <c r="R16" s="401"/>
      <c r="S16" s="401"/>
      <c r="T16" s="401"/>
      <c r="U16" s="401"/>
      <c r="V16" s="402"/>
    </row>
    <row r="17" spans="1:26" s="140" customFormat="1" ht="13.5" customHeight="1" x14ac:dyDescent="0.2">
      <c r="A17" s="146" t="s">
        <v>278</v>
      </c>
      <c r="B17" s="404">
        <v>51695</v>
      </c>
      <c r="C17" s="404">
        <v>61239.457999999999</v>
      </c>
      <c r="D17" s="404">
        <v>67529.174999999988</v>
      </c>
      <c r="E17" s="404">
        <v>74429.7</v>
      </c>
      <c r="F17" s="404">
        <v>74395</v>
      </c>
      <c r="G17" s="404">
        <v>77567</v>
      </c>
      <c r="H17" s="404">
        <v>79184.631422059378</v>
      </c>
      <c r="I17" s="404">
        <v>77617.919191917274</v>
      </c>
      <c r="J17" s="404">
        <v>73989.818983964273</v>
      </c>
      <c r="K17" s="404">
        <v>71133.167054157413</v>
      </c>
      <c r="L17" s="404">
        <v>74980.232262474645</v>
      </c>
      <c r="M17" s="404">
        <v>79490.286805074036</v>
      </c>
      <c r="N17" s="404">
        <v>90241.85009615896</v>
      </c>
      <c r="O17" s="404">
        <v>97745.378003636084</v>
      </c>
      <c r="P17" s="404">
        <v>76916.300021875126</v>
      </c>
      <c r="Q17" s="404">
        <v>93820.464934124742</v>
      </c>
      <c r="R17" s="404">
        <v>112806.0992040923</v>
      </c>
      <c r="S17" s="404">
        <v>129086.48128411786</v>
      </c>
      <c r="T17" s="404">
        <v>145432.67257265921</v>
      </c>
      <c r="U17" s="404">
        <v>146713.121786551</v>
      </c>
      <c r="V17" s="405">
        <v>153077.78374383019</v>
      </c>
      <c r="Y17" s="406"/>
      <c r="Z17" s="406"/>
    </row>
    <row r="18" spans="1:26" s="140" customFormat="1" ht="13.5" customHeight="1" x14ac:dyDescent="0.2">
      <c r="A18" s="407" t="s">
        <v>279</v>
      </c>
      <c r="B18" s="404">
        <v>46020</v>
      </c>
      <c r="C18" s="404">
        <v>58724.457999999999</v>
      </c>
      <c r="D18" s="404">
        <v>66929.174999999988</v>
      </c>
      <c r="E18" s="404">
        <v>71029.7</v>
      </c>
      <c r="F18" s="404">
        <v>74395</v>
      </c>
      <c r="G18" s="404">
        <v>77567</v>
      </c>
      <c r="H18" s="404">
        <v>79184.631422059378</v>
      </c>
      <c r="I18" s="404">
        <v>74987.919191917274</v>
      </c>
      <c r="J18" s="404">
        <v>71976.51898396427</v>
      </c>
      <c r="K18" s="404">
        <v>71133.167054157413</v>
      </c>
      <c r="L18" s="404">
        <v>73482.232262474645</v>
      </c>
      <c r="M18" s="408">
        <v>78590.286805074036</v>
      </c>
      <c r="N18" s="408">
        <v>90216.85009615896</v>
      </c>
      <c r="O18" s="408">
        <v>97333.378003636084</v>
      </c>
      <c r="P18" s="408">
        <v>76549.300021875126</v>
      </c>
      <c r="Q18" s="408">
        <v>94024.464934124742</v>
      </c>
      <c r="R18" s="408">
        <v>112435.0992040923</v>
      </c>
      <c r="S18" s="408">
        <v>127531.48128411786</v>
      </c>
      <c r="T18" s="408">
        <v>144193.67257265921</v>
      </c>
      <c r="U18" s="408">
        <v>146595.121786551</v>
      </c>
      <c r="V18" s="409">
        <v>152927.78374383019</v>
      </c>
    </row>
    <row r="19" spans="1:26" s="140" customFormat="1" ht="13.5" customHeight="1" x14ac:dyDescent="0.2">
      <c r="A19" s="393" t="s">
        <v>280</v>
      </c>
      <c r="B19" s="410"/>
      <c r="C19" s="410"/>
      <c r="D19" s="410"/>
      <c r="E19" s="410"/>
      <c r="F19" s="410"/>
      <c r="G19" s="410"/>
      <c r="H19" s="410"/>
      <c r="I19" s="410"/>
      <c r="J19" s="410"/>
      <c r="K19" s="410"/>
      <c r="L19" s="410"/>
      <c r="M19" s="410"/>
      <c r="N19" s="410"/>
      <c r="O19" s="410"/>
      <c r="P19" s="410"/>
      <c r="Q19" s="401"/>
      <c r="R19" s="401"/>
      <c r="S19" s="401"/>
      <c r="T19" s="401"/>
      <c r="U19" s="401"/>
      <c r="V19" s="402"/>
    </row>
    <row r="20" spans="1:26" s="140" customFormat="1" ht="13.5" customHeight="1" x14ac:dyDescent="0.2">
      <c r="A20" s="141" t="s">
        <v>105</v>
      </c>
      <c r="B20" s="401">
        <v>2813.569</v>
      </c>
      <c r="C20" s="401">
        <v>2583.3240000000001</v>
      </c>
      <c r="D20" s="401">
        <v>2750.752</v>
      </c>
      <c r="E20" s="401">
        <v>1840.0129999999999</v>
      </c>
      <c r="F20" s="401">
        <v>1743.1279999999999</v>
      </c>
      <c r="G20" s="401">
        <v>2014.1941778551211</v>
      </c>
      <c r="H20" s="401">
        <v>2129.3396080181442</v>
      </c>
      <c r="I20" s="401">
        <v>5047.6549710144918</v>
      </c>
      <c r="J20" s="401">
        <v>2854.0489710144921</v>
      </c>
      <c r="K20" s="401">
        <v>1940.66</v>
      </c>
      <c r="L20" s="401">
        <v>1823.4</v>
      </c>
      <c r="M20" s="401">
        <v>1698.1118462520769</v>
      </c>
      <c r="N20" s="401">
        <v>1746.2</v>
      </c>
      <c r="O20" s="401">
        <v>1983.5</v>
      </c>
      <c r="P20" s="401">
        <v>1511.8</v>
      </c>
      <c r="Q20" s="401">
        <v>1938</v>
      </c>
      <c r="R20" s="401">
        <v>1872.5</v>
      </c>
      <c r="S20" s="401">
        <v>2179</v>
      </c>
      <c r="T20" s="401">
        <v>2192</v>
      </c>
      <c r="U20" s="401">
        <v>2279.5</v>
      </c>
      <c r="V20" s="402">
        <v>2359</v>
      </c>
    </row>
    <row r="21" spans="1:26" s="140" customFormat="1" ht="13.5" customHeight="1" x14ac:dyDescent="0.2">
      <c r="A21" s="141" t="s">
        <v>108</v>
      </c>
      <c r="B21" s="401">
        <v>151.25800000000001</v>
      </c>
      <c r="C21" s="401">
        <v>184.49700000000001</v>
      </c>
      <c r="D21" s="401">
        <v>228.7</v>
      </c>
      <c r="E21" s="401">
        <v>240</v>
      </c>
      <c r="F21" s="401">
        <v>300</v>
      </c>
      <c r="G21" s="401">
        <v>350.78199999999998</v>
      </c>
      <c r="H21" s="401">
        <v>375</v>
      </c>
      <c r="I21" s="401">
        <v>400</v>
      </c>
      <c r="J21" s="401">
        <v>51.591999999999999</v>
      </c>
      <c r="K21" s="401">
        <v>31</v>
      </c>
      <c r="L21" s="401">
        <v>16.5</v>
      </c>
      <c r="M21" s="401">
        <v>6</v>
      </c>
      <c r="N21" s="401">
        <v>20</v>
      </c>
      <c r="O21" s="401">
        <v>20</v>
      </c>
      <c r="P21" s="401">
        <v>20</v>
      </c>
      <c r="Q21" s="401">
        <v>20</v>
      </c>
      <c r="R21" s="401">
        <v>35</v>
      </c>
      <c r="S21" s="401">
        <v>40</v>
      </c>
      <c r="T21" s="401">
        <v>35</v>
      </c>
      <c r="U21" s="401">
        <v>45</v>
      </c>
      <c r="V21" s="402">
        <v>50</v>
      </c>
    </row>
    <row r="22" spans="1:26" s="140" customFormat="1" ht="13.5" customHeight="1" x14ac:dyDescent="0.2">
      <c r="A22" s="141" t="s">
        <v>109</v>
      </c>
      <c r="B22" s="401">
        <v>4968.5</v>
      </c>
      <c r="C22" s="401">
        <v>8500.0120000000006</v>
      </c>
      <c r="D22" s="401">
        <v>6893.5720000000001</v>
      </c>
      <c r="E22" s="401">
        <v>6772.3519999999999</v>
      </c>
      <c r="F22" s="401">
        <v>4861.2070000000003</v>
      </c>
      <c r="G22" s="401">
        <v>5873.8969166985389</v>
      </c>
      <c r="H22" s="401">
        <v>5178.6646405716347</v>
      </c>
      <c r="I22" s="401">
        <v>4865.1000000000004</v>
      </c>
      <c r="J22" s="401">
        <v>5958.2556370346247</v>
      </c>
      <c r="K22" s="401">
        <v>3781.6736642822048</v>
      </c>
      <c r="L22" s="401">
        <v>3951</v>
      </c>
      <c r="M22" s="401">
        <v>4007</v>
      </c>
      <c r="N22" s="401">
        <v>4748</v>
      </c>
      <c r="O22" s="401">
        <v>4325</v>
      </c>
      <c r="P22" s="401">
        <v>3265</v>
      </c>
      <c r="Q22" s="401">
        <v>4136.5</v>
      </c>
      <c r="R22" s="401">
        <v>5226.445837858304</v>
      </c>
      <c r="S22" s="401">
        <v>5492</v>
      </c>
      <c r="T22" s="401">
        <v>5558</v>
      </c>
      <c r="U22" s="401">
        <v>6019</v>
      </c>
      <c r="V22" s="402">
        <v>6262.5</v>
      </c>
    </row>
    <row r="23" spans="1:26" s="140" customFormat="1" ht="13.5" customHeight="1" x14ac:dyDescent="0.2">
      <c r="A23" s="141" t="s">
        <v>163</v>
      </c>
      <c r="B23" s="401">
        <v>3168.7829999999999</v>
      </c>
      <c r="C23" s="401">
        <v>2048.5619999999999</v>
      </c>
      <c r="D23" s="401">
        <v>869.21</v>
      </c>
      <c r="E23" s="401">
        <v>1792.174</v>
      </c>
      <c r="F23" s="401">
        <v>2208.9920000000002</v>
      </c>
      <c r="G23" s="401">
        <v>3818.3137325640373</v>
      </c>
      <c r="H23" s="401">
        <v>5224.2112000929192</v>
      </c>
      <c r="I23" s="401">
        <v>4119.8289999999997</v>
      </c>
      <c r="J23" s="401">
        <v>3499.1759999999999</v>
      </c>
      <c r="K23" s="401">
        <v>4004.5949999999998</v>
      </c>
      <c r="L23" s="401">
        <v>4889.3</v>
      </c>
      <c r="M23" s="401">
        <v>5671.5</v>
      </c>
      <c r="N23" s="401">
        <v>3983.6</v>
      </c>
      <c r="O23" s="401">
        <v>4130</v>
      </c>
      <c r="P23" s="401">
        <v>3797</v>
      </c>
      <c r="Q23" s="401">
        <v>3596.5</v>
      </c>
      <c r="R23" s="401">
        <v>4285</v>
      </c>
      <c r="S23" s="401">
        <v>4906</v>
      </c>
      <c r="T23" s="401">
        <v>5042</v>
      </c>
      <c r="U23" s="401">
        <v>5435</v>
      </c>
      <c r="V23" s="402">
        <v>5662</v>
      </c>
    </row>
    <row r="24" spans="1:26" s="140" customFormat="1" ht="13.5" customHeight="1" x14ac:dyDescent="0.2">
      <c r="A24" s="141" t="s">
        <v>281</v>
      </c>
      <c r="B24" s="401">
        <v>125</v>
      </c>
      <c r="C24" s="401">
        <v>155</v>
      </c>
      <c r="D24" s="401">
        <v>67</v>
      </c>
      <c r="E24" s="401">
        <v>186</v>
      </c>
      <c r="F24" s="401">
        <v>555.28499999999997</v>
      </c>
      <c r="G24" s="401">
        <v>1349.2460000000001</v>
      </c>
      <c r="H24" s="401">
        <v>2227.8510000000001</v>
      </c>
      <c r="I24" s="401">
        <v>2625.1</v>
      </c>
      <c r="J24" s="401">
        <v>3808.3690000000001</v>
      </c>
      <c r="K24" s="401">
        <v>5971.52</v>
      </c>
      <c r="L24" s="401">
        <v>4914.5</v>
      </c>
      <c r="M24" s="401">
        <v>4913.5</v>
      </c>
      <c r="N24" s="401">
        <v>3643.2</v>
      </c>
      <c r="O24" s="401">
        <v>3232</v>
      </c>
      <c r="P24" s="401">
        <v>2659</v>
      </c>
      <c r="Q24" s="401">
        <v>2958</v>
      </c>
      <c r="R24" s="401">
        <v>3106</v>
      </c>
      <c r="S24" s="401">
        <v>3313</v>
      </c>
      <c r="T24" s="401">
        <v>3535</v>
      </c>
      <c r="U24" s="401">
        <v>3746</v>
      </c>
      <c r="V24" s="402">
        <v>4714</v>
      </c>
    </row>
    <row r="25" spans="1:26" s="140" customFormat="1" ht="13.5" customHeight="1" x14ac:dyDescent="0.2">
      <c r="A25" s="141" t="s">
        <v>116</v>
      </c>
      <c r="B25" s="401">
        <v>988.09400000000005</v>
      </c>
      <c r="C25" s="401">
        <v>1658.711</v>
      </c>
      <c r="D25" s="401">
        <v>1947.1220000000001</v>
      </c>
      <c r="E25" s="401">
        <v>2038.9559999999999</v>
      </c>
      <c r="F25" s="401">
        <v>2190.6759999999999</v>
      </c>
      <c r="G25" s="401">
        <v>2462.8471943030318</v>
      </c>
      <c r="H25" s="401">
        <v>2480.8307252528984</v>
      </c>
      <c r="I25" s="401">
        <v>1817.2</v>
      </c>
      <c r="J25" s="401">
        <v>2057.0479999999998</v>
      </c>
      <c r="K25" s="401">
        <v>1863.04</v>
      </c>
      <c r="L25" s="401">
        <v>1161.8370159869194</v>
      </c>
      <c r="M25" s="401">
        <v>1292.8740731706062</v>
      </c>
      <c r="N25" s="401">
        <v>3738.9163094373607</v>
      </c>
      <c r="O25" s="401">
        <v>3761</v>
      </c>
      <c r="P25" s="401">
        <v>3328</v>
      </c>
      <c r="Q25" s="401">
        <v>3596</v>
      </c>
      <c r="R25" s="401">
        <v>4798</v>
      </c>
      <c r="S25" s="401">
        <v>5693</v>
      </c>
      <c r="T25" s="401">
        <v>6570</v>
      </c>
      <c r="U25" s="401">
        <v>6459</v>
      </c>
      <c r="V25" s="402">
        <v>6656.5</v>
      </c>
    </row>
    <row r="26" spans="1:26" s="140" customFormat="1" ht="13.5" customHeight="1" x14ac:dyDescent="0.2">
      <c r="A26" s="400" t="s">
        <v>117</v>
      </c>
      <c r="B26" s="401">
        <v>3028.8589999999999</v>
      </c>
      <c r="C26" s="401">
        <v>4893.6350000000002</v>
      </c>
      <c r="D26" s="401">
        <v>5590.442</v>
      </c>
      <c r="E26" s="401">
        <v>4791.1400000000003</v>
      </c>
      <c r="F26" s="401">
        <v>6225.23</v>
      </c>
      <c r="G26" s="401">
        <v>9303.9197321695083</v>
      </c>
      <c r="H26" s="401">
        <v>8874.9268194379401</v>
      </c>
      <c r="I26" s="401">
        <v>6020.3504461118691</v>
      </c>
      <c r="J26" s="401">
        <v>5033.2072478254067</v>
      </c>
      <c r="K26" s="401">
        <v>4612.3284126202943</v>
      </c>
      <c r="L26" s="401">
        <v>4771.4929827061278</v>
      </c>
      <c r="M26" s="401">
        <v>5467.8294057596549</v>
      </c>
      <c r="N26" s="401">
        <v>5577.9956232649647</v>
      </c>
      <c r="O26" s="401">
        <v>6232.5210604865961</v>
      </c>
      <c r="P26" s="401">
        <v>4376.7666111743092</v>
      </c>
      <c r="Q26" s="401">
        <v>7291.0018420427477</v>
      </c>
      <c r="R26" s="401">
        <v>8096.9310353128903</v>
      </c>
      <c r="S26" s="401">
        <v>9825.2733370955466</v>
      </c>
      <c r="T26" s="401">
        <v>10174</v>
      </c>
      <c r="U26" s="401">
        <v>10702.394743521549</v>
      </c>
      <c r="V26" s="402">
        <v>11203.5</v>
      </c>
    </row>
    <row r="27" spans="1:26" s="140" customFormat="1" ht="13.5" customHeight="1" x14ac:dyDescent="0.2">
      <c r="A27" s="411" t="s">
        <v>282</v>
      </c>
      <c r="B27" s="412">
        <v>2953.819</v>
      </c>
      <c r="C27" s="412">
        <v>4608.3969999999999</v>
      </c>
      <c r="D27" s="412">
        <v>5295.442</v>
      </c>
      <c r="E27" s="412">
        <v>4656.1400000000003</v>
      </c>
      <c r="F27" s="412">
        <v>6118.567</v>
      </c>
      <c r="G27" s="412">
        <v>8964.6498935305808</v>
      </c>
      <c r="H27" s="412">
        <v>8438.3161966128955</v>
      </c>
      <c r="I27" s="412">
        <v>5643.1914461118695</v>
      </c>
      <c r="J27" s="412">
        <v>4646.4312478254069</v>
      </c>
      <c r="K27" s="412">
        <v>4141.3284126202943</v>
      </c>
      <c r="L27" s="412">
        <v>4349.4929827061278</v>
      </c>
      <c r="M27" s="412">
        <v>5020.3294057596549</v>
      </c>
      <c r="N27" s="412">
        <v>5092.4956232649647</v>
      </c>
      <c r="O27" s="412">
        <v>5747.5210604865961</v>
      </c>
      <c r="P27" s="412">
        <v>3896.7666111743097</v>
      </c>
      <c r="Q27" s="412">
        <v>6686.0018420427477</v>
      </c>
      <c r="R27" s="412">
        <v>7094.9310353128903</v>
      </c>
      <c r="S27" s="412">
        <v>8680.2733370955466</v>
      </c>
      <c r="T27" s="412">
        <v>8899</v>
      </c>
      <c r="U27" s="412">
        <v>9933.3947435215487</v>
      </c>
      <c r="V27" s="413">
        <v>10407.5</v>
      </c>
    </row>
    <row r="28" spans="1:26" s="140" customFormat="1" ht="13.5" customHeight="1" x14ac:dyDescent="0.2">
      <c r="A28" s="400" t="s">
        <v>119</v>
      </c>
      <c r="B28" s="401">
        <v>8979.7080000000005</v>
      </c>
      <c r="C28" s="401">
        <v>7204.59</v>
      </c>
      <c r="D28" s="401">
        <v>5151.3069999999998</v>
      </c>
      <c r="E28" s="401">
        <v>8797.8520000000008</v>
      </c>
      <c r="F28" s="401">
        <v>7112.9080000000004</v>
      </c>
      <c r="G28" s="401">
        <v>4075.9789632934303</v>
      </c>
      <c r="H28" s="401">
        <v>4063.8468886797</v>
      </c>
      <c r="I28" s="401">
        <v>3716.27</v>
      </c>
      <c r="J28" s="401">
        <v>4332.5936157948036</v>
      </c>
      <c r="K28" s="401">
        <v>3768.86</v>
      </c>
      <c r="L28" s="401">
        <v>4569.8518153643108</v>
      </c>
      <c r="M28" s="401">
        <v>5454.8885196078072</v>
      </c>
      <c r="N28" s="401">
        <v>12482.208877895147</v>
      </c>
      <c r="O28" s="401">
        <v>13502</v>
      </c>
      <c r="P28" s="401">
        <v>12374</v>
      </c>
      <c r="Q28" s="401">
        <v>14430</v>
      </c>
      <c r="R28" s="401">
        <v>16766</v>
      </c>
      <c r="S28" s="401">
        <v>18126.620826419003</v>
      </c>
      <c r="T28" s="401">
        <v>18636.812446306219</v>
      </c>
      <c r="U28" s="401">
        <v>16443.5</v>
      </c>
      <c r="V28" s="402">
        <v>16969</v>
      </c>
    </row>
    <row r="29" spans="1:26" s="140" customFormat="1" ht="13.5" customHeight="1" x14ac:dyDescent="0.2">
      <c r="A29" s="400" t="s">
        <v>120</v>
      </c>
      <c r="B29" s="401">
        <v>6618.4340000000002</v>
      </c>
      <c r="C29" s="401">
        <v>10211.93</v>
      </c>
      <c r="D29" s="401">
        <v>12004</v>
      </c>
      <c r="E29" s="401">
        <v>12821</v>
      </c>
      <c r="F29" s="401">
        <v>12684.311</v>
      </c>
      <c r="G29" s="401">
        <v>7907.6794559852024</v>
      </c>
      <c r="H29" s="401">
        <v>7711.769100341905</v>
      </c>
      <c r="I29" s="401">
        <v>6510</v>
      </c>
      <c r="J29" s="401">
        <v>4645.2629999999999</v>
      </c>
      <c r="K29" s="401">
        <v>4375</v>
      </c>
      <c r="L29" s="401">
        <v>4290.8</v>
      </c>
      <c r="M29" s="401">
        <v>6710</v>
      </c>
      <c r="N29" s="401">
        <v>4735</v>
      </c>
      <c r="O29" s="401">
        <v>4970</v>
      </c>
      <c r="P29" s="401">
        <v>3865</v>
      </c>
      <c r="Q29" s="401">
        <v>4646</v>
      </c>
      <c r="R29" s="401">
        <v>5901.8</v>
      </c>
      <c r="S29" s="401">
        <v>6762</v>
      </c>
      <c r="T29" s="401">
        <v>7050</v>
      </c>
      <c r="U29" s="401">
        <v>7025</v>
      </c>
      <c r="V29" s="402">
        <v>7457</v>
      </c>
    </row>
    <row r="30" spans="1:26" s="140" customFormat="1" ht="13.5" customHeight="1" x14ac:dyDescent="0.2">
      <c r="A30" s="400" t="s">
        <v>121</v>
      </c>
      <c r="B30" s="401">
        <v>1765</v>
      </c>
      <c r="C30" s="401">
        <v>1656</v>
      </c>
      <c r="D30" s="401">
        <v>1802.25</v>
      </c>
      <c r="E30" s="401">
        <v>2306.3629999999998</v>
      </c>
      <c r="F30" s="401">
        <v>2054.46</v>
      </c>
      <c r="G30" s="401">
        <v>2032.461</v>
      </c>
      <c r="H30" s="401">
        <v>2157.7779999999998</v>
      </c>
      <c r="I30" s="401">
        <v>2311</v>
      </c>
      <c r="J30" s="401">
        <v>2173.7368884167063</v>
      </c>
      <c r="K30" s="401">
        <v>2415.9</v>
      </c>
      <c r="L30" s="401">
        <v>2402.4</v>
      </c>
      <c r="M30" s="401">
        <v>2163.5369999999998</v>
      </c>
      <c r="N30" s="401">
        <v>3662</v>
      </c>
      <c r="O30" s="401">
        <v>4080</v>
      </c>
      <c r="P30" s="401">
        <v>3989</v>
      </c>
      <c r="Q30" s="401">
        <v>4184</v>
      </c>
      <c r="R30" s="401">
        <v>5107</v>
      </c>
      <c r="S30" s="401">
        <v>5657</v>
      </c>
      <c r="T30" s="401">
        <v>5700.5</v>
      </c>
      <c r="U30" s="401">
        <v>5811</v>
      </c>
      <c r="V30" s="402">
        <v>5885</v>
      </c>
    </row>
    <row r="31" spans="1:26" s="140" customFormat="1" ht="13.5" customHeight="1" x14ac:dyDescent="0.2">
      <c r="A31" s="122" t="s">
        <v>122</v>
      </c>
      <c r="B31" s="401">
        <v>1689.94</v>
      </c>
      <c r="C31" s="401">
        <v>1450.5719999999999</v>
      </c>
      <c r="D31" s="401">
        <v>1255.317</v>
      </c>
      <c r="E31" s="401">
        <v>1462</v>
      </c>
      <c r="F31" s="401">
        <v>2447.2199999999998</v>
      </c>
      <c r="G31" s="401">
        <v>1968.157689224679</v>
      </c>
      <c r="H31" s="401">
        <v>2086.2749214243963</v>
      </c>
      <c r="I31" s="401">
        <v>2033.434782608696</v>
      </c>
      <c r="J31" s="401">
        <v>2627.3157826086963</v>
      </c>
      <c r="K31" s="401">
        <v>2733.3</v>
      </c>
      <c r="L31" s="401">
        <v>2668</v>
      </c>
      <c r="M31" s="401">
        <v>2343</v>
      </c>
      <c r="N31" s="401">
        <v>1604</v>
      </c>
      <c r="O31" s="401">
        <v>1854</v>
      </c>
      <c r="P31" s="401">
        <v>1398</v>
      </c>
      <c r="Q31" s="401">
        <v>1625.5</v>
      </c>
      <c r="R31" s="401">
        <v>1970.5</v>
      </c>
      <c r="S31" s="401">
        <v>2412</v>
      </c>
      <c r="T31" s="401">
        <v>2925</v>
      </c>
      <c r="U31" s="401">
        <v>3175.5</v>
      </c>
      <c r="V31" s="402">
        <v>3229.5</v>
      </c>
    </row>
    <row r="32" spans="1:26" s="140" customFormat="1" ht="13.5" customHeight="1" x14ac:dyDescent="0.2">
      <c r="A32" s="122" t="s">
        <v>127</v>
      </c>
      <c r="B32" s="401">
        <v>11355.361000000001</v>
      </c>
      <c r="C32" s="401">
        <v>14724.535</v>
      </c>
      <c r="D32" s="401">
        <v>20752.509999999998</v>
      </c>
      <c r="E32" s="401">
        <v>20706</v>
      </c>
      <c r="F32" s="401">
        <v>21772.448</v>
      </c>
      <c r="G32" s="401">
        <v>24331.604984716068</v>
      </c>
      <c r="H32" s="401">
        <v>24327.452219817013</v>
      </c>
      <c r="I32" s="401">
        <v>25539.817600877868</v>
      </c>
      <c r="J32" s="401">
        <v>24312.410494098796</v>
      </c>
      <c r="K32" s="401">
        <v>25048.599486616768</v>
      </c>
      <c r="L32" s="401">
        <v>28117.25959236547</v>
      </c>
      <c r="M32" s="401">
        <v>29719.899988043482</v>
      </c>
      <c r="N32" s="401">
        <v>32329.756598790376</v>
      </c>
      <c r="O32" s="401">
        <v>33834.356943149483</v>
      </c>
      <c r="P32" s="401">
        <v>27043.733410700821</v>
      </c>
      <c r="Q32" s="401">
        <v>35070.373092082002</v>
      </c>
      <c r="R32" s="401">
        <v>42795.422330921101</v>
      </c>
      <c r="S32" s="401">
        <v>48383.281888340323</v>
      </c>
      <c r="T32" s="401">
        <v>59263.860126353</v>
      </c>
      <c r="U32" s="401">
        <v>60632.486837739736</v>
      </c>
      <c r="V32" s="402">
        <v>60617.783743830223</v>
      </c>
    </row>
    <row r="33" spans="1:26" s="140" customFormat="1" ht="13.5" customHeight="1" x14ac:dyDescent="0.2">
      <c r="A33" s="414" t="s">
        <v>283</v>
      </c>
      <c r="B33" s="412">
        <v>9768</v>
      </c>
      <c r="C33" s="412">
        <v>11663</v>
      </c>
      <c r="D33" s="412">
        <v>15281</v>
      </c>
      <c r="E33" s="412">
        <v>16531</v>
      </c>
      <c r="F33" s="412">
        <v>18769</v>
      </c>
      <c r="G33" s="412">
        <v>22297.8</v>
      </c>
      <c r="H33" s="412">
        <v>22043</v>
      </c>
      <c r="I33" s="412">
        <v>23286.227745805405</v>
      </c>
      <c r="J33" s="412">
        <v>21532.050639026333</v>
      </c>
      <c r="K33" s="412">
        <v>21924.599486616768</v>
      </c>
      <c r="L33" s="412">
        <v>24859.25959236547</v>
      </c>
      <c r="M33" s="412">
        <v>24827.899988043482</v>
      </c>
      <c r="N33" s="412">
        <v>24516.756598790376</v>
      </c>
      <c r="O33" s="412">
        <v>26519.856943149483</v>
      </c>
      <c r="P33" s="412">
        <v>20850.233410700821</v>
      </c>
      <c r="Q33" s="412">
        <v>24876.773092081999</v>
      </c>
      <c r="R33" s="412">
        <v>31354.922330921101</v>
      </c>
      <c r="S33" s="412">
        <v>35513.281888340323</v>
      </c>
      <c r="T33" s="412">
        <v>44846.435126352997</v>
      </c>
      <c r="U33" s="412">
        <v>47373.527305047653</v>
      </c>
      <c r="V33" s="413">
        <v>46568.722769204971</v>
      </c>
    </row>
    <row r="34" spans="1:26" s="140" customFormat="1" ht="13.5" customHeight="1" x14ac:dyDescent="0.2">
      <c r="A34" s="400" t="s">
        <v>129</v>
      </c>
      <c r="B34" s="401">
        <v>83</v>
      </c>
      <c r="C34" s="401">
        <v>109</v>
      </c>
      <c r="D34" s="401">
        <v>160</v>
      </c>
      <c r="E34" s="401">
        <v>160</v>
      </c>
      <c r="F34" s="401">
        <v>190</v>
      </c>
      <c r="G34" s="401">
        <v>242</v>
      </c>
      <c r="H34" s="401">
        <v>286</v>
      </c>
      <c r="I34" s="401">
        <v>350</v>
      </c>
      <c r="J34" s="401">
        <v>455.36099999999999</v>
      </c>
      <c r="K34" s="401">
        <v>600</v>
      </c>
      <c r="L34" s="401">
        <v>400.5</v>
      </c>
      <c r="M34" s="401">
        <v>387</v>
      </c>
      <c r="N34" s="401">
        <v>437.28472482091843</v>
      </c>
      <c r="O34" s="401">
        <v>428</v>
      </c>
      <c r="P34" s="401">
        <v>223</v>
      </c>
      <c r="Q34" s="401">
        <v>280</v>
      </c>
      <c r="R34" s="401">
        <v>508.5</v>
      </c>
      <c r="S34" s="401">
        <v>742</v>
      </c>
      <c r="T34" s="401">
        <v>1132.5</v>
      </c>
      <c r="U34" s="401">
        <v>1007</v>
      </c>
      <c r="V34" s="402">
        <v>1266</v>
      </c>
    </row>
    <row r="35" spans="1:26" s="140" customFormat="1" ht="13.5" customHeight="1" x14ac:dyDescent="0.2">
      <c r="A35" s="400" t="s">
        <v>130</v>
      </c>
      <c r="B35" s="401">
        <v>108</v>
      </c>
      <c r="C35" s="401">
        <v>134</v>
      </c>
      <c r="D35" s="401">
        <v>160</v>
      </c>
      <c r="E35" s="401">
        <v>215</v>
      </c>
      <c r="F35" s="401">
        <v>120</v>
      </c>
      <c r="G35" s="401">
        <v>233</v>
      </c>
      <c r="H35" s="401">
        <v>280</v>
      </c>
      <c r="I35" s="401">
        <v>319.89999999999998</v>
      </c>
      <c r="J35" s="401">
        <v>639.6422774082497</v>
      </c>
      <c r="K35" s="401">
        <v>579.50392750428944</v>
      </c>
      <c r="L35" s="401">
        <v>822.00527415065278</v>
      </c>
      <c r="M35" s="401">
        <v>892.15165709861367</v>
      </c>
      <c r="N35" s="401">
        <v>940</v>
      </c>
      <c r="O35" s="401">
        <v>1010</v>
      </c>
      <c r="P35" s="401">
        <v>467</v>
      </c>
      <c r="Q35" s="401">
        <v>512</v>
      </c>
      <c r="R35" s="401">
        <v>690</v>
      </c>
      <c r="S35" s="401">
        <v>963</v>
      </c>
      <c r="T35" s="401">
        <v>1277</v>
      </c>
      <c r="U35" s="401">
        <v>1271.5743783516139</v>
      </c>
      <c r="V35" s="402">
        <v>1428</v>
      </c>
    </row>
    <row r="36" spans="1:26" s="140" customFormat="1" ht="13.5" customHeight="1" x14ac:dyDescent="0.2">
      <c r="A36" s="415" t="s">
        <v>284</v>
      </c>
      <c r="B36" s="401">
        <v>2076.866</v>
      </c>
      <c r="C36" s="401">
        <v>1776.847</v>
      </c>
      <c r="D36" s="401">
        <v>2657.2530000000002</v>
      </c>
      <c r="E36" s="401">
        <v>4377.6310000000003</v>
      </c>
      <c r="F36" s="401">
        <v>4476.924</v>
      </c>
      <c r="G36" s="401">
        <v>5975.3558009310755</v>
      </c>
      <c r="H36" s="401">
        <v>4753.6844767800621</v>
      </c>
      <c r="I36" s="401">
        <v>4773.8898550724634</v>
      </c>
      <c r="J36" s="401">
        <v>5832.3140064018789</v>
      </c>
      <c r="K36" s="401">
        <v>3920.6874584873876</v>
      </c>
      <c r="L36" s="401">
        <v>5517.6558409583868</v>
      </c>
      <c r="M36" s="401">
        <v>4314.8049579600247</v>
      </c>
      <c r="N36" s="401">
        <v>3486.6273320047949</v>
      </c>
      <c r="O36" s="401">
        <v>3894</v>
      </c>
      <c r="P36" s="401">
        <v>2687.5</v>
      </c>
      <c r="Q36" s="401">
        <v>2095</v>
      </c>
      <c r="R36" s="401">
        <v>2499</v>
      </c>
      <c r="S36" s="401">
        <v>3365</v>
      </c>
      <c r="T36" s="401">
        <v>3558</v>
      </c>
      <c r="U36" s="401">
        <v>4446.5</v>
      </c>
      <c r="V36" s="402">
        <v>5941.5</v>
      </c>
    </row>
    <row r="37" spans="1:26" s="140" customFormat="1" ht="13.5" customHeight="1" x14ac:dyDescent="0.2">
      <c r="A37" s="400" t="s">
        <v>132</v>
      </c>
      <c r="B37" s="401">
        <v>1031.528</v>
      </c>
      <c r="C37" s="401">
        <v>1131.472</v>
      </c>
      <c r="D37" s="401">
        <v>1705.15</v>
      </c>
      <c r="E37" s="401">
        <v>1733.222</v>
      </c>
      <c r="F37" s="401">
        <v>1130.1110000000001</v>
      </c>
      <c r="G37" s="401">
        <v>1098.62729597977</v>
      </c>
      <c r="H37" s="401">
        <v>2238.7157632314688</v>
      </c>
      <c r="I37" s="401">
        <v>2623.0949999999998</v>
      </c>
      <c r="J37" s="401">
        <v>1948.3230000000001</v>
      </c>
      <c r="K37" s="401">
        <v>2258.64</v>
      </c>
      <c r="L37" s="401">
        <v>1522</v>
      </c>
      <c r="M37" s="401">
        <v>1545</v>
      </c>
      <c r="N37" s="401">
        <v>1855</v>
      </c>
      <c r="O37" s="401">
        <v>2279</v>
      </c>
      <c r="P37" s="401">
        <v>1291</v>
      </c>
      <c r="Q37" s="401">
        <v>1865.5</v>
      </c>
      <c r="R37" s="401">
        <v>2334</v>
      </c>
      <c r="S37" s="401">
        <v>3004</v>
      </c>
      <c r="T37" s="401">
        <v>3491</v>
      </c>
      <c r="U37" s="401">
        <v>3390.6658269381001</v>
      </c>
      <c r="V37" s="402">
        <v>3726</v>
      </c>
    </row>
    <row r="38" spans="1:26" s="140" customFormat="1" ht="13.5" customHeight="1" x14ac:dyDescent="0.2">
      <c r="A38" s="400" t="s">
        <v>133</v>
      </c>
      <c r="B38" s="401">
        <v>634.35599999999999</v>
      </c>
      <c r="C38" s="401">
        <v>780.11599999999999</v>
      </c>
      <c r="D38" s="401">
        <v>1325.492</v>
      </c>
      <c r="E38" s="401">
        <v>1936.152</v>
      </c>
      <c r="F38" s="401">
        <v>1834.8910000000001</v>
      </c>
      <c r="G38" s="401">
        <v>1820.5828124250149</v>
      </c>
      <c r="H38" s="401">
        <v>2276.0103799822509</v>
      </c>
      <c r="I38" s="401">
        <v>2056.15</v>
      </c>
      <c r="J38" s="401">
        <v>1899.0095271287385</v>
      </c>
      <c r="K38" s="401">
        <v>1731.4991046464722</v>
      </c>
      <c r="L38" s="401">
        <v>1545.6297409427762</v>
      </c>
      <c r="M38" s="401">
        <v>1383.6893571817773</v>
      </c>
      <c r="N38" s="401">
        <v>2732.431198380445</v>
      </c>
      <c r="O38" s="401">
        <v>4279</v>
      </c>
      <c r="P38" s="401">
        <v>3377</v>
      </c>
      <c r="Q38" s="401">
        <v>4353</v>
      </c>
      <c r="R38" s="401">
        <v>5292</v>
      </c>
      <c r="S38" s="401">
        <v>6191</v>
      </c>
      <c r="T38" s="401">
        <v>6947</v>
      </c>
      <c r="U38" s="401">
        <v>6562</v>
      </c>
      <c r="V38" s="402">
        <v>7036.5</v>
      </c>
    </row>
    <row r="39" spans="1:26" s="140" customFormat="1" ht="13.5" customHeight="1" x14ac:dyDescent="0.2">
      <c r="A39" s="141" t="s">
        <v>134</v>
      </c>
      <c r="B39" s="401">
        <v>550</v>
      </c>
      <c r="C39" s="401">
        <v>825</v>
      </c>
      <c r="D39" s="401">
        <v>750</v>
      </c>
      <c r="E39" s="401">
        <v>835</v>
      </c>
      <c r="F39" s="401">
        <v>845</v>
      </c>
      <c r="G39" s="401">
        <v>995.52300000000002</v>
      </c>
      <c r="H39" s="401">
        <v>1304.528</v>
      </c>
      <c r="I39" s="401">
        <v>1330</v>
      </c>
      <c r="J39" s="401">
        <v>874.63900000000001</v>
      </c>
      <c r="K39" s="401">
        <v>585.29999999999995</v>
      </c>
      <c r="L39" s="401">
        <v>665</v>
      </c>
      <c r="M39" s="401">
        <v>576</v>
      </c>
      <c r="N39" s="401">
        <v>1450</v>
      </c>
      <c r="O39" s="401">
        <v>3136</v>
      </c>
      <c r="P39" s="401">
        <v>615</v>
      </c>
      <c r="Q39" s="401">
        <v>543</v>
      </c>
      <c r="R39" s="401">
        <v>728</v>
      </c>
      <c r="S39" s="401">
        <v>994</v>
      </c>
      <c r="T39" s="401">
        <v>1162</v>
      </c>
      <c r="U39" s="401">
        <v>986</v>
      </c>
      <c r="V39" s="402">
        <v>1090</v>
      </c>
    </row>
    <row r="40" spans="1:26" s="140" customFormat="1" ht="13.5" customHeight="1" x14ac:dyDescent="0.2">
      <c r="A40" s="141" t="s">
        <v>135</v>
      </c>
      <c r="B40" s="401">
        <v>1558.9259999999999</v>
      </c>
      <c r="C40" s="401">
        <v>1211.655</v>
      </c>
      <c r="D40" s="401">
        <v>1459.0640000000001</v>
      </c>
      <c r="E40" s="401">
        <v>1419.155</v>
      </c>
      <c r="F40" s="401">
        <v>1642.2090000000001</v>
      </c>
      <c r="G40" s="401">
        <v>1713.3077173024528</v>
      </c>
      <c r="H40" s="401">
        <v>1207.7517763110968</v>
      </c>
      <c r="I40" s="401">
        <v>1159.1275362318841</v>
      </c>
      <c r="J40" s="401">
        <v>987.51353623188402</v>
      </c>
      <c r="K40" s="401">
        <v>911.06</v>
      </c>
      <c r="L40" s="401">
        <v>931.1</v>
      </c>
      <c r="M40" s="401">
        <v>943.5</v>
      </c>
      <c r="N40" s="401">
        <v>1069.629431564955</v>
      </c>
      <c r="O40" s="401">
        <v>795</v>
      </c>
      <c r="P40" s="401">
        <v>628.5</v>
      </c>
      <c r="Q40" s="401">
        <v>680.09</v>
      </c>
      <c r="R40" s="401">
        <v>794</v>
      </c>
      <c r="S40" s="401">
        <v>1038.305232262984</v>
      </c>
      <c r="T40" s="401">
        <v>1183</v>
      </c>
      <c r="U40" s="401">
        <v>1276</v>
      </c>
      <c r="V40" s="402">
        <v>1523</v>
      </c>
    </row>
    <row r="41" spans="1:26" s="140" customFormat="1" ht="13.5" customHeight="1" x14ac:dyDescent="0.2">
      <c r="A41" s="416" t="s">
        <v>285</v>
      </c>
      <c r="B41" s="404">
        <v>51695.182000000008</v>
      </c>
      <c r="C41" s="404">
        <v>61239.458000000006</v>
      </c>
      <c r="D41" s="404">
        <v>67529.140999999989</v>
      </c>
      <c r="E41" s="404">
        <v>74430.009999999995</v>
      </c>
      <c r="F41" s="404">
        <v>74395.000000000015</v>
      </c>
      <c r="G41" s="404">
        <v>77567.478473447933</v>
      </c>
      <c r="H41" s="404">
        <v>79184.635519941425</v>
      </c>
      <c r="I41" s="404">
        <v>77617.919191917288</v>
      </c>
      <c r="J41" s="404">
        <v>73989.818983964273</v>
      </c>
      <c r="K41" s="404">
        <v>71133.167054157413</v>
      </c>
      <c r="L41" s="404">
        <v>74980.232262474645</v>
      </c>
      <c r="M41" s="404">
        <v>79490.286805074036</v>
      </c>
      <c r="N41" s="404">
        <v>90241.85009615896</v>
      </c>
      <c r="O41" s="404">
        <v>97745.378003636099</v>
      </c>
      <c r="P41" s="404">
        <v>76916.300021875126</v>
      </c>
      <c r="Q41" s="404">
        <v>93820.464934124742</v>
      </c>
      <c r="R41" s="404">
        <v>112806.0992040923</v>
      </c>
      <c r="S41" s="404">
        <v>129086.48128411786</v>
      </c>
      <c r="T41" s="404">
        <v>145432.67257265921</v>
      </c>
      <c r="U41" s="404">
        <v>146713.121786551</v>
      </c>
      <c r="V41" s="405">
        <v>153077.78374383019</v>
      </c>
      <c r="Y41" s="406"/>
      <c r="Z41" s="406"/>
    </row>
    <row r="42" spans="1:26" s="140" customFormat="1" ht="13.5" customHeight="1" x14ac:dyDescent="0.2">
      <c r="A42" s="417" t="s">
        <v>286</v>
      </c>
      <c r="B42" s="418">
        <v>22.841352092815292</v>
      </c>
      <c r="C42" s="418">
        <v>23.626577567433618</v>
      </c>
      <c r="D42" s="418">
        <v>23.434290774393894</v>
      </c>
      <c r="E42" s="418">
        <v>25.137472440438835</v>
      </c>
      <c r="F42" s="418">
        <v>23.821755709083238</v>
      </c>
      <c r="G42" s="418">
        <v>23.139253244077704</v>
      </c>
      <c r="H42" s="418">
        <v>22.270354822032452</v>
      </c>
      <c r="I42" s="418">
        <v>20.331669717995528</v>
      </c>
      <c r="J42" s="418">
        <v>18.262808764947358</v>
      </c>
      <c r="K42" s="418">
        <v>16.683545744181703</v>
      </c>
      <c r="L42" s="418">
        <v>16.536154122070318</v>
      </c>
      <c r="M42" s="418">
        <v>16.588621885685896</v>
      </c>
      <c r="N42" s="418">
        <v>17.779003343531933</v>
      </c>
      <c r="O42" s="418">
        <v>18.814637088201046</v>
      </c>
      <c r="P42" s="418">
        <v>16.901304369092745</v>
      </c>
      <c r="Q42" s="418">
        <v>19.362467363945864</v>
      </c>
      <c r="R42" s="418">
        <v>19.736247659191164</v>
      </c>
      <c r="S42" s="418">
        <v>20.264423134005881</v>
      </c>
      <c r="T42" s="418">
        <v>20.975520118763573</v>
      </c>
      <c r="U42" s="418">
        <v>19.740477425919686</v>
      </c>
      <c r="V42" s="419">
        <v>19.308573947435441</v>
      </c>
    </row>
    <row r="43" spans="1:26" ht="6.75" customHeight="1" x14ac:dyDescent="0.2">
      <c r="A43" s="28"/>
      <c r="J43" s="140"/>
      <c r="K43" s="140"/>
      <c r="L43" s="140"/>
      <c r="M43" s="140"/>
      <c r="N43" s="140"/>
      <c r="O43" s="140"/>
      <c r="P43" s="140"/>
      <c r="Q43" s="140"/>
      <c r="R43" s="140"/>
      <c r="S43" s="140"/>
      <c r="T43" s="140"/>
      <c r="U43" s="140"/>
      <c r="V43" s="140"/>
      <c r="W43" s="140"/>
      <c r="X43" s="140"/>
    </row>
    <row r="44" spans="1:26" ht="13.5" x14ac:dyDescent="0.25">
      <c r="A44" s="59" t="s">
        <v>187</v>
      </c>
      <c r="J44" s="140"/>
      <c r="K44" s="140"/>
      <c r="L44" s="140"/>
      <c r="M44" s="140"/>
      <c r="N44" s="140"/>
      <c r="O44" s="140"/>
      <c r="P44" s="140"/>
      <c r="Q44" s="140"/>
      <c r="R44" s="140"/>
      <c r="S44" s="140"/>
      <c r="T44" s="140"/>
      <c r="U44" s="140"/>
      <c r="V44" s="140"/>
      <c r="W44" s="140"/>
      <c r="X44" s="140"/>
    </row>
    <row r="45" spans="1:26" x14ac:dyDescent="0.2">
      <c r="J45" s="140"/>
      <c r="K45" s="140"/>
      <c r="L45" s="140"/>
      <c r="M45" s="140"/>
      <c r="N45" s="140"/>
      <c r="O45" s="140"/>
      <c r="P45" s="140"/>
      <c r="Q45" s="140"/>
      <c r="R45" s="140"/>
      <c r="S45" s="140"/>
      <c r="T45" s="140"/>
      <c r="U45" s="140"/>
      <c r="V45" s="140"/>
      <c r="W45" s="140"/>
      <c r="X45" s="140"/>
    </row>
    <row r="46" spans="1:26" x14ac:dyDescent="0.2">
      <c r="J46" s="140"/>
      <c r="K46" s="140"/>
      <c r="L46" s="140"/>
      <c r="M46" s="140"/>
      <c r="N46" s="140"/>
      <c r="O46" s="140"/>
      <c r="P46" s="140"/>
      <c r="Q46" s="140"/>
      <c r="R46" s="140"/>
      <c r="S46" s="140"/>
      <c r="T46" s="140"/>
      <c r="U46" s="140"/>
      <c r="V46" s="140"/>
      <c r="W46" s="140"/>
      <c r="X46" s="140"/>
    </row>
    <row r="47" spans="1:26" x14ac:dyDescent="0.2">
      <c r="J47" s="140"/>
      <c r="K47" s="140"/>
      <c r="L47" s="140"/>
      <c r="M47" s="140"/>
      <c r="N47" s="140"/>
      <c r="O47" s="140"/>
      <c r="P47" s="140"/>
      <c r="Q47" s="140"/>
      <c r="R47" s="140"/>
      <c r="S47" s="140"/>
      <c r="T47" s="140"/>
      <c r="U47" s="140"/>
      <c r="V47" s="140"/>
      <c r="W47" s="140"/>
      <c r="X47" s="140"/>
    </row>
    <row r="48" spans="1:26" x14ac:dyDescent="0.2">
      <c r="I48" s="420"/>
      <c r="J48" s="140"/>
      <c r="K48" s="140"/>
      <c r="L48" s="140"/>
      <c r="M48" s="140"/>
      <c r="N48" s="140"/>
      <c r="O48" s="140"/>
      <c r="P48" s="140"/>
      <c r="Q48" s="140"/>
      <c r="R48" s="140"/>
      <c r="S48" s="140"/>
      <c r="T48" s="140"/>
      <c r="U48" s="140"/>
      <c r="V48" s="140"/>
      <c r="W48" s="140"/>
      <c r="X48" s="140"/>
    </row>
    <row r="49" spans="1:24" x14ac:dyDescent="0.2">
      <c r="A49" s="28"/>
      <c r="I49" s="420"/>
      <c r="J49" s="140"/>
      <c r="K49" s="140"/>
      <c r="L49" s="140"/>
      <c r="M49" s="140"/>
      <c r="N49" s="140"/>
      <c r="O49" s="140"/>
      <c r="P49" s="140"/>
      <c r="Q49" s="140"/>
      <c r="R49" s="140"/>
      <c r="S49" s="140"/>
      <c r="T49" s="140"/>
      <c r="U49" s="140"/>
      <c r="V49" s="140"/>
      <c r="W49" s="140"/>
      <c r="X49" s="140"/>
    </row>
    <row r="50" spans="1:24" x14ac:dyDescent="0.2">
      <c r="I50" s="420"/>
      <c r="J50" s="140"/>
      <c r="K50" s="140"/>
      <c r="L50" s="140"/>
      <c r="M50" s="140"/>
      <c r="N50" s="140"/>
      <c r="O50" s="140"/>
      <c r="P50" s="140"/>
      <c r="Q50" s="140"/>
      <c r="R50" s="140"/>
      <c r="S50" s="140"/>
      <c r="T50" s="140"/>
      <c r="U50" s="140"/>
      <c r="V50" s="140"/>
      <c r="W50" s="140"/>
      <c r="X50" s="140"/>
    </row>
    <row r="51" spans="1:24" x14ac:dyDescent="0.2">
      <c r="A51" s="28"/>
      <c r="J51" s="140"/>
      <c r="K51" s="140"/>
      <c r="L51" s="140"/>
      <c r="M51" s="140"/>
      <c r="N51" s="140"/>
      <c r="O51" s="140"/>
      <c r="P51" s="140"/>
      <c r="Q51" s="140"/>
      <c r="R51" s="140"/>
      <c r="S51" s="140"/>
      <c r="T51" s="140"/>
      <c r="U51" s="140"/>
      <c r="V51" s="140"/>
      <c r="W51" s="140"/>
      <c r="X51" s="140"/>
    </row>
    <row r="52" spans="1:24" x14ac:dyDescent="0.2">
      <c r="J52" s="140"/>
      <c r="K52" s="140"/>
      <c r="L52" s="140"/>
      <c r="M52" s="140"/>
      <c r="N52" s="140"/>
      <c r="O52" s="140"/>
      <c r="P52" s="140"/>
      <c r="Q52" s="140"/>
      <c r="R52" s="140"/>
      <c r="S52" s="140"/>
      <c r="T52" s="140"/>
      <c r="U52" s="140"/>
      <c r="V52" s="140"/>
      <c r="W52" s="140"/>
      <c r="X52" s="140"/>
    </row>
    <row r="53" spans="1:24" x14ac:dyDescent="0.2">
      <c r="J53" s="140"/>
      <c r="K53" s="140"/>
      <c r="L53" s="140"/>
      <c r="M53" s="140"/>
      <c r="N53" s="140"/>
      <c r="O53" s="140"/>
      <c r="P53" s="140"/>
      <c r="Q53" s="140"/>
      <c r="R53" s="140"/>
      <c r="S53" s="140"/>
      <c r="T53" s="140"/>
      <c r="U53" s="140"/>
      <c r="V53" s="140"/>
      <c r="W53" s="140"/>
      <c r="X53" s="140"/>
    </row>
    <row r="54" spans="1:24" x14ac:dyDescent="0.2">
      <c r="J54" s="140"/>
      <c r="K54" s="140"/>
      <c r="L54" s="140"/>
      <c r="M54" s="140"/>
      <c r="N54" s="140"/>
      <c r="O54" s="140"/>
      <c r="P54" s="140"/>
      <c r="Q54" s="140"/>
      <c r="R54" s="140"/>
      <c r="S54" s="140"/>
      <c r="T54" s="140"/>
      <c r="U54" s="140"/>
      <c r="V54" s="140"/>
      <c r="W54" s="140"/>
      <c r="X54" s="140"/>
    </row>
    <row r="55" spans="1:24" x14ac:dyDescent="0.2">
      <c r="J55" s="140"/>
      <c r="K55" s="140"/>
      <c r="L55" s="140"/>
      <c r="M55" s="140"/>
      <c r="N55" s="140"/>
      <c r="O55" s="140"/>
      <c r="P55" s="140"/>
      <c r="Q55" s="140"/>
      <c r="R55" s="140"/>
      <c r="S55" s="140"/>
      <c r="T55" s="140"/>
      <c r="U55" s="140"/>
      <c r="V55" s="140"/>
      <c r="W55" s="140"/>
      <c r="X55" s="140"/>
    </row>
    <row r="56" spans="1:24" x14ac:dyDescent="0.2">
      <c r="J56" s="140"/>
      <c r="K56" s="140"/>
      <c r="L56" s="140"/>
      <c r="M56" s="140"/>
      <c r="N56" s="140"/>
      <c r="O56" s="140"/>
      <c r="P56" s="140"/>
      <c r="Q56" s="140"/>
      <c r="R56" s="140"/>
      <c r="S56" s="140"/>
      <c r="T56" s="140"/>
      <c r="U56" s="140"/>
      <c r="V56" s="140"/>
      <c r="W56" s="140"/>
      <c r="X56" s="140"/>
    </row>
    <row r="57" spans="1:24" x14ac:dyDescent="0.2">
      <c r="J57" s="140"/>
      <c r="K57" s="140"/>
      <c r="L57" s="140"/>
      <c r="M57" s="140"/>
      <c r="N57" s="140"/>
      <c r="O57" s="140"/>
      <c r="P57" s="140"/>
      <c r="Q57" s="140"/>
      <c r="R57" s="140"/>
      <c r="S57" s="140"/>
      <c r="T57" s="140"/>
      <c r="U57" s="140"/>
      <c r="V57" s="140"/>
      <c r="W57" s="140"/>
      <c r="X57" s="140"/>
    </row>
    <row r="58" spans="1:24" x14ac:dyDescent="0.2">
      <c r="J58" s="140"/>
      <c r="K58" s="140"/>
      <c r="L58" s="140"/>
      <c r="M58" s="140"/>
      <c r="N58" s="140"/>
      <c r="O58" s="140"/>
      <c r="P58" s="140"/>
      <c r="Q58" s="140"/>
      <c r="R58" s="140"/>
      <c r="S58" s="140"/>
      <c r="T58" s="140"/>
      <c r="U58" s="140"/>
      <c r="V58" s="140"/>
      <c r="W58" s="140"/>
      <c r="X58" s="140"/>
    </row>
    <row r="59" spans="1:24" x14ac:dyDescent="0.2">
      <c r="J59" s="140"/>
      <c r="K59" s="140"/>
      <c r="L59" s="140"/>
      <c r="M59" s="140"/>
      <c r="N59" s="140"/>
      <c r="O59" s="140"/>
      <c r="P59" s="140"/>
      <c r="Q59" s="140"/>
      <c r="R59" s="140"/>
      <c r="S59" s="140"/>
      <c r="T59" s="140"/>
      <c r="U59" s="140"/>
      <c r="V59" s="140"/>
      <c r="W59" s="140"/>
      <c r="X59" s="140"/>
    </row>
    <row r="60" spans="1:24" x14ac:dyDescent="0.2">
      <c r="J60" s="140"/>
      <c r="K60" s="140"/>
      <c r="L60" s="140"/>
      <c r="M60" s="140"/>
      <c r="N60" s="140"/>
      <c r="O60" s="140"/>
      <c r="P60" s="140"/>
      <c r="Q60" s="140"/>
      <c r="R60" s="140"/>
      <c r="S60" s="140"/>
      <c r="T60" s="140"/>
      <c r="U60" s="140"/>
      <c r="V60" s="140"/>
      <c r="W60" s="140"/>
      <c r="X60" s="140"/>
    </row>
    <row r="61" spans="1:24" x14ac:dyDescent="0.2">
      <c r="J61" s="140"/>
      <c r="K61" s="140"/>
      <c r="L61" s="140"/>
      <c r="M61" s="140"/>
      <c r="N61" s="140"/>
      <c r="O61" s="140"/>
      <c r="P61" s="140"/>
      <c r="Q61" s="140"/>
      <c r="R61" s="140"/>
      <c r="S61" s="140"/>
      <c r="T61" s="140"/>
      <c r="U61" s="140"/>
      <c r="V61" s="140"/>
    </row>
    <row r="62" spans="1:24" x14ac:dyDescent="0.2">
      <c r="J62" s="140"/>
      <c r="K62" s="140"/>
      <c r="L62" s="140"/>
      <c r="M62" s="140"/>
      <c r="N62" s="140"/>
      <c r="O62" s="140"/>
      <c r="P62" s="140"/>
      <c r="Q62" s="140"/>
      <c r="R62" s="140"/>
      <c r="S62" s="140"/>
      <c r="T62" s="140"/>
      <c r="U62" s="140"/>
      <c r="V62" s="140"/>
    </row>
  </sheetData>
  <hyperlinks>
    <hyperlink ref="A1" location="'Table of Contents'!A1" display="Back to table of contents" xr:uid="{84AC076F-1398-4E66-A9AF-DF8FE34E1D2C}"/>
  </hyperlinks>
  <pageMargins left="0.5" right="0" top="0.49" bottom="0" header="0.32" footer="0"/>
  <pageSetup paperSize="9" scale="94" orientation="landscape" r:id="rId1"/>
  <headerFooter alignWithMargins="0">
    <oddHeader>&amp;C- 18 -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64ECE-6F68-4A39-9762-9EDDD157629F}">
  <dimension ref="A1:AH42"/>
  <sheetViews>
    <sheetView workbookViewId="0">
      <pane xSplit="1" ySplit="4" topLeftCell="B5"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60.42578125" style="20" customWidth="1"/>
    <col min="2" max="21" width="8.7109375" style="20" customWidth="1"/>
    <col min="22" max="22" width="9.140625" style="20"/>
    <col min="23" max="23" width="13.28515625" style="20" bestFit="1" customWidth="1"/>
    <col min="24" max="24" width="9.140625" style="20"/>
    <col min="25" max="25" width="13.28515625" style="20" bestFit="1" customWidth="1"/>
    <col min="26" max="26" width="13.28515625" style="20" customWidth="1"/>
    <col min="27" max="16384" width="9.140625" style="20"/>
  </cols>
  <sheetData>
    <row r="1" spans="1:34" x14ac:dyDescent="0.2">
      <c r="A1" s="737" t="s">
        <v>556</v>
      </c>
    </row>
    <row r="2" spans="1:34" s="32" customFormat="1" ht="19.5" customHeight="1" x14ac:dyDescent="0.25">
      <c r="A2" s="64" t="s">
        <v>287</v>
      </c>
      <c r="W2" s="20"/>
      <c r="X2" s="20"/>
      <c r="Y2" s="20"/>
      <c r="Z2" s="20"/>
      <c r="AA2" s="20"/>
      <c r="AB2" s="20"/>
      <c r="AC2" s="20"/>
      <c r="AD2" s="20"/>
      <c r="AE2" s="20"/>
      <c r="AF2" s="20"/>
      <c r="AG2" s="20"/>
      <c r="AH2" s="20"/>
    </row>
    <row r="3" spans="1:34" s="392" customFormat="1" ht="15" customHeight="1" x14ac:dyDescent="0.2">
      <c r="A3" s="421"/>
      <c r="B3" s="62">
        <v>2007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c r="W3" s="20"/>
      <c r="X3" s="20"/>
      <c r="Y3" s="20"/>
      <c r="Z3" s="20"/>
      <c r="AA3" s="20"/>
      <c r="AB3" s="20"/>
      <c r="AC3" s="20"/>
      <c r="AD3" s="20"/>
      <c r="AE3" s="20"/>
      <c r="AF3" s="20"/>
      <c r="AG3" s="20"/>
      <c r="AH3" s="20"/>
    </row>
    <row r="4" spans="1:34" ht="14.25" customHeight="1" x14ac:dyDescent="0.2">
      <c r="A4" s="40" t="s">
        <v>266</v>
      </c>
      <c r="B4" s="422"/>
      <c r="C4" s="290"/>
      <c r="D4" s="290"/>
      <c r="T4" s="290"/>
      <c r="U4" s="290"/>
      <c r="V4" s="99"/>
    </row>
    <row r="5" spans="1:34" ht="14.25" customHeight="1" x14ac:dyDescent="0.2">
      <c r="A5" s="71" t="s">
        <v>267</v>
      </c>
      <c r="B5" s="756">
        <v>17.045670611164624</v>
      </c>
      <c r="C5" s="756">
        <v>13.349928415090815</v>
      </c>
      <c r="D5" s="756">
        <v>7.6901444682682154</v>
      </c>
      <c r="E5" s="756">
        <v>6.9848147231416817</v>
      </c>
      <c r="F5" s="756">
        <v>-2.0983465073054646</v>
      </c>
      <c r="G5" s="756">
        <v>-1.1099821080428427</v>
      </c>
      <c r="H5" s="756">
        <v>-9.1660323220078936</v>
      </c>
      <c r="I5" s="756">
        <v>-7.4311528414150416</v>
      </c>
      <c r="J5" s="756">
        <v>-4.1165967036621822</v>
      </c>
      <c r="K5" s="756">
        <v>1.5447100899636581</v>
      </c>
      <c r="L5" s="756">
        <v>6.7944439644100925</v>
      </c>
      <c r="M5" s="756">
        <v>10.311561653401952</v>
      </c>
      <c r="N5" s="756">
        <v>8.5782340345726311</v>
      </c>
      <c r="O5" s="756">
        <v>-24.910059939245471</v>
      </c>
      <c r="P5" s="756">
        <v>17.823607907187025</v>
      </c>
      <c r="Q5" s="756">
        <v>1.284374654670188</v>
      </c>
      <c r="R5" s="756">
        <v>8.86544100692619</v>
      </c>
      <c r="S5" s="756">
        <v>12.936093858449851</v>
      </c>
      <c r="T5" s="756">
        <v>-2.1727552758844695</v>
      </c>
      <c r="U5" s="757">
        <v>-0.63712348176484568</v>
      </c>
      <c r="V5" s="99"/>
    </row>
    <row r="6" spans="1:34" ht="14.25" customHeight="1" x14ac:dyDescent="0.2">
      <c r="A6" s="122" t="s">
        <v>268</v>
      </c>
      <c r="B6" s="758">
        <v>6.7979265653684138</v>
      </c>
      <c r="C6" s="758">
        <v>18.037097373460227</v>
      </c>
      <c r="D6" s="758">
        <v>8.0720209049506906</v>
      </c>
      <c r="E6" s="758">
        <v>13.651852808588629</v>
      </c>
      <c r="F6" s="758">
        <v>14.122204389081688</v>
      </c>
      <c r="G6" s="758">
        <v>-4.4679931003398679</v>
      </c>
      <c r="H6" s="758">
        <v>3.0301649292311197</v>
      </c>
      <c r="I6" s="758">
        <v>-8.7699988234251975</v>
      </c>
      <c r="J6" s="758">
        <v>0.47214853801349932</v>
      </c>
      <c r="K6" s="758">
        <v>13.348202272741986</v>
      </c>
      <c r="L6" s="758">
        <v>-0.95749299719804526</v>
      </c>
      <c r="M6" s="758">
        <v>-4.3242124506989654</v>
      </c>
      <c r="N6" s="758">
        <v>6.42008856229603</v>
      </c>
      <c r="O6" s="758">
        <v>-24.149496016156178</v>
      </c>
      <c r="P6" s="758">
        <v>11.185799459818455</v>
      </c>
      <c r="Q6" s="758">
        <v>10.360928685842666</v>
      </c>
      <c r="R6" s="758">
        <v>10.177259220118501</v>
      </c>
      <c r="S6" s="758">
        <v>20.616017314892716</v>
      </c>
      <c r="T6" s="758">
        <v>0.65411781784052891</v>
      </c>
      <c r="U6" s="757">
        <v>-5.4796621771893967</v>
      </c>
      <c r="V6" s="99"/>
    </row>
    <row r="7" spans="1:34" ht="14.25" customHeight="1" x14ac:dyDescent="0.2">
      <c r="A7" s="122" t="s">
        <v>269</v>
      </c>
      <c r="B7" s="758">
        <v>49.221088393158738</v>
      </c>
      <c r="C7" s="758">
        <v>12.204042864939794</v>
      </c>
      <c r="D7" s="758">
        <v>-0.75714062418752803</v>
      </c>
      <c r="E7" s="758">
        <v>-2.1095950601764457</v>
      </c>
      <c r="F7" s="758">
        <v>-21.033256546614339</v>
      </c>
      <c r="G7" s="758">
        <v>2.8532284302599464</v>
      </c>
      <c r="H7" s="758">
        <v>-17.547483034206095</v>
      </c>
      <c r="I7" s="758">
        <v>-20.219637271031615</v>
      </c>
      <c r="J7" s="758">
        <v>-18.045331910484293</v>
      </c>
      <c r="K7" s="758">
        <v>-7.7321007419187424</v>
      </c>
      <c r="L7" s="758">
        <v>27.461267431858019</v>
      </c>
      <c r="M7" s="758">
        <v>4.5961605477724135</v>
      </c>
      <c r="N7" s="758">
        <v>24.16723387658304</v>
      </c>
      <c r="O7" s="758">
        <v>-28.485072039906939</v>
      </c>
      <c r="P7" s="758">
        <v>43.496673035966438</v>
      </c>
      <c r="Q7" s="758">
        <v>-4.0917361717314122</v>
      </c>
      <c r="R7" s="758">
        <v>8.5908162180366361</v>
      </c>
      <c r="S7" s="758">
        <v>10.901459308544247</v>
      </c>
      <c r="T7" s="758">
        <v>-10.300394340084196</v>
      </c>
      <c r="U7" s="757">
        <v>-0.16026417118555969</v>
      </c>
      <c r="V7" s="99"/>
    </row>
    <row r="8" spans="1:34" ht="14.25" customHeight="1" x14ac:dyDescent="0.2">
      <c r="A8" s="122" t="s">
        <v>270</v>
      </c>
      <c r="B8" s="758">
        <v>-17.351250603411813</v>
      </c>
      <c r="C8" s="758">
        <v>8.1008374377440191</v>
      </c>
      <c r="D8" s="758">
        <v>30.837643774003851</v>
      </c>
      <c r="E8" s="758">
        <v>15.755982058846982</v>
      </c>
      <c r="F8" s="758">
        <v>6.6001529763071147</v>
      </c>
      <c r="G8" s="758">
        <v>-0.75057717815467129</v>
      </c>
      <c r="H8" s="758">
        <v>-17.750758461758352</v>
      </c>
      <c r="I8" s="758">
        <v>14.113410030228039</v>
      </c>
      <c r="J8" s="758">
        <v>2.2736020019509482</v>
      </c>
      <c r="K8" s="758">
        <v>-10.666673793810475</v>
      </c>
      <c r="L8" s="758">
        <v>5.8257713936718858</v>
      </c>
      <c r="M8" s="758">
        <v>45.292255628081733</v>
      </c>
      <c r="N8" s="758">
        <v>-1.7480931628170993E-2</v>
      </c>
      <c r="O8" s="758">
        <v>-22.717692875252283</v>
      </c>
      <c r="P8" s="758">
        <v>5.2943887147317525</v>
      </c>
      <c r="Q8" s="758">
        <v>-5.6803819688721973</v>
      </c>
      <c r="R8" s="758">
        <v>6.9644866765930686</v>
      </c>
      <c r="S8" s="758">
        <v>1.9509168619436252</v>
      </c>
      <c r="T8" s="758">
        <v>2.4714192882524486</v>
      </c>
      <c r="U8" s="758">
        <v>8.641091471643449</v>
      </c>
      <c r="V8" s="99"/>
    </row>
    <row r="9" spans="1:34" ht="14.25" customHeight="1" x14ac:dyDescent="0.2">
      <c r="A9" s="71" t="s">
        <v>271</v>
      </c>
      <c r="B9" s="756">
        <v>-6.6837088878148307</v>
      </c>
      <c r="C9" s="756">
        <v>-15.795231550404949</v>
      </c>
      <c r="D9" s="756">
        <v>11.442559672316193</v>
      </c>
      <c r="E9" s="756">
        <v>-15.265954407732039</v>
      </c>
      <c r="F9" s="756">
        <v>9.6092872461445324</v>
      </c>
      <c r="G9" s="756">
        <v>-0.16390885562324797</v>
      </c>
      <c r="H9" s="756">
        <v>11.648492205042345</v>
      </c>
      <c r="I9" s="756">
        <v>-3.2736239789418704</v>
      </c>
      <c r="J9" s="756">
        <v>-7.7372988982789082</v>
      </c>
      <c r="K9" s="756">
        <v>7.5875492832441438</v>
      </c>
      <c r="L9" s="756">
        <v>0.98854440683385292</v>
      </c>
      <c r="M9" s="756">
        <v>12.128715929257467</v>
      </c>
      <c r="N9" s="756">
        <v>-1.4013488192208143</v>
      </c>
      <c r="O9" s="756">
        <v>-27.334964482843077</v>
      </c>
      <c r="P9" s="756">
        <v>7.286336798872469</v>
      </c>
      <c r="Q9" s="756">
        <v>20.503104283824513</v>
      </c>
      <c r="R9" s="756">
        <v>12.205248827797604</v>
      </c>
      <c r="S9" s="756">
        <v>0.65792326924010069</v>
      </c>
      <c r="T9" s="756">
        <v>-4.7672290260665875</v>
      </c>
      <c r="U9" s="758">
        <v>2.2122689928484363</v>
      </c>
      <c r="V9" s="99"/>
    </row>
    <row r="10" spans="1:34" ht="14.25" customHeight="1" x14ac:dyDescent="0.2">
      <c r="A10" s="424" t="s">
        <v>288</v>
      </c>
      <c r="B10" s="759">
        <v>8.9535388065550734</v>
      </c>
      <c r="C10" s="759">
        <v>-9.1440883789257157</v>
      </c>
      <c r="D10" s="759">
        <v>0.80385074495006847</v>
      </c>
      <c r="E10" s="759">
        <v>-2.3009381904803945</v>
      </c>
      <c r="F10" s="759">
        <v>9.6092872461445324</v>
      </c>
      <c r="G10" s="759">
        <v>-0.16390885562324797</v>
      </c>
      <c r="H10" s="759">
        <v>0.79609324571026718</v>
      </c>
      <c r="I10" s="759">
        <v>-0.90261578472163251</v>
      </c>
      <c r="J10" s="759">
        <v>-0.29530290262458436</v>
      </c>
      <c r="K10" s="759">
        <v>1.8720400056770927</v>
      </c>
      <c r="L10" s="759">
        <v>3.3488079303292722</v>
      </c>
      <c r="M10" s="759">
        <v>15.570803870251709</v>
      </c>
      <c r="N10" s="759">
        <v>-2.5279654642431382</v>
      </c>
      <c r="O10" s="759">
        <v>-27.499809089285549</v>
      </c>
      <c r="P10" s="759">
        <v>9.4249342717209146</v>
      </c>
      <c r="Q10" s="759">
        <v>18.62262981367131</v>
      </c>
      <c r="R10" s="759">
        <v>9.5351619808025276</v>
      </c>
      <c r="S10" s="759">
        <v>1.4202006997116996</v>
      </c>
      <c r="T10" s="759">
        <v>-2.6193470769709961</v>
      </c>
      <c r="U10" s="758">
        <v>2.1617003811289948</v>
      </c>
      <c r="V10" s="99"/>
    </row>
    <row r="11" spans="1:34" ht="14.25" customHeight="1" x14ac:dyDescent="0.2">
      <c r="A11" s="122" t="s">
        <v>272</v>
      </c>
      <c r="B11" s="758">
        <v>32.665638060552283</v>
      </c>
      <c r="C11" s="758">
        <v>5.5662428041456877</v>
      </c>
      <c r="D11" s="758">
        <v>-25.811929944539003</v>
      </c>
      <c r="E11" s="758">
        <v>19.246039747253803</v>
      </c>
      <c r="F11" s="758">
        <v>2.2810131540210534</v>
      </c>
      <c r="G11" s="758">
        <v>12.245459693533306</v>
      </c>
      <c r="H11" s="758">
        <v>-4.9984889630522389</v>
      </c>
      <c r="I11" s="758">
        <v>-4.1807293984608975</v>
      </c>
      <c r="J11" s="758">
        <v>1.1019283746556425</v>
      </c>
      <c r="K11" s="758">
        <v>11.108171741488349</v>
      </c>
      <c r="L11" s="758">
        <v>8.2189874724515306</v>
      </c>
      <c r="M11" s="758">
        <v>7.7585339040722801</v>
      </c>
      <c r="N11" s="758">
        <v>-3.1400012125686345</v>
      </c>
      <c r="O11" s="758">
        <v>-37.731222141193264</v>
      </c>
      <c r="P11" s="758">
        <v>17.615846981413171</v>
      </c>
      <c r="Q11" s="758">
        <v>44.946992220965029</v>
      </c>
      <c r="R11" s="758">
        <v>62.929508279118096</v>
      </c>
      <c r="S11" s="758">
        <v>0.69235824885150521</v>
      </c>
      <c r="T11" s="758">
        <v>-13.499449624178567</v>
      </c>
      <c r="U11" s="757">
        <v>-1.5560813313622361</v>
      </c>
      <c r="V11" s="99"/>
    </row>
    <row r="12" spans="1:34" ht="14.25" customHeight="1" x14ac:dyDescent="0.2">
      <c r="A12" s="122" t="s">
        <v>273</v>
      </c>
      <c r="B12" s="758">
        <v>-38.043646515887694</v>
      </c>
      <c r="C12" s="758">
        <v>-41.097992769561188</v>
      </c>
      <c r="D12" s="758">
        <v>70.345582395443927</v>
      </c>
      <c r="E12" s="758">
        <v>-58.81125419782569</v>
      </c>
      <c r="F12" s="758">
        <v>10.72765799162714</v>
      </c>
      <c r="G12" s="758">
        <v>13.876317745967953</v>
      </c>
      <c r="H12" s="758">
        <v>80.265084628555996</v>
      </c>
      <c r="I12" s="758">
        <v>-13.332365570059039</v>
      </c>
      <c r="J12" s="758">
        <v>-53.953900918537052</v>
      </c>
      <c r="K12" s="758">
        <v>99.41245876935082</v>
      </c>
      <c r="L12" s="758">
        <v>-17.514942521475064</v>
      </c>
      <c r="M12" s="758">
        <v>-16.367499599042617</v>
      </c>
      <c r="N12" s="758">
        <v>80.390120785901871</v>
      </c>
      <c r="O12" s="758">
        <v>-28.570479636323284</v>
      </c>
      <c r="P12" s="758">
        <v>-49.679358469175824</v>
      </c>
      <c r="Q12" s="758">
        <v>38.328387408812858</v>
      </c>
      <c r="R12" s="758">
        <v>35.807004691110308</v>
      </c>
      <c r="S12" s="758">
        <v>5.0194537795980096</v>
      </c>
      <c r="T12" s="758">
        <v>-29.995145573810561</v>
      </c>
      <c r="U12" s="758">
        <v>5.0247109370157119</v>
      </c>
      <c r="V12" s="99"/>
    </row>
    <row r="13" spans="1:34" ht="14.25" customHeight="1" x14ac:dyDescent="0.2">
      <c r="A13" s="424" t="s">
        <v>289</v>
      </c>
      <c r="B13" s="759">
        <v>19.349728180645371</v>
      </c>
      <c r="C13" s="759">
        <v>-5.0895605748160619</v>
      </c>
      <c r="D13" s="759">
        <v>-14.879700718861557</v>
      </c>
      <c r="E13" s="759">
        <v>4.0441029509142794</v>
      </c>
      <c r="F13" s="759">
        <v>10.72765799162714</v>
      </c>
      <c r="G13" s="759">
        <v>13.876317745967953</v>
      </c>
      <c r="H13" s="759">
        <v>-10.083882969321493</v>
      </c>
      <c r="I13" s="759">
        <v>-0.92697887590877315</v>
      </c>
      <c r="J13" s="759">
        <v>-18.656193220401335</v>
      </c>
      <c r="K13" s="759">
        <v>32.850073319644736</v>
      </c>
      <c r="L13" s="759">
        <v>-5.3266635488553646</v>
      </c>
      <c r="M13" s="759">
        <v>8.9729488362319216</v>
      </c>
      <c r="N13" s="759">
        <v>69.312258117034872</v>
      </c>
      <c r="O13" s="759">
        <v>-29.680575496593605</v>
      </c>
      <c r="P13" s="759">
        <v>-40.591072029233075</v>
      </c>
      <c r="Q13" s="759">
        <v>14.023276358065218</v>
      </c>
      <c r="R13" s="759">
        <v>4.3835510684906041</v>
      </c>
      <c r="S13" s="759">
        <v>17.270660983059287</v>
      </c>
      <c r="T13" s="759">
        <v>-13.005819472606078</v>
      </c>
      <c r="U13" s="758">
        <v>4.4724995106674328</v>
      </c>
      <c r="V13" s="99"/>
    </row>
    <row r="14" spans="1:34" ht="14.25" customHeight="1" x14ac:dyDescent="0.2">
      <c r="A14" s="122" t="s">
        <v>274</v>
      </c>
      <c r="B14" s="758">
        <v>3.3105722802921633</v>
      </c>
      <c r="C14" s="758">
        <v>-12.692492545103264</v>
      </c>
      <c r="D14" s="758">
        <v>9.2368020783028157</v>
      </c>
      <c r="E14" s="758">
        <v>-6.7288404530515749</v>
      </c>
      <c r="F14" s="758">
        <v>10.993442337496816</v>
      </c>
      <c r="G14" s="758">
        <v>-4.6548520361463659</v>
      </c>
      <c r="H14" s="758">
        <v>3.8935335717956434</v>
      </c>
      <c r="I14" s="758">
        <v>-0.24265300620113806</v>
      </c>
      <c r="J14" s="758">
        <v>2.0111550105726081</v>
      </c>
      <c r="K14" s="758">
        <v>-3.3756080356224913</v>
      </c>
      <c r="L14" s="758">
        <v>3.59601381744082</v>
      </c>
      <c r="M14" s="758">
        <v>18.245933886676596</v>
      </c>
      <c r="N14" s="758">
        <v>-11.659786895148514</v>
      </c>
      <c r="O14" s="758">
        <v>-24.747637519185474</v>
      </c>
      <c r="P14" s="758">
        <v>18.544550107355846</v>
      </c>
      <c r="Q14" s="758">
        <v>14.470989586331285</v>
      </c>
      <c r="R14" s="758">
        <v>-1.411718788922883</v>
      </c>
      <c r="S14" s="745">
        <v>0</v>
      </c>
      <c r="T14" s="758">
        <v>2.7424424114320658</v>
      </c>
      <c r="U14" s="758">
        <v>3.1542011173436606</v>
      </c>
      <c r="V14" s="99"/>
    </row>
    <row r="15" spans="1:34" ht="14.25" customHeight="1" x14ac:dyDescent="0.2">
      <c r="A15" s="51"/>
      <c r="B15" s="760"/>
      <c r="C15" s="760"/>
      <c r="D15" s="760"/>
      <c r="E15" s="760"/>
      <c r="F15" s="760"/>
      <c r="G15" s="760"/>
      <c r="H15" s="760"/>
      <c r="I15" s="760"/>
      <c r="J15" s="760"/>
      <c r="K15" s="760"/>
      <c r="L15" s="760"/>
      <c r="M15" s="760"/>
      <c r="N15" s="760"/>
      <c r="O15" s="760"/>
      <c r="P15" s="760"/>
      <c r="Q15" s="760"/>
      <c r="R15" s="760"/>
      <c r="S15" s="760"/>
      <c r="T15" s="760"/>
      <c r="U15" s="761"/>
      <c r="V15" s="99"/>
    </row>
    <row r="16" spans="1:34" ht="14.25" customHeight="1" x14ac:dyDescent="0.2">
      <c r="A16" s="132" t="s">
        <v>290</v>
      </c>
      <c r="B16" s="762">
        <v>5.9</v>
      </c>
      <c r="C16" s="762">
        <v>1.3</v>
      </c>
      <c r="D16" s="762">
        <v>8.9</v>
      </c>
      <c r="E16" s="762">
        <v>-0.7</v>
      </c>
      <c r="F16" s="762">
        <v>1.4</v>
      </c>
      <c r="G16" s="762">
        <v>-0.81235421075103886</v>
      </c>
      <c r="H16" s="762">
        <v>-2.6022007276309722</v>
      </c>
      <c r="I16" s="762">
        <v>-5.957046028549783</v>
      </c>
      <c r="J16" s="762">
        <v>-5.4365407468394977</v>
      </c>
      <c r="K16" s="762">
        <v>3.7063758660597301</v>
      </c>
      <c r="L16" s="762">
        <v>4.5820314337929489</v>
      </c>
      <c r="M16" s="762">
        <v>10.98623249211677</v>
      </c>
      <c r="N16" s="762">
        <v>4.8910840248163225</v>
      </c>
      <c r="O16" s="762">
        <v>-25.777063225953267</v>
      </c>
      <c r="P16" s="762">
        <v>13.982319315518765</v>
      </c>
      <c r="Q16" s="762">
        <v>7.8441521973048545</v>
      </c>
      <c r="R16" s="762">
        <v>10.088845944671277</v>
      </c>
      <c r="S16" s="762">
        <v>8.2672371699214597</v>
      </c>
      <c r="T16" s="762">
        <v>-3.0797250999682446</v>
      </c>
      <c r="U16" s="763">
        <v>0.32611615315181197</v>
      </c>
      <c r="V16" s="99"/>
    </row>
    <row r="17" spans="1:22" ht="14.25" customHeight="1" x14ac:dyDescent="0.2">
      <c r="A17" s="132" t="s">
        <v>291</v>
      </c>
      <c r="B17" s="762">
        <v>13.8</v>
      </c>
      <c r="C17" s="762">
        <v>4.5999999999999996</v>
      </c>
      <c r="D17" s="762">
        <v>5.5</v>
      </c>
      <c r="E17" s="762">
        <v>4.0999999999999996</v>
      </c>
      <c r="F17" s="762">
        <v>1.4</v>
      </c>
      <c r="G17" s="762">
        <v>-0.8</v>
      </c>
      <c r="H17" s="762">
        <v>-6.0241947807939766</v>
      </c>
      <c r="I17" s="762">
        <v>-5.265375288964421</v>
      </c>
      <c r="J17" s="762">
        <v>-2.7914473858115074</v>
      </c>
      <c r="K17" s="762">
        <v>1.661803703356024</v>
      </c>
      <c r="L17" s="762">
        <v>5.524915722659407</v>
      </c>
      <c r="M17" s="762">
        <v>12.226340255288747</v>
      </c>
      <c r="N17" s="762">
        <v>4.4767742494302487</v>
      </c>
      <c r="O17" s="762">
        <v>-25.828959277583873</v>
      </c>
      <c r="P17" s="762">
        <v>14.787517226066594</v>
      </c>
      <c r="Q17" s="762">
        <v>7.2270827509152369</v>
      </c>
      <c r="R17" s="762">
        <v>9.1093661139021407</v>
      </c>
      <c r="S17" s="762">
        <v>8.6441189498501991</v>
      </c>
      <c r="T17" s="762">
        <v>-2.3263778276266578</v>
      </c>
      <c r="U17" s="763">
        <v>0.32611615315181197</v>
      </c>
      <c r="V17" s="99"/>
    </row>
    <row r="18" spans="1:22" ht="14.25" customHeight="1" x14ac:dyDescent="0.2">
      <c r="A18" s="40" t="s">
        <v>280</v>
      </c>
      <c r="B18" s="764"/>
      <c r="C18" s="764"/>
      <c r="D18" s="764"/>
      <c r="E18" s="764"/>
      <c r="F18" s="764"/>
      <c r="G18" s="764"/>
      <c r="H18" s="764"/>
      <c r="I18" s="764"/>
      <c r="J18" s="764"/>
      <c r="K18" s="764"/>
      <c r="L18" s="764"/>
      <c r="M18" s="764"/>
      <c r="N18" s="764"/>
      <c r="O18" s="764"/>
      <c r="P18" s="764"/>
      <c r="Q18" s="764"/>
      <c r="R18" s="764"/>
      <c r="S18" s="764"/>
      <c r="T18" s="764"/>
      <c r="U18" s="765"/>
      <c r="V18" s="99"/>
    </row>
    <row r="19" spans="1:22" ht="14.25" customHeight="1" x14ac:dyDescent="0.2">
      <c r="A19" s="51" t="s">
        <v>105</v>
      </c>
      <c r="B19" s="758">
        <v>-18.174184301062766</v>
      </c>
      <c r="C19" s="758">
        <v>0.33095349491311765</v>
      </c>
      <c r="D19" s="758">
        <v>-33.852447795891834</v>
      </c>
      <c r="E19" s="758">
        <v>-6.585349931551292</v>
      </c>
      <c r="F19" s="758">
        <v>13.615427423777476</v>
      </c>
      <c r="G19" s="758">
        <v>2.9335841803000733</v>
      </c>
      <c r="H19" s="758">
        <v>138.68194284492108</v>
      </c>
      <c r="I19" s="758">
        <v>-44.161293269489796</v>
      </c>
      <c r="J19" s="758">
        <v>-33.19324286895629</v>
      </c>
      <c r="K19" s="758">
        <v>-8.5793294974956069</v>
      </c>
      <c r="L19" s="758">
        <v>-8.4602726383353826</v>
      </c>
      <c r="M19" s="758">
        <v>1.7771225946983833</v>
      </c>
      <c r="N19" s="758">
        <v>8.0308660631693414</v>
      </c>
      <c r="O19" s="758">
        <v>-28.773899717234571</v>
      </c>
      <c r="P19" s="758">
        <v>19.860307374156434</v>
      </c>
      <c r="Q19" s="758">
        <v>-11.998752728903867</v>
      </c>
      <c r="R19" s="758">
        <v>11.046825521627127</v>
      </c>
      <c r="S19" s="758">
        <v>-2.7003394113460928</v>
      </c>
      <c r="T19" s="758">
        <v>1.1997547534579951</v>
      </c>
      <c r="U19" s="745">
        <v>-0.49063797352151539</v>
      </c>
      <c r="V19" s="99"/>
    </row>
    <row r="20" spans="1:22" ht="14.25" customHeight="1" x14ac:dyDescent="0.2">
      <c r="A20" s="51" t="s">
        <v>108</v>
      </c>
      <c r="B20" s="758">
        <v>5.5777691691785662</v>
      </c>
      <c r="C20" s="758">
        <v>16.283916655050973</v>
      </c>
      <c r="D20" s="758">
        <v>5.2567409267592922</v>
      </c>
      <c r="E20" s="758">
        <v>21.951219512195138</v>
      </c>
      <c r="F20" s="758">
        <v>16.926553672316388</v>
      </c>
      <c r="G20" s="758">
        <v>3.790294229154469</v>
      </c>
      <c r="H20" s="758">
        <v>6.6666666666666714</v>
      </c>
      <c r="I20" s="758">
        <v>-87.251281635693772</v>
      </c>
      <c r="J20" s="758">
        <v>-41.190789688466381</v>
      </c>
      <c r="K20" s="758">
        <v>-49.262211957547223</v>
      </c>
      <c r="L20" s="758">
        <v>-64.420581535843468</v>
      </c>
      <c r="M20" s="758">
        <v>232.78162709340694</v>
      </c>
      <c r="N20" s="758">
        <v>-7.5684982237033012</v>
      </c>
      <c r="O20" s="758">
        <v>-10.108189846510797</v>
      </c>
      <c r="P20" s="758">
        <v>-6.300087863861819</v>
      </c>
      <c r="Q20" s="758">
        <v>62.181971945778628</v>
      </c>
      <c r="R20" s="758">
        <v>7.6023266551407147</v>
      </c>
      <c r="S20" s="758">
        <v>-14.001489257944101</v>
      </c>
      <c r="T20" s="758">
        <v>28.482732850936884</v>
      </c>
      <c r="U20" s="745">
        <v>6.8</v>
      </c>
      <c r="V20" s="99"/>
    </row>
    <row r="21" spans="1:22" ht="14.25" customHeight="1" x14ac:dyDescent="0.2">
      <c r="A21" s="51" t="s">
        <v>109</v>
      </c>
      <c r="B21" s="758">
        <v>49.810401749377746</v>
      </c>
      <c r="C21" s="758">
        <v>-24.308035260358892</v>
      </c>
      <c r="D21" s="758">
        <v>-2.0279175174478894</v>
      </c>
      <c r="E21" s="758">
        <v>-29.773918630927454</v>
      </c>
      <c r="F21" s="758">
        <v>19.388319447108302</v>
      </c>
      <c r="G21" s="758">
        <v>-14.183649075423077</v>
      </c>
      <c r="H21" s="758">
        <v>-6.5133869035089305</v>
      </c>
      <c r="I21" s="758">
        <v>20.969917091381092</v>
      </c>
      <c r="J21" s="758">
        <v>-37.800390425790788</v>
      </c>
      <c r="K21" s="758">
        <v>0.73256042141198918</v>
      </c>
      <c r="L21" s="758">
        <v>-0.58101770744666226</v>
      </c>
      <c r="M21" s="758">
        <v>17.262972409139124</v>
      </c>
      <c r="N21" s="758">
        <v>-13.64990069938915</v>
      </c>
      <c r="O21" s="758">
        <v>-30.60513514357325</v>
      </c>
      <c r="P21" s="758">
        <v>18.737909713554643</v>
      </c>
      <c r="Q21" s="758">
        <v>16.590902990403734</v>
      </c>
      <c r="R21" s="758">
        <v>-0.42646758514860039</v>
      </c>
      <c r="S21" s="758">
        <v>-1.524687856429324</v>
      </c>
      <c r="T21" s="758">
        <v>6.0274430628270466</v>
      </c>
      <c r="U21" s="745">
        <v>0</v>
      </c>
      <c r="V21" s="99"/>
    </row>
    <row r="22" spans="1:22" ht="14.25" customHeight="1" x14ac:dyDescent="0.2">
      <c r="A22" s="141" t="s">
        <v>163</v>
      </c>
      <c r="B22" s="758">
        <v>-43.138287182503213</v>
      </c>
      <c r="C22" s="758">
        <v>-60.406095667478169</v>
      </c>
      <c r="D22" s="758">
        <v>106.39984158624927</v>
      </c>
      <c r="E22" s="758">
        <v>21.236197269691544</v>
      </c>
      <c r="F22" s="758">
        <v>72.04059434611014</v>
      </c>
      <c r="G22" s="758">
        <v>32.735454823027169</v>
      </c>
      <c r="H22" s="758">
        <v>-21.543805253086092</v>
      </c>
      <c r="I22" s="758">
        <v>-16.096976766744859</v>
      </c>
      <c r="J22" s="758">
        <v>12.343715317317489</v>
      </c>
      <c r="K22" s="758">
        <v>18.102267942896404</v>
      </c>
      <c r="L22" s="758">
        <v>13.969878002482687</v>
      </c>
      <c r="M22" s="758">
        <v>-30.803021780538927</v>
      </c>
      <c r="N22" s="758">
        <v>-2.2431778063586307</v>
      </c>
      <c r="O22" s="758">
        <v>-15.861082907863619</v>
      </c>
      <c r="P22" s="758">
        <v>-11.272088347742624</v>
      </c>
      <c r="Q22" s="758">
        <v>9.7977412299328819</v>
      </c>
      <c r="R22" s="758">
        <v>8.5521166324179489</v>
      </c>
      <c r="S22" s="758">
        <v>0.1733740336783427</v>
      </c>
      <c r="T22" s="758">
        <v>5.8877420695648794</v>
      </c>
      <c r="U22" s="766">
        <v>0.16983936027172319</v>
      </c>
      <c r="V22" s="99"/>
    </row>
    <row r="23" spans="1:22" ht="14.25" customHeight="1" x14ac:dyDescent="0.2">
      <c r="A23" s="141" t="s">
        <v>281</v>
      </c>
      <c r="B23" s="758">
        <v>7.5254249812949752</v>
      </c>
      <c r="C23" s="758">
        <v>-60.299565881282653</v>
      </c>
      <c r="D23" s="758">
        <v>177.31287117845483</v>
      </c>
      <c r="E23" s="758">
        <v>198.49333258377112</v>
      </c>
      <c r="F23" s="758">
        <v>135.94457215275048</v>
      </c>
      <c r="G23" s="758">
        <v>59.666328608879866</v>
      </c>
      <c r="H23" s="758">
        <v>15.737006177231066</v>
      </c>
      <c r="I23" s="758">
        <v>43.19649909601219</v>
      </c>
      <c r="J23" s="758">
        <v>54.228467741328984</v>
      </c>
      <c r="K23" s="758">
        <v>-18.956250269455566</v>
      </c>
      <c r="L23" s="758">
        <v>-1.2814106149976965</v>
      </c>
      <c r="M23" s="758">
        <v>-27.953608112611064</v>
      </c>
      <c r="N23" s="758">
        <v>-13.626624798895946</v>
      </c>
      <c r="O23" s="758">
        <v>-21.865634762178772</v>
      </c>
      <c r="P23" s="758">
        <v>3.8841156479753352</v>
      </c>
      <c r="Q23" s="758">
        <v>-5.7443800894896242</v>
      </c>
      <c r="R23" s="758">
        <v>2.7339880624224264</v>
      </c>
      <c r="S23" s="758">
        <v>2.7251961840700289</v>
      </c>
      <c r="T23" s="758">
        <v>2.579588772040637</v>
      </c>
      <c r="U23" s="745">
        <v>21.000862458417174</v>
      </c>
      <c r="V23" s="99"/>
    </row>
    <row r="24" spans="1:22" ht="14.25" customHeight="1" x14ac:dyDescent="0.2">
      <c r="A24" s="51" t="s">
        <v>116</v>
      </c>
      <c r="B24" s="758">
        <v>49.83732488681909</v>
      </c>
      <c r="C24" s="758">
        <v>9.1300437747687084</v>
      </c>
      <c r="D24" s="758">
        <v>3.0683800036934485</v>
      </c>
      <c r="E24" s="758">
        <v>5.9598898436964021</v>
      </c>
      <c r="F24" s="758">
        <v>10.818308139466254</v>
      </c>
      <c r="G24" s="758">
        <v>-1.4845510793776953</v>
      </c>
      <c r="H24" s="758">
        <v>-4.4854707736742228</v>
      </c>
      <c r="I24" s="758">
        <v>11.716879344666694</v>
      </c>
      <c r="J24" s="758">
        <v>-11.077614390293249</v>
      </c>
      <c r="K24" s="758">
        <v>-39.503044894653847</v>
      </c>
      <c r="L24" s="758">
        <v>9.1127906468153839</v>
      </c>
      <c r="M24" s="758">
        <v>187.29393289024318</v>
      </c>
      <c r="N24" s="758">
        <v>-5.8309940210141775</v>
      </c>
      <c r="O24" s="758">
        <v>-19.922282602137372</v>
      </c>
      <c r="P24" s="758">
        <v>1.3772104181534246</v>
      </c>
      <c r="Q24" s="758">
        <v>23.642754229039852</v>
      </c>
      <c r="R24" s="758">
        <v>12.589324915819077</v>
      </c>
      <c r="S24" s="758">
        <v>11.898079372908256</v>
      </c>
      <c r="T24" s="758">
        <v>-4.3170675208907454</v>
      </c>
      <c r="U24" s="745">
        <v>-0.90601069467767559</v>
      </c>
      <c r="V24" s="99"/>
    </row>
    <row r="25" spans="1:22" ht="14.25" customHeight="1" x14ac:dyDescent="0.2">
      <c r="A25" s="51" t="s">
        <v>292</v>
      </c>
      <c r="B25" s="758">
        <v>45.998780441396804</v>
      </c>
      <c r="C25" s="758">
        <v>5.9299990224269408</v>
      </c>
      <c r="D25" s="758">
        <v>-15.670801065578004</v>
      </c>
      <c r="E25" s="758">
        <v>29.200903923911625</v>
      </c>
      <c r="F25" s="758">
        <v>44.901151823189025</v>
      </c>
      <c r="G25" s="758">
        <v>-6.9336374842683313</v>
      </c>
      <c r="H25" s="758">
        <v>-33.033127519341946</v>
      </c>
      <c r="I25" s="758">
        <v>-17.519948264947288</v>
      </c>
      <c r="J25" s="758">
        <v>-10.028002065590357</v>
      </c>
      <c r="K25" s="758">
        <v>1.6129559695601188</v>
      </c>
      <c r="L25" s="758">
        <v>12.735474021296753</v>
      </c>
      <c r="M25" s="758">
        <v>-0.26068592047265327</v>
      </c>
      <c r="N25" s="758">
        <v>8.3469063575765716</v>
      </c>
      <c r="O25" s="758">
        <v>-34.243836476926674</v>
      </c>
      <c r="P25" s="758">
        <v>56.081473522704897</v>
      </c>
      <c r="Q25" s="758">
        <v>1.0185935847476486</v>
      </c>
      <c r="R25" s="758">
        <v>16.234084462128777</v>
      </c>
      <c r="S25" s="758">
        <v>-0.62588428769279858</v>
      </c>
      <c r="T25" s="758">
        <v>-0.15743198734294594</v>
      </c>
      <c r="U25" s="758">
        <v>0.65594114221119071</v>
      </c>
      <c r="V25" s="99"/>
    </row>
    <row r="26" spans="1:22" ht="14.25" customHeight="1" x14ac:dyDescent="0.2">
      <c r="A26" s="424" t="s">
        <v>293</v>
      </c>
      <c r="B26" s="759">
        <v>41.360985665690094</v>
      </c>
      <c r="C26" s="759">
        <v>6.4307454855799335</v>
      </c>
      <c r="D26" s="759">
        <v>-13.476678539734493</v>
      </c>
      <c r="E26" s="759">
        <v>30.709400247917273</v>
      </c>
      <c r="F26" s="759">
        <v>41.936588397128361</v>
      </c>
      <c r="G26" s="759">
        <v>-8.2221974687351036</v>
      </c>
      <c r="H26" s="759">
        <v>-34.045132786803691</v>
      </c>
      <c r="I26" s="759">
        <v>-18.770418214961552</v>
      </c>
      <c r="J26" s="759">
        <v>-12.46536801972222</v>
      </c>
      <c r="K26" s="759">
        <v>3.2355115328655444</v>
      </c>
      <c r="L26" s="759">
        <v>13.59821723551471</v>
      </c>
      <c r="M26" s="759">
        <v>-0.82591404365754784</v>
      </c>
      <c r="N26" s="759">
        <v>9.4406026759902915</v>
      </c>
      <c r="O26" s="759">
        <v>-36.399414548656708</v>
      </c>
      <c r="P26" s="759">
        <v>60.683468074226255</v>
      </c>
      <c r="Q26" s="759">
        <v>-3.9879542856522505</v>
      </c>
      <c r="R26" s="759">
        <v>17.320091562270008</v>
      </c>
      <c r="S26" s="759">
        <v>-1.6291421431789246</v>
      </c>
      <c r="T26" s="759">
        <v>5.9241465744999573</v>
      </c>
      <c r="U26" s="759">
        <v>0.74311750258522125</v>
      </c>
      <c r="V26" s="99"/>
    </row>
    <row r="27" spans="1:22" ht="14.25" customHeight="1" x14ac:dyDescent="0.2">
      <c r="A27" s="400" t="s">
        <v>119</v>
      </c>
      <c r="B27" s="758">
        <v>-26.164128477751888</v>
      </c>
      <c r="C27" s="758">
        <v>-32.329868094426473</v>
      </c>
      <c r="D27" s="758">
        <v>60.46263498282687</v>
      </c>
      <c r="E27" s="758">
        <v>-20.241837497423916</v>
      </c>
      <c r="F27" s="758">
        <v>-43.504381013712404</v>
      </c>
      <c r="G27" s="758">
        <v>-2.4949528047505822</v>
      </c>
      <c r="H27" s="758">
        <v>-9.0545544032250689</v>
      </c>
      <c r="I27" s="758">
        <v>15.09727234255385</v>
      </c>
      <c r="J27" s="758">
        <v>-14.647141341802396</v>
      </c>
      <c r="K27" s="758">
        <v>17.418908168983634</v>
      </c>
      <c r="L27" s="758">
        <v>17.317899542648064</v>
      </c>
      <c r="M27" s="758">
        <v>123.51774521721271</v>
      </c>
      <c r="N27" s="758">
        <v>4.9537566632746604</v>
      </c>
      <c r="O27" s="758">
        <v>-13.012680105339697</v>
      </c>
      <c r="P27" s="758">
        <v>8.8536733451331457</v>
      </c>
      <c r="Q27" s="758">
        <v>3.5780700096862432</v>
      </c>
      <c r="R27" s="758">
        <v>4.2868091070013179</v>
      </c>
      <c r="S27" s="758">
        <v>-1.2076603167390516</v>
      </c>
      <c r="T27" s="758">
        <v>-15.052754207544055</v>
      </c>
      <c r="U27" s="745">
        <v>-0.77327725942680559</v>
      </c>
      <c r="V27" s="99"/>
    </row>
    <row r="28" spans="1:22" ht="14.25" customHeight="1" x14ac:dyDescent="0.2">
      <c r="A28" s="400" t="s">
        <v>120</v>
      </c>
      <c r="B28" s="758">
        <v>37.672436960577443</v>
      </c>
      <c r="C28" s="758">
        <v>6.5871053585015602</v>
      </c>
      <c r="D28" s="758">
        <v>6.6818615154713825</v>
      </c>
      <c r="E28" s="758">
        <v>-1.1959364193972561</v>
      </c>
      <c r="F28" s="758">
        <v>-39.804146934325324</v>
      </c>
      <c r="G28" s="758">
        <v>-5.6201068884101915</v>
      </c>
      <c r="H28" s="758">
        <v>-17.314857460553171</v>
      </c>
      <c r="I28" s="758">
        <v>-29.580994082413952</v>
      </c>
      <c r="J28" s="758">
        <v>-7.3630868932844038</v>
      </c>
      <c r="K28" s="758">
        <v>-3.3044447248978059</v>
      </c>
      <c r="L28" s="758">
        <v>54.529277948078061</v>
      </c>
      <c r="M28" s="758">
        <v>-30.981430277513027</v>
      </c>
      <c r="N28" s="758">
        <v>1.5528644081089169</v>
      </c>
      <c r="O28" s="758">
        <v>-26.323875798708173</v>
      </c>
      <c r="P28" s="758">
        <v>12.355563349994924</v>
      </c>
      <c r="Q28" s="758">
        <v>14.128204533641494</v>
      </c>
      <c r="R28" s="758">
        <v>10.167149090462374</v>
      </c>
      <c r="S28" s="758">
        <v>-5.5728316625248908E-2</v>
      </c>
      <c r="T28" s="758">
        <v>-4.5280737943049445</v>
      </c>
      <c r="U28" s="758">
        <v>2.0667944155488414</v>
      </c>
      <c r="V28" s="99"/>
    </row>
    <row r="29" spans="1:22" ht="14.25" customHeight="1" x14ac:dyDescent="0.2">
      <c r="A29" s="400" t="s">
        <v>121</v>
      </c>
      <c r="B29" s="758">
        <v>-17.647504866994041</v>
      </c>
      <c r="C29" s="758">
        <v>-1.496463132687893</v>
      </c>
      <c r="D29" s="758">
        <v>27.900482794377979</v>
      </c>
      <c r="E29" s="758">
        <v>-11.109758781549246</v>
      </c>
      <c r="F29" s="758">
        <v>-2.9908798117179458</v>
      </c>
      <c r="G29" s="758">
        <v>5.5111035014794965</v>
      </c>
      <c r="H29" s="758">
        <v>7.2989570882941734</v>
      </c>
      <c r="I29" s="758">
        <v>-7.1286090588996842</v>
      </c>
      <c r="J29" s="758">
        <v>8.8524883200702646</v>
      </c>
      <c r="K29" s="758">
        <v>-4.1464625477944423</v>
      </c>
      <c r="L29" s="758">
        <v>-11.622691766770117</v>
      </c>
      <c r="M29" s="758">
        <v>67.537345060122476</v>
      </c>
      <c r="N29" s="758">
        <v>5.1542466482078027</v>
      </c>
      <c r="O29" s="758">
        <v>-11.387469104340141</v>
      </c>
      <c r="P29" s="758">
        <v>-1.6506691114784502</v>
      </c>
      <c r="Q29" s="758">
        <v>12.775306079245993</v>
      </c>
      <c r="R29" s="758">
        <v>4.8300198221287616</v>
      </c>
      <c r="S29" s="758">
        <v>-2.0976910362689267</v>
      </c>
      <c r="T29" s="758">
        <v>0.27428324121811443</v>
      </c>
      <c r="U29" s="745">
        <v>-2.6216856624703837</v>
      </c>
      <c r="V29" s="99"/>
    </row>
    <row r="30" spans="1:22" ht="14.25" customHeight="1" x14ac:dyDescent="0.2">
      <c r="A30" s="122" t="s">
        <v>294</v>
      </c>
      <c r="B30" s="758">
        <v>-22.912959511476984</v>
      </c>
      <c r="C30" s="758">
        <v>-18.663288385006524</v>
      </c>
      <c r="D30" s="758">
        <v>15.275884312345255</v>
      </c>
      <c r="E30" s="758">
        <v>65.938932266122265</v>
      </c>
      <c r="F30" s="758">
        <v>-21.455396344346084</v>
      </c>
      <c r="G30" s="758">
        <v>3.2544385975222383</v>
      </c>
      <c r="H30" s="758">
        <v>-3.5033142845637855</v>
      </c>
      <c r="I30" s="758">
        <v>27.481958263555711</v>
      </c>
      <c r="J30" s="758">
        <v>2.123222145358767</v>
      </c>
      <c r="K30" s="767">
        <v>-4.4263143731359804</v>
      </c>
      <c r="L30" s="758">
        <v>-13.681838491738603</v>
      </c>
      <c r="M30" s="758">
        <v>-32.941976728836764</v>
      </c>
      <c r="N30" s="758">
        <v>11.839197196871737</v>
      </c>
      <c r="O30" s="758">
        <v>-30.741529943611397</v>
      </c>
      <c r="P30" s="758">
        <v>9.5128673129080568</v>
      </c>
      <c r="Q30" s="758">
        <v>12.919663913139303</v>
      </c>
      <c r="R30" s="758">
        <v>16.19250180947887</v>
      </c>
      <c r="S30" s="758">
        <v>16.70388250181189</v>
      </c>
      <c r="T30" s="758">
        <v>3.2374872035452142</v>
      </c>
      <c r="U30" s="745">
        <v>-2.2110388430652961</v>
      </c>
      <c r="V30" s="99"/>
    </row>
    <row r="31" spans="1:22" ht="14.25" customHeight="1" x14ac:dyDescent="0.2">
      <c r="A31" s="122" t="s">
        <v>295</v>
      </c>
      <c r="B31" s="758">
        <v>16.475069295434409</v>
      </c>
      <c r="C31" s="758">
        <v>27.857765798157601</v>
      </c>
      <c r="D31" s="758">
        <v>-0.50159069024803671</v>
      </c>
      <c r="E31" s="758">
        <v>5.0650720360098518</v>
      </c>
      <c r="F31" s="758">
        <v>7.5939081265529893</v>
      </c>
      <c r="G31" s="758">
        <v>-3.1715674359462582</v>
      </c>
      <c r="H31" s="758">
        <v>2.5990489139749116</v>
      </c>
      <c r="I31" s="758">
        <v>-6.0853827909350713</v>
      </c>
      <c r="J31" s="758">
        <v>1.6195404158852398</v>
      </c>
      <c r="K31" s="758">
        <v>12.04187631725857</v>
      </c>
      <c r="L31" s="758">
        <v>4.7515394673894633</v>
      </c>
      <c r="M31" s="758">
        <v>5.5037937388719484</v>
      </c>
      <c r="N31" s="758">
        <v>2.7828205701227517</v>
      </c>
      <c r="O31" s="758">
        <v>-23.087936271210467</v>
      </c>
      <c r="P31" s="758">
        <v>20.906183441984339</v>
      </c>
      <c r="Q31" s="758">
        <v>7.2365602645659806</v>
      </c>
      <c r="R31" s="758">
        <v>9.7679885983911419</v>
      </c>
      <c r="S31" s="758">
        <v>17.045673836336306</v>
      </c>
      <c r="T31" s="758">
        <v>-2.448291106270446</v>
      </c>
      <c r="U31" s="745">
        <v>-3.9</v>
      </c>
      <c r="V31" s="99"/>
    </row>
    <row r="32" spans="1:22" ht="14.25" customHeight="1" x14ac:dyDescent="0.2">
      <c r="A32" s="424" t="s">
        <v>296</v>
      </c>
      <c r="B32" s="759">
        <v>6.7979265653684138</v>
      </c>
      <c r="C32" s="759">
        <v>18.037097373460227</v>
      </c>
      <c r="D32" s="759">
        <v>8.0720209049506906</v>
      </c>
      <c r="E32" s="759">
        <v>13.651852808588629</v>
      </c>
      <c r="F32" s="759">
        <v>14.122204389081688</v>
      </c>
      <c r="G32" s="759">
        <v>-4.4679931003398679</v>
      </c>
      <c r="H32" s="759">
        <v>3.0301649292311197</v>
      </c>
      <c r="I32" s="759">
        <v>-8.7699988234251975</v>
      </c>
      <c r="J32" s="759">
        <v>0.47214853801349932</v>
      </c>
      <c r="K32" s="759">
        <v>13.348202272741986</v>
      </c>
      <c r="L32" s="759">
        <v>-0.95749299719804526</v>
      </c>
      <c r="M32" s="759">
        <v>-4.3242124506989654</v>
      </c>
      <c r="N32" s="759">
        <v>6.42008856229603</v>
      </c>
      <c r="O32" s="759">
        <v>-24.149496016156178</v>
      </c>
      <c r="P32" s="759">
        <v>11.185799459818455</v>
      </c>
      <c r="Q32" s="759">
        <v>10.360928685842666</v>
      </c>
      <c r="R32" s="759">
        <v>10.177259220118501</v>
      </c>
      <c r="S32" s="759">
        <v>20.616017314892716</v>
      </c>
      <c r="T32" s="759">
        <v>0.65411781784052891</v>
      </c>
      <c r="U32" s="745">
        <v>-5.4796621771893967</v>
      </c>
      <c r="V32" s="99"/>
    </row>
    <row r="33" spans="1:22" ht="14.25" customHeight="1" x14ac:dyDescent="0.2">
      <c r="A33" s="400" t="s">
        <v>129</v>
      </c>
      <c r="B33" s="758">
        <v>13.383866552888975</v>
      </c>
      <c r="C33" s="758">
        <v>38.987926965154998</v>
      </c>
      <c r="D33" s="758">
        <v>-1.3477119670700404</v>
      </c>
      <c r="E33" s="758">
        <v>16.076604784606602</v>
      </c>
      <c r="F33" s="758">
        <v>26.709399323717761</v>
      </c>
      <c r="G33" s="758">
        <v>15.483605556303701</v>
      </c>
      <c r="H33" s="758">
        <v>22.199807908811948</v>
      </c>
      <c r="I33" s="758">
        <v>28.500694830525845</v>
      </c>
      <c r="J33" s="758">
        <v>28.973629895551625</v>
      </c>
      <c r="K33" s="758">
        <v>-36.001255331881467</v>
      </c>
      <c r="L33" s="758">
        <v>-5.384705640269388</v>
      </c>
      <c r="M33" s="758">
        <v>11.921752387245192</v>
      </c>
      <c r="N33" s="758">
        <v>-7.8883208466146328</v>
      </c>
      <c r="O33" s="758">
        <v>-52.492531730851148</v>
      </c>
      <c r="P33" s="758">
        <v>17.704977340211542</v>
      </c>
      <c r="Q33" s="758">
        <v>67.752142955646264</v>
      </c>
      <c r="R33" s="758">
        <v>39.098758922245366</v>
      </c>
      <c r="S33" s="758">
        <v>46.650446359248235</v>
      </c>
      <c r="T33" s="758">
        <v>-15.762369077049158</v>
      </c>
      <c r="U33" s="758">
        <v>20.884577190436175</v>
      </c>
      <c r="V33" s="99"/>
    </row>
    <row r="34" spans="1:22" ht="14.25" customHeight="1" x14ac:dyDescent="0.2">
      <c r="A34" s="400" t="s">
        <v>130</v>
      </c>
      <c r="B34" s="758">
        <v>7.058554803021039</v>
      </c>
      <c r="C34" s="758">
        <v>11.732801940301016</v>
      </c>
      <c r="D34" s="758">
        <v>34.741762750789803</v>
      </c>
      <c r="E34" s="758">
        <v>-45.311164823359938</v>
      </c>
      <c r="F34" s="758">
        <v>92.291720739159416</v>
      </c>
      <c r="G34" s="758">
        <v>17.045731230543467</v>
      </c>
      <c r="H34" s="758">
        <v>13.874704935625431</v>
      </c>
      <c r="I34" s="758">
        <v>97.407486541067243</v>
      </c>
      <c r="J34" s="758">
        <v>-11.394338259698813</v>
      </c>
      <c r="K34" s="758">
        <v>37.31640674117449</v>
      </c>
      <c r="L34" s="758">
        <v>6.1649334090539298</v>
      </c>
      <c r="M34" s="758">
        <v>3.6600004507710366</v>
      </c>
      <c r="N34" s="758">
        <v>2.9289029832257256</v>
      </c>
      <c r="O34" s="758">
        <v>-57.359825065715683</v>
      </c>
      <c r="P34" s="758">
        <v>3.4456485202608746</v>
      </c>
      <c r="Q34" s="758">
        <v>26.426189681925621</v>
      </c>
      <c r="R34" s="758">
        <v>32.102152703012138</v>
      </c>
      <c r="S34" s="758">
        <v>27.853269179050017</v>
      </c>
      <c r="T34" s="758">
        <v>-7.179708142120873</v>
      </c>
      <c r="U34" s="758">
        <v>7.9824307923607591</v>
      </c>
      <c r="V34" s="99"/>
    </row>
    <row r="35" spans="1:22" ht="14.25" customHeight="1" x14ac:dyDescent="0.2">
      <c r="A35" s="51" t="s">
        <v>284</v>
      </c>
      <c r="B35" s="758">
        <v>-23.619471565994544</v>
      </c>
      <c r="C35" s="758">
        <v>37.521371358289429</v>
      </c>
      <c r="D35" s="758">
        <v>61.786397245943448</v>
      </c>
      <c r="E35" s="758">
        <v>1.6725551177667626</v>
      </c>
      <c r="F35" s="758">
        <v>29.112724777967259</v>
      </c>
      <c r="G35" s="758">
        <v>-22.809878119705218</v>
      </c>
      <c r="H35" s="758">
        <v>-1.0124937393657092</v>
      </c>
      <c r="I35" s="758">
        <v>19.891674531480689</v>
      </c>
      <c r="J35" s="758">
        <v>-33.812695421930144</v>
      </c>
      <c r="K35" s="758">
        <v>38.370863154947386</v>
      </c>
      <c r="L35" s="758">
        <v>-22.975690396700116</v>
      </c>
      <c r="M35" s="758">
        <v>-21.094109716541709</v>
      </c>
      <c r="N35" s="758">
        <v>8.4459119585264233</v>
      </c>
      <c r="O35" s="758">
        <v>-34.180807777348463</v>
      </c>
      <c r="P35" s="758">
        <v>-27.164266929339291</v>
      </c>
      <c r="Q35" s="758">
        <v>7.630285197354425</v>
      </c>
      <c r="R35" s="758">
        <v>29.916590241483647</v>
      </c>
      <c r="S35" s="758">
        <v>1.4937475881903026</v>
      </c>
      <c r="T35" s="758">
        <v>19.951425205976662</v>
      </c>
      <c r="U35" s="758">
        <v>28.48264408480307</v>
      </c>
      <c r="V35" s="99"/>
    </row>
    <row r="36" spans="1:22" ht="14.25" customHeight="1" x14ac:dyDescent="0.2">
      <c r="A36" s="122" t="s">
        <v>132</v>
      </c>
      <c r="B36" s="758">
        <v>-3.2064715979351774</v>
      </c>
      <c r="C36" s="758">
        <v>37.648573299010963</v>
      </c>
      <c r="D36" s="758">
        <v>1.4755384238260802</v>
      </c>
      <c r="E36" s="758">
        <v>-35.36733734744783</v>
      </c>
      <c r="F36" s="758">
        <v>-5.0131745927112092</v>
      </c>
      <c r="G36" s="758">
        <v>97.193132835339782</v>
      </c>
      <c r="H36" s="758">
        <v>15.354386959426208</v>
      </c>
      <c r="I36" s="758">
        <v>-26.653979165067824</v>
      </c>
      <c r="J36" s="758">
        <v>13.955061614791049</v>
      </c>
      <c r="K36" s="758">
        <v>-34.226752058524539</v>
      </c>
      <c r="L36" s="758">
        <v>-0.25456565286239652</v>
      </c>
      <c r="M36" s="758">
        <v>18.464036522361326</v>
      </c>
      <c r="N36" s="758">
        <v>17.620947030798902</v>
      </c>
      <c r="O36" s="758">
        <v>-47.288722759090554</v>
      </c>
      <c r="P36" s="758">
        <v>35.071027671414015</v>
      </c>
      <c r="Q36" s="758">
        <v>13.054357875357226</v>
      </c>
      <c r="R36" s="758">
        <v>23.37425110945783</v>
      </c>
      <c r="S36" s="758">
        <v>12.280939899928754</v>
      </c>
      <c r="T36" s="758">
        <v>-5.8909662372194589</v>
      </c>
      <c r="U36" s="758">
        <v>5.6633856167304799</v>
      </c>
      <c r="V36" s="99"/>
    </row>
    <row r="37" spans="1:22" ht="14.25" customHeight="1" x14ac:dyDescent="0.2">
      <c r="A37" s="400" t="s">
        <v>133</v>
      </c>
      <c r="B37" s="758">
        <v>7.0505525324873872</v>
      </c>
      <c r="C37" s="758">
        <v>56.103266522837913</v>
      </c>
      <c r="D37" s="758">
        <v>45.70802623401238</v>
      </c>
      <c r="E37" s="758">
        <v>-6.1842474113348089</v>
      </c>
      <c r="F37" s="758">
        <v>-2.565879999760341</v>
      </c>
      <c r="G37" s="758">
        <v>21.347136393040373</v>
      </c>
      <c r="H37" s="758">
        <v>-10.70652703640576</v>
      </c>
      <c r="I37" s="758">
        <v>-8.7861876360279467</v>
      </c>
      <c r="J37" s="758">
        <v>-10.50172553646793</v>
      </c>
      <c r="K37" s="758">
        <v>-13.964340631932373</v>
      </c>
      <c r="L37" s="758">
        <v>-12.189723503802981</v>
      </c>
      <c r="M37" s="758">
        <v>96.040000287550782</v>
      </c>
      <c r="N37" s="758">
        <v>49.769227425528925</v>
      </c>
      <c r="O37" s="758">
        <v>-27.173872572609881</v>
      </c>
      <c r="P37" s="758">
        <v>20.544943695383196</v>
      </c>
      <c r="Q37" s="758">
        <v>10.065043899690409</v>
      </c>
      <c r="R37" s="758">
        <v>11.742264658413106</v>
      </c>
      <c r="S37" s="758">
        <v>8.6243176598857758</v>
      </c>
      <c r="T37" s="758">
        <v>-7.9244636149648784</v>
      </c>
      <c r="U37" s="758">
        <v>3.1067568518040787</v>
      </c>
      <c r="V37" s="99"/>
    </row>
    <row r="38" spans="1:22" ht="14.25" customHeight="1" x14ac:dyDescent="0.2">
      <c r="A38" s="122" t="s">
        <v>134</v>
      </c>
      <c r="B38" s="758">
        <v>34.023950733465028</v>
      </c>
      <c r="C38" s="758">
        <v>-16.389439713016245</v>
      </c>
      <c r="D38" s="758">
        <v>10.779949048993487</v>
      </c>
      <c r="E38" s="758">
        <v>0.51910767661298962</v>
      </c>
      <c r="F38" s="758">
        <v>14.018688102602695</v>
      </c>
      <c r="G38" s="758">
        <v>27.022194070785503</v>
      </c>
      <c r="H38" s="758">
        <v>0.41173612031062135</v>
      </c>
      <c r="I38" s="758">
        <v>-35.092691718403515</v>
      </c>
      <c r="J38" s="758">
        <v>-34.311526176301726</v>
      </c>
      <c r="K38" s="758">
        <v>10.369890623583615</v>
      </c>
      <c r="L38" s="758">
        <v>-15.058982707811708</v>
      </c>
      <c r="M38" s="758">
        <v>145.69673115736759</v>
      </c>
      <c r="N38" s="758">
        <v>112.05085662923335</v>
      </c>
      <c r="O38" s="758">
        <v>-81.488188083634569</v>
      </c>
      <c r="P38" s="758">
        <v>-17.336119523486317</v>
      </c>
      <c r="Q38" s="758">
        <v>22.505359940098216</v>
      </c>
      <c r="R38" s="758">
        <v>30.85568931326091</v>
      </c>
      <c r="S38" s="758">
        <v>12.817900326904663</v>
      </c>
      <c r="T38" s="758">
        <v>-17.801820366908899</v>
      </c>
      <c r="U38" s="758">
        <v>6.3857787971102482</v>
      </c>
      <c r="V38" s="99"/>
    </row>
    <row r="39" spans="1:22" ht="14.25" customHeight="1" x14ac:dyDescent="0.2">
      <c r="A39" s="122" t="s">
        <v>135</v>
      </c>
      <c r="B39" s="758">
        <v>-30.298409351435723</v>
      </c>
      <c r="C39" s="758">
        <v>10.664829851933206</v>
      </c>
      <c r="D39" s="758">
        <v>-3.7448823548201062</v>
      </c>
      <c r="E39" s="758">
        <v>15.285807542037233</v>
      </c>
      <c r="F39" s="758">
        <v>1.7793630616085494</v>
      </c>
      <c r="G39" s="758">
        <v>-31.553925413587109</v>
      </c>
      <c r="H39" s="758">
        <v>-5.649765618131056</v>
      </c>
      <c r="I39" s="758">
        <v>-15.909119449380356</v>
      </c>
      <c r="J39" s="758">
        <v>-9.2010557628506575</v>
      </c>
      <c r="K39" s="758">
        <v>0.17210325417973138</v>
      </c>
      <c r="L39" s="758">
        <v>-0.21403741813914223</v>
      </c>
      <c r="M39" s="768">
        <v>11.065475260329308</v>
      </c>
      <c r="N39" s="768">
        <v>-28.777658612872358</v>
      </c>
      <c r="O39" s="768">
        <v>-26.63393413604021</v>
      </c>
      <c r="P39" s="768">
        <v>1.3836345230691336</v>
      </c>
      <c r="Q39" s="768">
        <v>6.2440388072335367</v>
      </c>
      <c r="R39" s="768">
        <v>25.119328528974648</v>
      </c>
      <c r="S39" s="768">
        <v>9.7946162331694637</v>
      </c>
      <c r="T39" s="768">
        <v>4.2221892353537385</v>
      </c>
      <c r="U39" s="769">
        <v>14.803279245026829</v>
      </c>
      <c r="V39" s="99"/>
    </row>
    <row r="40" spans="1:22" ht="14.25" customHeight="1" x14ac:dyDescent="0.2">
      <c r="A40" s="146" t="s">
        <v>290</v>
      </c>
      <c r="B40" s="762">
        <v>5.9</v>
      </c>
      <c r="C40" s="762">
        <v>1.3</v>
      </c>
      <c r="D40" s="762">
        <v>8.9</v>
      </c>
      <c r="E40" s="762">
        <v>-0.7</v>
      </c>
      <c r="F40" s="762">
        <v>1.4</v>
      </c>
      <c r="G40" s="762">
        <v>-0.81235421075103886</v>
      </c>
      <c r="H40" s="762">
        <v>-2.6022007276309722</v>
      </c>
      <c r="I40" s="762">
        <v>-5.957046028549783</v>
      </c>
      <c r="J40" s="762">
        <v>-5.4365407468394977</v>
      </c>
      <c r="K40" s="762">
        <v>3.7063758660597301</v>
      </c>
      <c r="L40" s="762">
        <v>4.5820314337929489</v>
      </c>
      <c r="M40" s="762">
        <v>10.98623249211677</v>
      </c>
      <c r="N40" s="762">
        <v>4.8910840248163225</v>
      </c>
      <c r="O40" s="762">
        <v>-25.77706322595327</v>
      </c>
      <c r="P40" s="762">
        <v>13.982319315518765</v>
      </c>
      <c r="Q40" s="762">
        <v>7.8441521973048509</v>
      </c>
      <c r="R40" s="762">
        <v>10.088845944671277</v>
      </c>
      <c r="S40" s="762">
        <v>8.267237169921458</v>
      </c>
      <c r="T40" s="762">
        <v>-3.0797250999682433</v>
      </c>
      <c r="U40" s="762">
        <v>0.32611615315181552</v>
      </c>
      <c r="V40" s="99"/>
    </row>
    <row r="41" spans="1:22" ht="12" customHeight="1" x14ac:dyDescent="0.2">
      <c r="U41" s="290"/>
    </row>
    <row r="42" spans="1:22" ht="11.25" customHeight="1" x14ac:dyDescent="0.25">
      <c r="A42" s="59" t="s">
        <v>187</v>
      </c>
    </row>
  </sheetData>
  <hyperlinks>
    <hyperlink ref="A1" location="'Table of Contents'!A1" display="Back to table of contents" xr:uid="{162453F8-5C31-42D9-98F9-0C840A18A3D0}"/>
  </hyperlinks>
  <pageMargins left="0.5" right="0" top="0.35" bottom="0.196850393700787" header="0.28000000000000003" footer="0.196850393700787"/>
  <pageSetup paperSize="9" orientation="landscape" r:id="rId1"/>
  <headerFooter alignWithMargins="0">
    <oddHeader>&amp;C- 19 -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E03A4-16C8-41C7-92A1-FD645D11C178}">
  <dimension ref="A1:Y28"/>
  <sheetViews>
    <sheetView workbookViewId="0">
      <pane xSplit="2" ySplit="6" topLeftCell="C7" activePane="bottomRight" state="frozen"/>
      <selection activeCell="D19" sqref="D19"/>
      <selection pane="topRight" activeCell="D19" sqref="D19"/>
      <selection pane="bottomLeft" activeCell="D19" sqref="D19"/>
      <selection pane="bottomRight" activeCell="B1" sqref="B1"/>
    </sheetView>
  </sheetViews>
  <sheetFormatPr defaultColWidth="9.140625" defaultRowHeight="12.75" x14ac:dyDescent="0.2"/>
  <cols>
    <col min="1" max="1" width="0.28515625" style="20" customWidth="1"/>
    <col min="2" max="2" width="23.85546875" style="20" customWidth="1"/>
    <col min="3" max="17" width="10.7109375" style="20" customWidth="1"/>
    <col min="18" max="21" width="9.42578125" style="20" customWidth="1"/>
    <col min="22" max="23" width="9.7109375" style="20" bestFit="1" customWidth="1"/>
    <col min="24" max="16384" width="9.140625" style="20"/>
  </cols>
  <sheetData>
    <row r="1" spans="1:25" x14ac:dyDescent="0.2">
      <c r="B1" s="737" t="s">
        <v>556</v>
      </c>
    </row>
    <row r="2" spans="1:25" s="31" customFormat="1" ht="15.75" x14ac:dyDescent="0.2">
      <c r="A2" s="426" t="s">
        <v>297</v>
      </c>
      <c r="B2" s="426"/>
    </row>
    <row r="3" spans="1:25" s="289" customFormat="1" x14ac:dyDescent="0.2">
      <c r="A3" s="289" t="s">
        <v>298</v>
      </c>
    </row>
    <row r="4" spans="1:25" s="289" customFormat="1" x14ac:dyDescent="0.2">
      <c r="V4" s="654"/>
    </row>
    <row r="5" spans="1:25" s="311" customFormat="1" ht="24" customHeight="1" x14ac:dyDescent="0.2">
      <c r="A5" s="427"/>
      <c r="B5" s="428"/>
      <c r="C5" s="62">
        <v>2007</v>
      </c>
      <c r="D5" s="62">
        <v>2008</v>
      </c>
      <c r="E5" s="62">
        <v>2009</v>
      </c>
      <c r="F5" s="62">
        <v>2010</v>
      </c>
      <c r="G5" s="62">
        <v>2011</v>
      </c>
      <c r="H5" s="62">
        <v>2012</v>
      </c>
      <c r="I5" s="62">
        <v>2013</v>
      </c>
      <c r="J5" s="62">
        <v>2014</v>
      </c>
      <c r="K5" s="62">
        <v>2015</v>
      </c>
      <c r="L5" s="62">
        <v>2016</v>
      </c>
      <c r="M5" s="62">
        <v>2017</v>
      </c>
      <c r="N5" s="62">
        <v>2018</v>
      </c>
      <c r="O5" s="62">
        <v>2019</v>
      </c>
      <c r="P5" s="62">
        <v>2020</v>
      </c>
      <c r="Q5" s="62">
        <v>2021</v>
      </c>
      <c r="R5" s="62">
        <v>2022</v>
      </c>
      <c r="S5" s="62">
        <v>2023</v>
      </c>
      <c r="T5" s="62">
        <v>2024</v>
      </c>
      <c r="U5" s="62" t="s">
        <v>71</v>
      </c>
      <c r="V5" s="62" t="s">
        <v>72</v>
      </c>
      <c r="W5" s="572"/>
      <c r="X5" s="188"/>
      <c r="Y5" s="188"/>
    </row>
    <row r="6" spans="1:25" x14ac:dyDescent="0.2">
      <c r="A6" s="99"/>
      <c r="B6" s="100"/>
      <c r="I6" s="290"/>
      <c r="J6" s="290"/>
      <c r="K6" s="290"/>
      <c r="L6" s="290"/>
      <c r="M6" s="290"/>
      <c r="N6" s="290"/>
      <c r="O6" s="290"/>
      <c r="V6" s="290"/>
      <c r="W6" s="655"/>
      <c r="X6" s="289"/>
      <c r="Y6" s="289"/>
    </row>
    <row r="7" spans="1:25" ht="34.5" customHeight="1" x14ac:dyDescent="0.2">
      <c r="A7" s="99"/>
      <c r="B7" s="429" t="s">
        <v>299</v>
      </c>
      <c r="C7" s="423">
        <v>-26.6</v>
      </c>
      <c r="D7" s="423">
        <v>-20.2</v>
      </c>
      <c r="E7" s="423">
        <v>59.5</v>
      </c>
      <c r="F7" s="423">
        <v>-2.8</v>
      </c>
      <c r="G7" s="423">
        <v>-4.7</v>
      </c>
      <c r="H7" s="423">
        <v>2.9</v>
      </c>
      <c r="I7" s="423">
        <v>-4.9000000000000004</v>
      </c>
      <c r="J7" s="423">
        <v>1.7</v>
      </c>
      <c r="K7" s="423">
        <v>0.9</v>
      </c>
      <c r="L7" s="423">
        <v>-2.9</v>
      </c>
      <c r="M7" s="423">
        <v>-2.9</v>
      </c>
      <c r="N7" s="423">
        <v>12.6</v>
      </c>
      <c r="O7" s="423">
        <v>18.8</v>
      </c>
      <c r="P7" s="423">
        <v>-34</v>
      </c>
      <c r="Q7" s="423">
        <v>0.1</v>
      </c>
      <c r="R7" s="423">
        <v>1.1000000000000001</v>
      </c>
      <c r="S7" s="423">
        <v>7.3</v>
      </c>
      <c r="T7" s="423">
        <v>0.2</v>
      </c>
      <c r="U7" s="423">
        <v>-4.4000000000000004</v>
      </c>
      <c r="V7" s="423">
        <v>9.6219634942841914</v>
      </c>
      <c r="W7" s="656"/>
    </row>
    <row r="8" spans="1:25" ht="34.5" customHeight="1" x14ac:dyDescent="0.2">
      <c r="A8" s="99"/>
      <c r="B8" s="429" t="s">
        <v>300</v>
      </c>
      <c r="C8" s="423">
        <v>20.6</v>
      </c>
      <c r="D8" s="423">
        <v>7.2</v>
      </c>
      <c r="E8" s="423">
        <v>-1.3</v>
      </c>
      <c r="F8" s="425">
        <v>0</v>
      </c>
      <c r="G8" s="423">
        <v>3.4</v>
      </c>
      <c r="H8" s="423">
        <v>-1.9</v>
      </c>
      <c r="I8" s="423">
        <v>-1.9</v>
      </c>
      <c r="J8" s="423">
        <v>-8.3000000000000007</v>
      </c>
      <c r="K8" s="423">
        <v>-7.6</v>
      </c>
      <c r="L8" s="423">
        <v>6.2</v>
      </c>
      <c r="M8" s="423">
        <v>7.2</v>
      </c>
      <c r="N8" s="423">
        <v>10.5</v>
      </c>
      <c r="O8" s="423">
        <v>0.4</v>
      </c>
      <c r="P8" s="423">
        <v>-22.7</v>
      </c>
      <c r="Q8" s="423">
        <v>18.399999999999999</v>
      </c>
      <c r="R8" s="423">
        <v>9.6</v>
      </c>
      <c r="S8" s="423">
        <v>10.8</v>
      </c>
      <c r="T8" s="423">
        <v>10.199999999999999</v>
      </c>
      <c r="U8" s="423">
        <v>-2.8</v>
      </c>
      <c r="V8" s="425">
        <v>-1.6638848021008124</v>
      </c>
      <c r="W8" s="99"/>
    </row>
    <row r="9" spans="1:25" x14ac:dyDescent="0.2">
      <c r="A9" s="99"/>
      <c r="B9" s="100"/>
      <c r="C9" s="423"/>
      <c r="D9" s="423"/>
      <c r="E9" s="423"/>
      <c r="F9" s="423"/>
      <c r="G9" s="423"/>
      <c r="H9" s="423"/>
      <c r="I9" s="423"/>
      <c r="J9" s="423"/>
      <c r="K9" s="423"/>
      <c r="L9" s="423"/>
      <c r="M9" s="423"/>
      <c r="N9" s="423"/>
      <c r="O9" s="423"/>
      <c r="P9" s="423"/>
      <c r="Q9" s="423"/>
      <c r="R9" s="423"/>
      <c r="S9" s="423"/>
      <c r="T9" s="423"/>
      <c r="U9" s="423"/>
      <c r="V9" s="289"/>
      <c r="W9" s="656"/>
    </row>
    <row r="10" spans="1:25" ht="30" customHeight="1" x14ac:dyDescent="0.2">
      <c r="A10" s="430"/>
      <c r="B10" s="431" t="s">
        <v>301</v>
      </c>
      <c r="C10" s="432">
        <v>5.9</v>
      </c>
      <c r="D10" s="432">
        <v>1.3</v>
      </c>
      <c r="E10" s="432">
        <v>8.9</v>
      </c>
      <c r="F10" s="432">
        <v>-0.7</v>
      </c>
      <c r="G10" s="432">
        <v>1.4</v>
      </c>
      <c r="H10" s="432">
        <v>-0.8</v>
      </c>
      <c r="I10" s="432">
        <v>-2.6</v>
      </c>
      <c r="J10" s="432">
        <v>-6</v>
      </c>
      <c r="K10" s="432">
        <v>-5.4</v>
      </c>
      <c r="L10" s="432">
        <v>3.7</v>
      </c>
      <c r="M10" s="432">
        <v>4.5999999999999996</v>
      </c>
      <c r="N10" s="432">
        <v>11</v>
      </c>
      <c r="O10" s="432">
        <v>4.9000000000000004</v>
      </c>
      <c r="P10" s="432">
        <v>-25.8</v>
      </c>
      <c r="Q10" s="432">
        <v>14</v>
      </c>
      <c r="R10" s="432">
        <v>7.8</v>
      </c>
      <c r="S10" s="432">
        <v>10.1</v>
      </c>
      <c r="T10" s="432">
        <v>8.3000000000000007</v>
      </c>
      <c r="U10" s="432">
        <v>-3.1</v>
      </c>
      <c r="V10" s="432">
        <v>0.32611615315181197</v>
      </c>
      <c r="W10" s="99"/>
    </row>
    <row r="11" spans="1:25" ht="20.25" customHeight="1" x14ac:dyDescent="0.2">
      <c r="A11" s="26"/>
      <c r="C11" s="433"/>
      <c r="D11" s="433"/>
      <c r="E11" s="433"/>
      <c r="F11" s="433"/>
      <c r="G11" s="433"/>
      <c r="H11" s="433"/>
      <c r="I11" s="433"/>
      <c r="J11" s="433"/>
      <c r="K11" s="433"/>
      <c r="L11" s="433"/>
      <c r="M11" s="433"/>
      <c r="N11" s="434"/>
      <c r="O11" s="434"/>
      <c r="P11" s="434"/>
      <c r="Q11" s="434"/>
      <c r="R11" s="434"/>
      <c r="S11" s="434"/>
      <c r="T11" s="434"/>
      <c r="U11" s="434"/>
      <c r="V11" s="657"/>
      <c r="W11" s="33"/>
    </row>
    <row r="12" spans="1:25" ht="20.25" customHeight="1" x14ac:dyDescent="0.2">
      <c r="C12" s="434"/>
      <c r="D12" s="434"/>
      <c r="E12" s="434"/>
      <c r="F12" s="434"/>
      <c r="G12" s="434"/>
      <c r="H12" s="434"/>
      <c r="I12" s="434"/>
      <c r="J12" s="434"/>
      <c r="K12" s="434"/>
      <c r="L12" s="434"/>
      <c r="M12" s="434"/>
      <c r="N12" s="434"/>
      <c r="O12" s="434"/>
      <c r="P12" s="434"/>
      <c r="Q12" s="434"/>
      <c r="R12" s="434"/>
      <c r="S12" s="434"/>
      <c r="T12" s="434"/>
      <c r="U12" s="434"/>
      <c r="V12" s="289"/>
    </row>
    <row r="13" spans="1:25" s="33" customFormat="1" x14ac:dyDescent="0.2">
      <c r="A13" s="435" t="s">
        <v>302</v>
      </c>
      <c r="B13" s="435"/>
      <c r="C13" s="434"/>
      <c r="D13" s="434"/>
      <c r="E13" s="434"/>
      <c r="F13" s="434"/>
      <c r="G13" s="434"/>
      <c r="H13" s="434"/>
      <c r="I13" s="434"/>
      <c r="J13" s="434"/>
      <c r="K13" s="434"/>
      <c r="L13" s="434"/>
      <c r="M13" s="434"/>
      <c r="N13" s="434"/>
      <c r="O13" s="434"/>
      <c r="P13" s="434"/>
      <c r="Q13" s="434"/>
      <c r="R13" s="434"/>
      <c r="S13" s="434"/>
      <c r="T13" s="434"/>
      <c r="U13" s="434"/>
      <c r="V13" s="289"/>
    </row>
    <row r="14" spans="1:25" x14ac:dyDescent="0.2">
      <c r="U14" s="97"/>
      <c r="V14" s="654"/>
    </row>
    <row r="15" spans="1:25" s="283" customFormat="1" ht="24" customHeight="1" x14ac:dyDescent="0.2">
      <c r="A15" s="427"/>
      <c r="B15" s="428"/>
      <c r="C15" s="62">
        <v>2007</v>
      </c>
      <c r="D15" s="62">
        <v>2008</v>
      </c>
      <c r="E15" s="62">
        <v>2009</v>
      </c>
      <c r="F15" s="62">
        <v>2010</v>
      </c>
      <c r="G15" s="62">
        <v>2011</v>
      </c>
      <c r="H15" s="62">
        <v>2012</v>
      </c>
      <c r="I15" s="62">
        <v>2013</v>
      </c>
      <c r="J15" s="62">
        <v>2014</v>
      </c>
      <c r="K15" s="62">
        <v>2015</v>
      </c>
      <c r="L15" s="62">
        <v>2016</v>
      </c>
      <c r="M15" s="62">
        <v>2017</v>
      </c>
      <c r="N15" s="62">
        <v>2018</v>
      </c>
      <c r="O15" s="62">
        <v>2019</v>
      </c>
      <c r="P15" s="62">
        <v>2020</v>
      </c>
      <c r="Q15" s="62">
        <v>2021</v>
      </c>
      <c r="R15" s="62">
        <v>2022</v>
      </c>
      <c r="S15" s="62">
        <v>2023</v>
      </c>
      <c r="T15" s="62">
        <v>2024</v>
      </c>
      <c r="U15" s="188" t="s">
        <v>71</v>
      </c>
      <c r="V15" s="62" t="s">
        <v>72</v>
      </c>
      <c r="W15" s="658"/>
    </row>
    <row r="16" spans="1:25" x14ac:dyDescent="0.2">
      <c r="A16" s="99"/>
      <c r="B16" s="100"/>
      <c r="C16" s="436"/>
      <c r="D16" s="290"/>
      <c r="E16" s="290"/>
      <c r="F16" s="290"/>
      <c r="G16" s="290"/>
      <c r="I16" s="290"/>
      <c r="J16" s="290"/>
      <c r="K16" s="290"/>
      <c r="L16" s="290"/>
      <c r="M16" s="290"/>
      <c r="N16" s="290"/>
      <c r="U16" s="290"/>
      <c r="V16" s="659"/>
      <c r="W16" s="99"/>
    </row>
    <row r="17" spans="1:23" s="113" customFormat="1" ht="34.5" customHeight="1" x14ac:dyDescent="0.2">
      <c r="A17" s="99"/>
      <c r="B17" s="429" t="s">
        <v>299</v>
      </c>
      <c r="C17" s="423">
        <v>-10.7</v>
      </c>
      <c r="D17" s="423">
        <v>-1.3</v>
      </c>
      <c r="E17" s="423">
        <v>33.4</v>
      </c>
      <c r="F17" s="423">
        <v>18.899999999999999</v>
      </c>
      <c r="G17" s="423">
        <v>-4.7</v>
      </c>
      <c r="H17" s="423">
        <v>2.9</v>
      </c>
      <c r="I17" s="423">
        <v>-5.0565639033034131</v>
      </c>
      <c r="J17" s="423">
        <v>-8.7738209213716232</v>
      </c>
      <c r="K17" s="423">
        <v>12.939095020308834</v>
      </c>
      <c r="L17" s="423">
        <v>-10.377654836652139</v>
      </c>
      <c r="M17" s="423">
        <v>0.34884006585382821</v>
      </c>
      <c r="N17" s="423">
        <v>18.070830053053722</v>
      </c>
      <c r="O17" s="423">
        <v>18.682140010601621</v>
      </c>
      <c r="P17" s="423">
        <v>-33.9597921147178</v>
      </c>
      <c r="Q17" s="423">
        <v>1.5869714992848172</v>
      </c>
      <c r="R17" s="423">
        <v>-1.3676249401304408</v>
      </c>
      <c r="S17" s="423">
        <v>2.6811558554859172</v>
      </c>
      <c r="T17" s="423">
        <v>1.8139183398472092</v>
      </c>
      <c r="U17" s="423">
        <v>-0.62084515399111195</v>
      </c>
      <c r="V17" s="423">
        <v>9.6219634942841701</v>
      </c>
      <c r="W17" s="660"/>
    </row>
    <row r="18" spans="1:23" s="113" customFormat="1" ht="34.5" customHeight="1" x14ac:dyDescent="0.2">
      <c r="A18" s="99"/>
      <c r="B18" s="429" t="s">
        <v>300</v>
      </c>
      <c r="C18" s="423">
        <v>21</v>
      </c>
      <c r="D18" s="423">
        <v>5.9</v>
      </c>
      <c r="E18" s="423">
        <v>-0.3</v>
      </c>
      <c r="F18" s="425">
        <v>0</v>
      </c>
      <c r="G18" s="423">
        <v>3.4</v>
      </c>
      <c r="H18" s="423">
        <v>-1.9</v>
      </c>
      <c r="I18" s="423">
        <v>-6.3337080065069955</v>
      </c>
      <c r="J18" s="423">
        <v>-4.1309766628827731</v>
      </c>
      <c r="K18" s="423">
        <v>-7.6303742149097626</v>
      </c>
      <c r="L18" s="423">
        <v>6.1879239530637342</v>
      </c>
      <c r="M18" s="423">
        <v>7.1677749099823718</v>
      </c>
      <c r="N18" s="423">
        <v>10.489373411611602</v>
      </c>
      <c r="O18" s="423">
        <v>-6.271892410383284E-2</v>
      </c>
      <c r="P18" s="423">
        <v>-22.77538874163465</v>
      </c>
      <c r="Q18" s="423">
        <v>18.963926699113109</v>
      </c>
      <c r="R18" s="423">
        <v>9.5526020126082578</v>
      </c>
      <c r="S18" s="423">
        <v>10.692546998376384</v>
      </c>
      <c r="T18" s="423">
        <v>10.194990267497573</v>
      </c>
      <c r="U18" s="423">
        <v>-2.6848800659554528</v>
      </c>
      <c r="V18" s="425">
        <v>-1.6883986141563501</v>
      </c>
      <c r="W18" s="660"/>
    </row>
    <row r="19" spans="1:23" s="113" customFormat="1" x14ac:dyDescent="0.2">
      <c r="A19" s="99"/>
      <c r="B19" s="100"/>
      <c r="C19" s="423"/>
      <c r="D19" s="423"/>
      <c r="E19" s="423"/>
      <c r="F19" s="423"/>
      <c r="G19" s="423"/>
      <c r="H19" s="423"/>
      <c r="I19" s="423"/>
      <c r="J19" s="423"/>
      <c r="K19" s="423"/>
      <c r="L19" s="423"/>
      <c r="M19" s="423"/>
      <c r="N19" s="423"/>
      <c r="O19" s="423"/>
      <c r="P19" s="423"/>
      <c r="Q19" s="423"/>
      <c r="R19" s="423"/>
      <c r="S19" s="423"/>
      <c r="T19" s="423"/>
      <c r="U19" s="423"/>
      <c r="V19" s="425"/>
      <c r="W19" s="660"/>
    </row>
    <row r="20" spans="1:23" s="113" customFormat="1" ht="30" customHeight="1" x14ac:dyDescent="0.2">
      <c r="A20" s="430"/>
      <c r="B20" s="431" t="s">
        <v>301</v>
      </c>
      <c r="C20" s="432">
        <v>13.8</v>
      </c>
      <c r="D20" s="432">
        <v>4.5999999999999996</v>
      </c>
      <c r="E20" s="432">
        <v>5.5</v>
      </c>
      <c r="F20" s="432">
        <v>4.0999999999999996</v>
      </c>
      <c r="G20" s="432">
        <v>1.4</v>
      </c>
      <c r="H20" s="432">
        <v>-0.8</v>
      </c>
      <c r="I20" s="432">
        <v>-6</v>
      </c>
      <c r="J20" s="432">
        <v>-5.3</v>
      </c>
      <c r="K20" s="432">
        <v>-2.8</v>
      </c>
      <c r="L20" s="432">
        <v>1.7</v>
      </c>
      <c r="M20" s="432">
        <v>5.5</v>
      </c>
      <c r="N20" s="432">
        <v>12.2</v>
      </c>
      <c r="O20" s="432">
        <v>4.5</v>
      </c>
      <c r="P20" s="432">
        <v>-25.8</v>
      </c>
      <c r="Q20" s="432">
        <v>14.8</v>
      </c>
      <c r="R20" s="432">
        <v>7.2</v>
      </c>
      <c r="S20" s="432">
        <v>9.1</v>
      </c>
      <c r="T20" s="432">
        <v>8.6</v>
      </c>
      <c r="U20" s="432">
        <v>-2.2999999999999998</v>
      </c>
      <c r="V20" s="432">
        <v>0.30753009751205429</v>
      </c>
      <c r="W20" s="660"/>
    </row>
    <row r="21" spans="1:23" x14ac:dyDescent="0.2">
      <c r="V21" s="657"/>
    </row>
    <row r="22" spans="1:23" ht="13.5" x14ac:dyDescent="0.25">
      <c r="A22" s="59" t="s">
        <v>187</v>
      </c>
      <c r="C22" s="135"/>
      <c r="D22" s="135"/>
      <c r="E22" s="135"/>
      <c r="F22" s="135"/>
      <c r="G22" s="135"/>
      <c r="H22" s="135"/>
      <c r="I22" s="135"/>
      <c r="J22" s="135"/>
      <c r="K22" s="135"/>
      <c r="L22" s="135"/>
      <c r="M22" s="135"/>
      <c r="N22" s="135"/>
      <c r="O22" s="135"/>
      <c r="P22" s="135"/>
      <c r="Q22" s="135"/>
      <c r="R22" s="135"/>
      <c r="S22" s="135"/>
      <c r="T22" s="135"/>
      <c r="U22" s="135"/>
    </row>
    <row r="23" spans="1:23" x14ac:dyDescent="0.2">
      <c r="C23" s="135"/>
      <c r="D23" s="135"/>
      <c r="E23" s="135"/>
      <c r="F23" s="135"/>
      <c r="G23" s="135"/>
      <c r="H23" s="135"/>
      <c r="I23" s="135"/>
      <c r="J23" s="135"/>
      <c r="K23" s="135"/>
      <c r="L23" s="135"/>
      <c r="M23" s="135"/>
      <c r="N23" s="135"/>
      <c r="O23" s="135"/>
      <c r="P23" s="135"/>
      <c r="Q23" s="135"/>
      <c r="R23" s="135"/>
      <c r="S23" s="135"/>
      <c r="T23" s="135"/>
      <c r="U23" s="135"/>
    </row>
    <row r="24" spans="1:23" x14ac:dyDescent="0.2">
      <c r="C24" s="135"/>
      <c r="D24" s="135"/>
      <c r="E24" s="135"/>
      <c r="F24" s="135"/>
      <c r="G24" s="135"/>
      <c r="H24" s="135"/>
      <c r="I24" s="135"/>
      <c r="J24" s="135"/>
      <c r="K24" s="135"/>
      <c r="L24" s="135"/>
      <c r="M24" s="135"/>
      <c r="N24" s="135"/>
      <c r="O24" s="135"/>
      <c r="P24" s="135"/>
      <c r="Q24" s="135"/>
      <c r="R24" s="135"/>
      <c r="S24" s="135"/>
      <c r="T24" s="135"/>
      <c r="U24" s="135"/>
    </row>
    <row r="25" spans="1:23" x14ac:dyDescent="0.2">
      <c r="C25" s="135"/>
      <c r="D25" s="135"/>
      <c r="E25" s="135"/>
      <c r="F25" s="135"/>
      <c r="G25" s="135"/>
      <c r="H25" s="135"/>
      <c r="I25" s="135"/>
      <c r="J25" s="135"/>
      <c r="K25" s="135"/>
      <c r="L25" s="135"/>
      <c r="M25" s="135"/>
      <c r="N25" s="135"/>
      <c r="O25" s="135"/>
      <c r="P25" s="135"/>
      <c r="Q25" s="135"/>
      <c r="R25" s="135"/>
      <c r="S25" s="135"/>
      <c r="T25" s="135"/>
      <c r="U25" s="135"/>
    </row>
    <row r="28" spans="1:23" x14ac:dyDescent="0.2">
      <c r="J28" s="26"/>
    </row>
  </sheetData>
  <hyperlinks>
    <hyperlink ref="B1" location="'Table of Contents'!A1" display="Back to table of contents" xr:uid="{17D13E6F-1E09-4E4F-8AD2-AB0C4F0ED4FA}"/>
  </hyperlinks>
  <pageMargins left="0.65" right="0.23622047244094499" top="0.8" bottom="0.98425196850393704" header="0.62" footer="0.511811023622047"/>
  <pageSetup paperSize="9" orientation="landscape" r:id="rId1"/>
  <headerFooter alignWithMargins="0">
    <oddHeader>&amp;C- 20 -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BD1C-DBCD-4C6A-B072-874F6EDCBDDB}">
  <dimension ref="A1:CH125"/>
  <sheetViews>
    <sheetView workbookViewId="0">
      <pane xSplit="1" ySplit="4" topLeftCell="B5" activePane="bottomRight" state="frozen"/>
      <selection activeCell="H11" sqref="H11"/>
      <selection pane="topRight" activeCell="H11" sqref="H11"/>
      <selection pane="bottomLeft" activeCell="H11" sqref="H11"/>
      <selection pane="bottomRight"/>
    </sheetView>
  </sheetViews>
  <sheetFormatPr defaultColWidth="9.140625" defaultRowHeight="21" customHeight="1" x14ac:dyDescent="0.2"/>
  <cols>
    <col min="1" max="1" width="50.85546875" style="27" customWidth="1"/>
    <col min="2" max="22" width="8.28515625" style="27" customWidth="1"/>
    <col min="23" max="23" width="9.140625" style="27"/>
    <col min="24" max="24" width="6.28515625" style="27" bestFit="1" customWidth="1"/>
    <col min="25" max="25" width="5.7109375" style="27" bestFit="1" customWidth="1"/>
    <col min="26" max="29" width="6.28515625" style="27" bestFit="1" customWidth="1"/>
    <col min="30" max="30" width="5.7109375" style="27" bestFit="1" customWidth="1"/>
    <col min="31" max="31" width="6.140625" style="27" bestFit="1" customWidth="1"/>
    <col min="32" max="33" width="5.5703125" style="27" bestFit="1" customWidth="1"/>
    <col min="34" max="43" width="5.85546875" style="27" bestFit="1" customWidth="1"/>
    <col min="44" max="44" width="9.140625" style="27"/>
    <col min="45" max="51" width="5.85546875" style="27" bestFit="1" customWidth="1"/>
    <col min="52" max="52" width="6.7109375" style="27" bestFit="1" customWidth="1"/>
    <col min="53" max="53" width="5.85546875" style="27" bestFit="1" customWidth="1"/>
    <col min="54" max="54" width="6.7109375" style="27" bestFit="1" customWidth="1"/>
    <col min="55" max="65" width="5" style="27" customWidth="1"/>
    <col min="66" max="66" width="9.140625" style="27"/>
    <col min="67" max="67" width="3.140625" style="770" bestFit="1" customWidth="1"/>
    <col min="68" max="68" width="5.140625" style="770" bestFit="1" customWidth="1"/>
    <col min="69" max="71" width="3.140625" style="770" bestFit="1" customWidth="1"/>
    <col min="72" max="72" width="5.5703125" style="770" bestFit="1" customWidth="1"/>
    <col min="73" max="74" width="6.28515625" style="770" bestFit="1" customWidth="1"/>
    <col min="75" max="76" width="5.5703125" style="770" bestFit="1" customWidth="1"/>
    <col min="77" max="77" width="5.85546875" style="770" bestFit="1" customWidth="1"/>
    <col min="78" max="78" width="8.140625" style="770" customWidth="1"/>
    <col min="79" max="83" width="3.7109375" style="770" bestFit="1" customWidth="1"/>
    <col min="84" max="85" width="3.140625" style="770" bestFit="1" customWidth="1"/>
    <col min="86" max="86" width="3.140625" style="27" bestFit="1" customWidth="1"/>
    <col min="87" max="16384" width="9.140625" style="27"/>
  </cols>
  <sheetData>
    <row r="1" spans="1:86" s="815" customFormat="1" ht="12.75" x14ac:dyDescent="0.2">
      <c r="A1" s="814" t="s">
        <v>556</v>
      </c>
      <c r="BO1" s="816"/>
      <c r="BP1" s="816"/>
      <c r="BQ1" s="816"/>
      <c r="BR1" s="816"/>
      <c r="BS1" s="816"/>
      <c r="BT1" s="816"/>
      <c r="BU1" s="816"/>
      <c r="BV1" s="816"/>
      <c r="BW1" s="816"/>
      <c r="BX1" s="816"/>
      <c r="BY1" s="816"/>
      <c r="BZ1" s="816"/>
      <c r="CA1" s="816"/>
      <c r="CB1" s="816"/>
      <c r="CC1" s="816"/>
      <c r="CD1" s="816"/>
      <c r="CE1" s="816"/>
      <c r="CF1" s="816"/>
      <c r="CG1" s="816"/>
    </row>
    <row r="2" spans="1:86" s="32" customFormat="1" ht="15.75" x14ac:dyDescent="0.25">
      <c r="A2" s="64" t="s">
        <v>304</v>
      </c>
      <c r="C2" s="812"/>
      <c r="BO2" s="813"/>
      <c r="BP2" s="813"/>
      <c r="BQ2" s="813"/>
      <c r="BR2" s="813"/>
      <c r="BS2" s="813"/>
      <c r="BT2" s="813"/>
      <c r="BU2" s="813"/>
      <c r="BV2" s="813"/>
      <c r="BW2" s="813"/>
      <c r="BX2" s="813"/>
      <c r="BY2" s="813"/>
      <c r="BZ2" s="813"/>
      <c r="CA2" s="813"/>
      <c r="CB2" s="813"/>
      <c r="CC2" s="813"/>
      <c r="CD2" s="813"/>
      <c r="CE2" s="813"/>
      <c r="CF2" s="813"/>
      <c r="CG2" s="813"/>
    </row>
    <row r="3" spans="1:86" s="775" customFormat="1" ht="21" customHeight="1" x14ac:dyDescent="0.2">
      <c r="A3" s="771"/>
      <c r="B3" s="772">
        <v>2006</v>
      </c>
      <c r="C3" s="62">
        <v>2007</v>
      </c>
      <c r="D3" s="62">
        <v>2008</v>
      </c>
      <c r="E3" s="62">
        <v>2009</v>
      </c>
      <c r="F3" s="62">
        <v>2010</v>
      </c>
      <c r="G3" s="62">
        <v>2011</v>
      </c>
      <c r="H3" s="62">
        <v>2012</v>
      </c>
      <c r="I3" s="62">
        <v>2013</v>
      </c>
      <c r="J3" s="62">
        <v>2014</v>
      </c>
      <c r="K3" s="62">
        <v>2015</v>
      </c>
      <c r="L3" s="62">
        <v>2016</v>
      </c>
      <c r="M3" s="62">
        <v>2017</v>
      </c>
      <c r="N3" s="62">
        <v>2018</v>
      </c>
      <c r="O3" s="62">
        <v>2019</v>
      </c>
      <c r="P3" s="62">
        <v>2020</v>
      </c>
      <c r="Q3" s="62">
        <v>2021</v>
      </c>
      <c r="R3" s="772">
        <v>2022</v>
      </c>
      <c r="S3" s="772">
        <v>2023</v>
      </c>
      <c r="T3" s="772">
        <v>2024</v>
      </c>
      <c r="U3" s="772" t="s">
        <v>562</v>
      </c>
      <c r="V3" s="773" t="s">
        <v>563</v>
      </c>
      <c r="W3" s="774"/>
      <c r="AS3" s="776"/>
      <c r="AT3" s="776"/>
      <c r="AU3" s="776"/>
      <c r="AV3" s="776"/>
      <c r="AW3" s="776"/>
      <c r="AX3" s="776"/>
      <c r="AY3" s="776"/>
      <c r="AZ3" s="776"/>
      <c r="BA3" s="776"/>
      <c r="BB3" s="776"/>
      <c r="BC3" s="776"/>
      <c r="BD3" s="776"/>
      <c r="BE3" s="776"/>
      <c r="BF3" s="776"/>
      <c r="BG3" s="776"/>
      <c r="BH3" s="776"/>
      <c r="BI3" s="776"/>
      <c r="BJ3" s="776"/>
      <c r="BK3" s="776"/>
      <c r="BL3" s="776"/>
      <c r="BO3" s="777"/>
      <c r="BP3" s="777"/>
      <c r="BQ3" s="777"/>
      <c r="BR3" s="777"/>
      <c r="BS3" s="777"/>
      <c r="BT3" s="777"/>
      <c r="BU3" s="777"/>
      <c r="BV3" s="777"/>
      <c r="BW3" s="777"/>
      <c r="BX3" s="777"/>
      <c r="BY3" s="777"/>
      <c r="BZ3" s="777"/>
      <c r="CA3" s="777"/>
      <c r="CB3" s="777"/>
      <c r="CC3" s="777"/>
      <c r="CD3" s="777"/>
      <c r="CE3" s="777"/>
      <c r="CF3" s="777"/>
      <c r="CG3" s="777"/>
    </row>
    <row r="4" spans="1:86" s="775" customFormat="1" ht="21" customHeight="1" x14ac:dyDescent="0.2">
      <c r="A4" s="778" t="s">
        <v>266</v>
      </c>
      <c r="H4" s="779"/>
      <c r="I4" s="779"/>
      <c r="J4" s="779"/>
      <c r="K4" s="779"/>
      <c r="L4" s="779"/>
      <c r="M4" s="779"/>
      <c r="N4" s="779"/>
      <c r="V4" s="780"/>
      <c r="X4" s="776"/>
      <c r="Y4" s="776"/>
      <c r="Z4" s="776"/>
      <c r="AA4" s="776"/>
      <c r="AB4" s="776"/>
      <c r="AC4" s="776"/>
      <c r="AD4" s="776"/>
      <c r="AE4" s="776"/>
      <c r="AF4" s="776"/>
      <c r="AG4" s="776"/>
      <c r="AH4" s="776"/>
      <c r="AI4" s="776"/>
      <c r="AJ4" s="776"/>
      <c r="AK4" s="776"/>
      <c r="AL4" s="776"/>
      <c r="AM4" s="776"/>
      <c r="AN4" s="776"/>
      <c r="AO4" s="776"/>
      <c r="AP4" s="776"/>
      <c r="AQ4" s="776"/>
      <c r="BO4" s="777"/>
      <c r="BP4" s="781"/>
      <c r="BQ4" s="777"/>
      <c r="BR4" s="777"/>
      <c r="BS4" s="777"/>
      <c r="BT4" s="777"/>
      <c r="BU4" s="777"/>
      <c r="BV4" s="777"/>
      <c r="BW4" s="777"/>
      <c r="BX4" s="777"/>
      <c r="BY4" s="777"/>
      <c r="BZ4" s="781"/>
      <c r="CA4" s="777"/>
      <c r="CB4" s="777"/>
      <c r="CC4" s="777"/>
      <c r="CD4" s="777"/>
      <c r="CE4" s="777"/>
      <c r="CF4" s="777"/>
      <c r="CG4" s="777"/>
    </row>
    <row r="5" spans="1:86" s="775" customFormat="1" ht="21" customHeight="1" x14ac:dyDescent="0.15">
      <c r="A5" s="782" t="s">
        <v>267</v>
      </c>
      <c r="B5" s="783">
        <v>39866.9884286671</v>
      </c>
      <c r="C5" s="783">
        <v>46662.583958808806</v>
      </c>
      <c r="D5" s="783">
        <v>52892.005513941433</v>
      </c>
      <c r="E5" s="783">
        <v>56959.477150127917</v>
      </c>
      <c r="F5" s="783">
        <v>60937.991096334568</v>
      </c>
      <c r="G5" s="783">
        <v>59659.300888542522</v>
      </c>
      <c r="H5" s="783">
        <v>58997.09332289626</v>
      </c>
      <c r="I5" s="783">
        <v>53589.400679874423</v>
      </c>
      <c r="J5" s="783">
        <v>49607.090408554643</v>
      </c>
      <c r="K5" s="783">
        <v>47564.966560013367</v>
      </c>
      <c r="L5" s="783">
        <v>48299.707397753737</v>
      </c>
      <c r="M5" s="783">
        <v>51581.403951868146</v>
      </c>
      <c r="N5" s="783">
        <v>56900.252222055336</v>
      </c>
      <c r="O5" s="783">
        <v>61781.289023925354</v>
      </c>
      <c r="P5" s="783">
        <v>46391.53289682707</v>
      </c>
      <c r="Q5" s="783">
        <v>54660.177822491205</v>
      </c>
      <c r="R5" s="783">
        <v>55362.219292640941</v>
      </c>
      <c r="S5" s="783">
        <v>60270.324184155135</v>
      </c>
      <c r="T5" s="783">
        <v>68066.949889409443</v>
      </c>
      <c r="U5" s="783">
        <v>66588.021644553664</v>
      </c>
      <c r="V5" s="783">
        <v>66163.77372261355</v>
      </c>
      <c r="W5" s="784"/>
      <c r="X5" s="785"/>
      <c r="Y5" s="785"/>
      <c r="Z5" s="785"/>
      <c r="AA5" s="785"/>
      <c r="AB5" s="785"/>
      <c r="AC5" s="785"/>
      <c r="AD5" s="785"/>
      <c r="AE5" s="785"/>
      <c r="AF5" s="777"/>
      <c r="AG5" s="777"/>
      <c r="AH5" s="781"/>
      <c r="AI5" s="781"/>
      <c r="AJ5" s="781"/>
      <c r="AK5" s="781"/>
      <c r="AL5" s="781"/>
      <c r="AM5" s="781"/>
      <c r="AN5" s="781"/>
      <c r="AO5" s="781"/>
      <c r="AP5" s="781"/>
      <c r="AQ5" s="781"/>
      <c r="AR5" s="781"/>
      <c r="AS5" s="781"/>
      <c r="AT5" s="781"/>
      <c r="AU5" s="781"/>
      <c r="AV5" s="781"/>
      <c r="AW5" s="781"/>
      <c r="AX5" s="781"/>
      <c r="AY5" s="781"/>
      <c r="AZ5" s="781"/>
      <c r="BA5" s="781"/>
      <c r="BB5" s="781"/>
      <c r="BC5" s="781"/>
      <c r="BD5" s="777"/>
      <c r="BE5" s="777"/>
      <c r="BF5" s="777"/>
      <c r="BG5" s="777"/>
      <c r="BH5" s="777"/>
      <c r="BI5" s="777"/>
      <c r="BJ5" s="777"/>
      <c r="BK5" s="777"/>
      <c r="BL5" s="777"/>
      <c r="BM5" s="777"/>
      <c r="BN5" s="777"/>
      <c r="BO5" s="777"/>
      <c r="BP5" s="777"/>
      <c r="BQ5" s="777"/>
      <c r="BR5" s="777"/>
      <c r="BS5" s="777"/>
      <c r="BT5" s="777"/>
      <c r="BU5" s="777"/>
      <c r="BV5" s="777"/>
      <c r="BW5" s="777"/>
      <c r="BX5" s="777"/>
      <c r="BY5" s="777"/>
      <c r="BZ5" s="777"/>
      <c r="CA5" s="777"/>
      <c r="CB5" s="777"/>
      <c r="CC5" s="777"/>
      <c r="CD5" s="777"/>
      <c r="CE5" s="777"/>
      <c r="CF5" s="777"/>
      <c r="CG5" s="777"/>
      <c r="CH5" s="777"/>
    </row>
    <row r="6" spans="1:86" s="775" customFormat="1" ht="21" customHeight="1" x14ac:dyDescent="0.15">
      <c r="A6" s="786" t="s">
        <v>268</v>
      </c>
      <c r="B6" s="787">
        <v>14318.144950429751</v>
      </c>
      <c r="C6" s="787">
        <v>15291.481929682972</v>
      </c>
      <c r="D6" s="787">
        <v>18049.621415184964</v>
      </c>
      <c r="E6" s="787">
        <v>19506.590629083152</v>
      </c>
      <c r="F6" s="787">
        <v>22169.601669739524</v>
      </c>
      <c r="G6" s="787">
        <v>25300.438129785409</v>
      </c>
      <c r="H6" s="787">
        <v>24170.016299790837</v>
      </c>
      <c r="I6" s="787">
        <v>24902.407657096544</v>
      </c>
      <c r="J6" s="787">
        <v>22718.46679856463</v>
      </c>
      <c r="K6" s="787">
        <v>22825.731707413135</v>
      </c>
      <c r="L6" s="787">
        <v>25872.556545952044</v>
      </c>
      <c r="M6" s="787">
        <v>25624.828628828447</v>
      </c>
      <c r="N6" s="787">
        <v>24516.756598790376</v>
      </c>
      <c r="O6" s="787">
        <v>26090.754085035274</v>
      </c>
      <c r="P6" s="787">
        <v>19789.968466684575</v>
      </c>
      <c r="Q6" s="787">
        <v>22003.634652529221</v>
      </c>
      <c r="R6" s="787">
        <v>24283.415547171138</v>
      </c>
      <c r="S6" s="787">
        <v>26754.801694905302</v>
      </c>
      <c r="T6" s="787">
        <v>32270.576244892185</v>
      </c>
      <c r="U6" s="787">
        <v>32481.663834029838</v>
      </c>
      <c r="V6" s="787">
        <v>30701.778386394697</v>
      </c>
      <c r="W6" s="784"/>
      <c r="X6" s="785"/>
      <c r="Y6" s="785"/>
      <c r="Z6" s="785"/>
      <c r="AA6" s="785"/>
      <c r="AB6" s="785"/>
      <c r="AC6" s="785"/>
      <c r="AD6" s="785"/>
      <c r="AE6" s="785"/>
      <c r="AF6" s="777"/>
      <c r="AG6" s="777"/>
      <c r="AH6" s="781"/>
      <c r="AI6" s="781"/>
      <c r="AJ6" s="781"/>
      <c r="AK6" s="781"/>
      <c r="AL6" s="781"/>
      <c r="AM6" s="781"/>
      <c r="AN6" s="781"/>
      <c r="AO6" s="781"/>
      <c r="AP6" s="781"/>
      <c r="AQ6" s="781"/>
      <c r="AR6" s="781"/>
      <c r="AS6" s="781"/>
      <c r="AT6" s="781"/>
      <c r="AU6" s="781"/>
      <c r="AV6" s="781"/>
      <c r="AW6" s="781"/>
      <c r="AX6" s="781"/>
      <c r="AY6" s="781"/>
      <c r="AZ6" s="781"/>
      <c r="BA6" s="781"/>
      <c r="BB6" s="781"/>
      <c r="BC6" s="781"/>
      <c r="BD6" s="777"/>
      <c r="BE6" s="777"/>
      <c r="BF6" s="777"/>
      <c r="BG6" s="777"/>
      <c r="BH6" s="777"/>
      <c r="BI6" s="777"/>
      <c r="BJ6" s="777"/>
      <c r="BK6" s="777"/>
      <c r="BL6" s="777"/>
      <c r="BM6" s="777"/>
      <c r="BN6" s="777"/>
      <c r="BO6" s="777"/>
      <c r="BP6" s="777"/>
      <c r="BQ6" s="777"/>
      <c r="BR6" s="777"/>
      <c r="BS6" s="777"/>
      <c r="BT6" s="777"/>
      <c r="BU6" s="777"/>
      <c r="BV6" s="777"/>
      <c r="BW6" s="777"/>
      <c r="BX6" s="777"/>
      <c r="BY6" s="777"/>
      <c r="BZ6" s="777"/>
      <c r="CA6" s="777"/>
      <c r="CB6" s="777"/>
      <c r="CC6" s="777"/>
      <c r="CD6" s="777"/>
      <c r="CE6" s="777"/>
      <c r="CF6" s="777"/>
      <c r="CG6" s="777"/>
      <c r="CH6" s="777"/>
    </row>
    <row r="7" spans="1:86" s="775" customFormat="1" ht="21" customHeight="1" x14ac:dyDescent="0.15">
      <c r="A7" s="786" t="s">
        <v>269</v>
      </c>
      <c r="B7" s="787">
        <v>15634.452706929127</v>
      </c>
      <c r="C7" s="787">
        <v>23329.900493593312</v>
      </c>
      <c r="D7" s="787">
        <v>26177.091550179241</v>
      </c>
      <c r="E7" s="787">
        <v>25978.894155822072</v>
      </c>
      <c r="F7" s="787">
        <v>25430.844688022382</v>
      </c>
      <c r="G7" s="787">
        <v>20081.909882819589</v>
      </c>
      <c r="H7" s="787">
        <v>20654.892644935378</v>
      </c>
      <c r="I7" s="787">
        <v>17030.47886233186</v>
      </c>
      <c r="J7" s="787">
        <v>13586.977810848644</v>
      </c>
      <c r="K7" s="787">
        <v>11135.162568277154</v>
      </c>
      <c r="L7" s="787">
        <v>10274.180580721537</v>
      </c>
      <c r="M7" s="787">
        <v>13095.600786425501</v>
      </c>
      <c r="N7" s="787">
        <v>13697.495623264964</v>
      </c>
      <c r="O7" s="787">
        <v>17007.801425774134</v>
      </c>
      <c r="P7" s="787">
        <v>12163.116937238054</v>
      </c>
      <c r="Q7" s="787">
        <v>17453.668142410745</v>
      </c>
      <c r="R7" s="787">
        <v>16739.510089733762</v>
      </c>
      <c r="S7" s="787">
        <v>18177.570637342487</v>
      </c>
      <c r="T7" s="787">
        <v>20159.191103654266</v>
      </c>
      <c r="U7" s="787">
        <v>18082.714924206706</v>
      </c>
      <c r="V7" s="787">
        <v>18053.734811005579</v>
      </c>
      <c r="W7" s="784"/>
      <c r="X7" s="785"/>
      <c r="Y7" s="785"/>
      <c r="Z7" s="785"/>
      <c r="AA7" s="785"/>
      <c r="AB7" s="785"/>
      <c r="AC7" s="785"/>
      <c r="AD7" s="785"/>
      <c r="AE7" s="785"/>
      <c r="AF7" s="777"/>
      <c r="AG7" s="777"/>
      <c r="AH7" s="781"/>
      <c r="AI7" s="781"/>
      <c r="AJ7" s="781"/>
      <c r="AK7" s="781"/>
      <c r="AL7" s="781"/>
      <c r="AM7" s="781"/>
      <c r="AN7" s="781"/>
      <c r="AO7" s="781"/>
      <c r="AP7" s="781"/>
      <c r="AQ7" s="781"/>
      <c r="AR7" s="781"/>
      <c r="AS7" s="781"/>
      <c r="AT7" s="781"/>
      <c r="AU7" s="781"/>
      <c r="AV7" s="781"/>
      <c r="AW7" s="781"/>
      <c r="AX7" s="781"/>
      <c r="AY7" s="781"/>
      <c r="AZ7" s="781"/>
      <c r="BA7" s="781"/>
      <c r="BB7" s="781"/>
      <c r="BC7" s="781"/>
      <c r="BD7" s="777"/>
      <c r="BE7" s="777"/>
      <c r="BF7" s="777"/>
      <c r="BG7" s="777"/>
      <c r="BH7" s="777"/>
      <c r="BI7" s="777"/>
      <c r="BJ7" s="777"/>
      <c r="BK7" s="777"/>
      <c r="BL7" s="777"/>
      <c r="BM7" s="777"/>
      <c r="BN7" s="777"/>
      <c r="BO7" s="777"/>
      <c r="BP7" s="777"/>
      <c r="BQ7" s="777"/>
      <c r="BR7" s="777"/>
      <c r="BS7" s="777"/>
      <c r="BT7" s="777"/>
      <c r="BU7" s="777"/>
      <c r="BV7" s="777"/>
      <c r="BW7" s="777"/>
      <c r="BX7" s="777"/>
      <c r="BY7" s="777"/>
      <c r="BZ7" s="777"/>
      <c r="CA7" s="777"/>
      <c r="CB7" s="777"/>
      <c r="CC7" s="777"/>
      <c r="CD7" s="777"/>
      <c r="CE7" s="777"/>
      <c r="CF7" s="777"/>
      <c r="CG7" s="777"/>
      <c r="CH7" s="777"/>
    </row>
    <row r="8" spans="1:86" s="775" customFormat="1" ht="21" customHeight="1" x14ac:dyDescent="0.15">
      <c r="A8" s="786" t="s">
        <v>270</v>
      </c>
      <c r="B8" s="787">
        <v>9899.4136793143662</v>
      </c>
      <c r="C8" s="787">
        <v>8181.7416035481001</v>
      </c>
      <c r="D8" s="787">
        <v>8844.5311904278024</v>
      </c>
      <c r="E8" s="787">
        <v>11571.97621241259</v>
      </c>
      <c r="F8" s="787">
        <v>13395.254708294358</v>
      </c>
      <c r="G8" s="787">
        <v>14279.362010607767</v>
      </c>
      <c r="H8" s="787">
        <v>14172.184378170055</v>
      </c>
      <c r="I8" s="787">
        <v>11656.514160446039</v>
      </c>
      <c r="J8" s="787">
        <v>13301.645799141381</v>
      </c>
      <c r="K8" s="787">
        <v>13604.072284323083</v>
      </c>
      <c r="L8" s="787">
        <v>12152.970271080159</v>
      </c>
      <c r="M8" s="787">
        <v>12860.974536614196</v>
      </c>
      <c r="N8" s="787">
        <v>18686</v>
      </c>
      <c r="O8" s="787">
        <v>18682.73351311596</v>
      </c>
      <c r="P8" s="787">
        <v>14438.447492904445</v>
      </c>
      <c r="Q8" s="787">
        <v>15202.875027551248</v>
      </c>
      <c r="R8" s="787">
        <v>14339.293655736054</v>
      </c>
      <c r="S8" s="787">
        <v>15337.951851907344</v>
      </c>
      <c r="T8" s="787">
        <v>15637.182540862999</v>
      </c>
      <c r="U8" s="787">
        <v>16023.642886317133</v>
      </c>
      <c r="V8" s="787">
        <v>17408.260525213285</v>
      </c>
      <c r="W8" s="784"/>
      <c r="X8" s="785"/>
      <c r="Y8" s="785"/>
      <c r="Z8" s="785"/>
      <c r="AA8" s="785"/>
      <c r="AB8" s="785"/>
      <c r="AC8" s="785"/>
      <c r="AD8" s="785"/>
      <c r="AE8" s="785"/>
      <c r="AF8" s="777"/>
      <c r="AG8" s="777"/>
      <c r="AH8" s="781"/>
      <c r="AI8" s="781"/>
      <c r="AJ8" s="781"/>
      <c r="AK8" s="781"/>
      <c r="AL8" s="781"/>
      <c r="AM8" s="781"/>
      <c r="AN8" s="781"/>
      <c r="AO8" s="781"/>
      <c r="AP8" s="781"/>
      <c r="AQ8" s="781"/>
      <c r="AR8" s="781"/>
      <c r="AS8" s="781"/>
      <c r="AT8" s="781"/>
      <c r="AU8" s="781"/>
      <c r="AV8" s="781"/>
      <c r="AW8" s="781"/>
      <c r="AX8" s="781"/>
      <c r="AY8" s="781"/>
      <c r="AZ8" s="781"/>
      <c r="BA8" s="781"/>
      <c r="BB8" s="781"/>
      <c r="BC8" s="781"/>
      <c r="BD8" s="777"/>
      <c r="BE8" s="777"/>
      <c r="BF8" s="777"/>
      <c r="BG8" s="777"/>
      <c r="BH8" s="777"/>
      <c r="BI8" s="777"/>
      <c r="BJ8" s="777"/>
      <c r="BK8" s="777"/>
      <c r="BL8" s="777"/>
      <c r="BM8" s="777"/>
      <c r="BN8" s="777"/>
      <c r="BO8" s="777"/>
      <c r="BP8" s="777"/>
      <c r="BQ8" s="777"/>
      <c r="BR8" s="777"/>
      <c r="BS8" s="777"/>
      <c r="BT8" s="777"/>
      <c r="BU8" s="777"/>
      <c r="BV8" s="777"/>
      <c r="BW8" s="777"/>
      <c r="BX8" s="777"/>
      <c r="BY8" s="777"/>
      <c r="BZ8" s="777"/>
      <c r="CA8" s="777"/>
      <c r="CB8" s="777"/>
      <c r="CC8" s="777"/>
      <c r="CD8" s="777"/>
      <c r="CE8" s="777"/>
      <c r="CF8" s="777"/>
      <c r="CG8" s="777"/>
      <c r="CH8" s="777"/>
    </row>
    <row r="9" spans="1:86" s="775" customFormat="1" ht="21" customHeight="1" x14ac:dyDescent="0.15">
      <c r="A9" s="782" t="s">
        <v>271</v>
      </c>
      <c r="B9" s="783">
        <v>33827.771669103349</v>
      </c>
      <c r="C9" s="783">
        <v>31566.821887505783</v>
      </c>
      <c r="D9" s="783">
        <v>26580.769277270334</v>
      </c>
      <c r="E9" s="783">
        <v>29622.289663182684</v>
      </c>
      <c r="F9" s="783">
        <v>25100.164428674896</v>
      </c>
      <c r="G9" s="783">
        <v>27512.111327880863</v>
      </c>
      <c r="H9" s="783">
        <v>27467.016541045537</v>
      </c>
      <c r="I9" s="783">
        <v>30666.509821786916</v>
      </c>
      <c r="J9" s="783">
        <v>29662.603602756335</v>
      </c>
      <c r="K9" s="783">
        <v>27367.519300999429</v>
      </c>
      <c r="L9" s="783">
        <v>29444.043315564115</v>
      </c>
      <c r="M9" s="783">
        <v>29735.110758905859</v>
      </c>
      <c r="N9" s="783">
        <v>33341.597874103623</v>
      </c>
      <c r="O9" s="783">
        <v>32874.365785985523</v>
      </c>
      <c r="P9" s="783">
        <v>23888.169574426465</v>
      </c>
      <c r="Q9" s="783">
        <v>25628.742064704958</v>
      </c>
      <c r="R9" s="783">
        <v>30883.429776863817</v>
      </c>
      <c r="S9" s="783">
        <v>34652.829227688184</v>
      </c>
      <c r="T9" s="783">
        <v>34880.818254627178</v>
      </c>
      <c r="U9" s="783">
        <v>33217.969762263056</v>
      </c>
      <c r="V9" s="783">
        <v>33952.840607367369</v>
      </c>
      <c r="W9" s="784"/>
      <c r="X9" s="785"/>
      <c r="Y9" s="785"/>
      <c r="Z9" s="785"/>
      <c r="AA9" s="785"/>
      <c r="AB9" s="785"/>
      <c r="AC9" s="785"/>
      <c r="AD9" s="785"/>
      <c r="AE9" s="785"/>
      <c r="AF9" s="777"/>
      <c r="AG9" s="777"/>
      <c r="AH9" s="781"/>
      <c r="AI9" s="781"/>
      <c r="AJ9" s="781"/>
      <c r="AK9" s="781"/>
      <c r="AL9" s="781"/>
      <c r="AM9" s="781"/>
      <c r="AN9" s="781"/>
      <c r="AO9" s="781"/>
      <c r="AP9" s="781"/>
      <c r="AQ9" s="781"/>
      <c r="AR9" s="781"/>
      <c r="AS9" s="781"/>
      <c r="AT9" s="781"/>
      <c r="AU9" s="781"/>
      <c r="AV9" s="781"/>
      <c r="AW9" s="781"/>
      <c r="AX9" s="781"/>
      <c r="AY9" s="781"/>
      <c r="AZ9" s="781"/>
      <c r="BA9" s="781"/>
      <c r="BB9" s="781"/>
      <c r="BC9" s="781"/>
      <c r="BD9" s="777"/>
      <c r="BE9" s="777"/>
      <c r="BF9" s="777"/>
      <c r="BG9" s="777"/>
      <c r="BH9" s="777"/>
      <c r="BI9" s="777"/>
      <c r="BJ9" s="777"/>
      <c r="BK9" s="777"/>
      <c r="BL9" s="777"/>
      <c r="BM9" s="777"/>
      <c r="BN9" s="777"/>
      <c r="BO9" s="777"/>
      <c r="BP9" s="777"/>
      <c r="BQ9" s="777"/>
      <c r="BR9" s="777"/>
      <c r="BS9" s="777"/>
      <c r="BT9" s="777"/>
      <c r="BU9" s="777"/>
      <c r="BV9" s="777"/>
      <c r="BW9" s="777"/>
      <c r="BX9" s="777"/>
      <c r="BY9" s="777"/>
      <c r="BZ9" s="777"/>
      <c r="CA9" s="777"/>
      <c r="CB9" s="777"/>
      <c r="CC9" s="777"/>
      <c r="CD9" s="777"/>
      <c r="CE9" s="777"/>
      <c r="CF9" s="777"/>
      <c r="CG9" s="777"/>
      <c r="CH9" s="777"/>
    </row>
    <row r="10" spans="1:86" s="775" customFormat="1" ht="21" customHeight="1" x14ac:dyDescent="0.15">
      <c r="A10" s="786" t="s">
        <v>272</v>
      </c>
      <c r="B10" s="787">
        <v>3102.2320016234517</v>
      </c>
      <c r="C10" s="787">
        <v>4115.5958790723953</v>
      </c>
      <c r="D10" s="787">
        <v>4344.6799385389786</v>
      </c>
      <c r="E10" s="787">
        <v>3223.2341964888574</v>
      </c>
      <c r="F10" s="787">
        <v>3843.57913109218</v>
      </c>
      <c r="G10" s="787">
        <v>3931.2516766576005</v>
      </c>
      <c r="H10" s="787">
        <v>4412.651516174059</v>
      </c>
      <c r="I10" s="787">
        <v>4192.0856171601417</v>
      </c>
      <c r="J10" s="787">
        <v>4016.8258613548769</v>
      </c>
      <c r="K10" s="787">
        <v>4061.0884052816518</v>
      </c>
      <c r="L10" s="787">
        <v>4512.201079914008</v>
      </c>
      <c r="M10" s="787">
        <v>4883.0583214039634</v>
      </c>
      <c r="N10" s="787">
        <v>5261.9120568257131</v>
      </c>
      <c r="O10" s="787">
        <v>5096.6879544370904</v>
      </c>
      <c r="P10" s="787">
        <v>3173.645300504993</v>
      </c>
      <c r="Q10" s="787">
        <v>3732.7098003747624</v>
      </c>
      <c r="R10" s="787">
        <v>5410.450583980406</v>
      </c>
      <c r="S10" s="787">
        <v>8815.2205321639485</v>
      </c>
      <c r="T10" s="787">
        <v>8876.2534386728366</v>
      </c>
      <c r="U10" s="787">
        <v>7678.0080772047786</v>
      </c>
      <c r="V10" s="787">
        <v>7558.5320268949108</v>
      </c>
      <c r="W10" s="784"/>
      <c r="X10" s="785"/>
      <c r="Y10" s="785"/>
      <c r="Z10" s="785"/>
      <c r="AA10" s="785"/>
      <c r="AB10" s="785"/>
      <c r="AC10" s="785"/>
      <c r="AD10" s="785"/>
      <c r="AE10" s="785"/>
      <c r="AF10" s="777"/>
      <c r="AG10" s="777"/>
      <c r="AH10" s="781"/>
      <c r="AI10" s="781"/>
      <c r="AJ10" s="781"/>
      <c r="AK10" s="781"/>
      <c r="AL10" s="781"/>
      <c r="AM10" s="781"/>
      <c r="AN10" s="781"/>
      <c r="AO10" s="781"/>
      <c r="AP10" s="781"/>
      <c r="AQ10" s="781"/>
      <c r="AR10" s="781"/>
      <c r="AS10" s="781"/>
      <c r="AT10" s="781"/>
      <c r="AU10" s="781"/>
      <c r="AV10" s="781"/>
      <c r="AW10" s="781"/>
      <c r="AX10" s="781"/>
      <c r="AY10" s="781"/>
      <c r="AZ10" s="781"/>
      <c r="BA10" s="781"/>
      <c r="BB10" s="781"/>
      <c r="BC10" s="781"/>
      <c r="BD10" s="777"/>
      <c r="BE10" s="777"/>
      <c r="BF10" s="777"/>
      <c r="BG10" s="777"/>
      <c r="BH10" s="777"/>
      <c r="BI10" s="777"/>
      <c r="BJ10" s="777"/>
      <c r="BK10" s="777"/>
      <c r="BL10" s="777"/>
      <c r="BM10" s="777"/>
      <c r="BN10" s="777"/>
      <c r="BO10" s="777"/>
      <c r="BP10" s="777"/>
      <c r="BQ10" s="777"/>
      <c r="BR10" s="777"/>
      <c r="BS10" s="777"/>
      <c r="BT10" s="777"/>
      <c r="BU10" s="777"/>
      <c r="BV10" s="777"/>
      <c r="BW10" s="777"/>
      <c r="BX10" s="777"/>
      <c r="BY10" s="777"/>
      <c r="BZ10" s="777"/>
      <c r="CA10" s="777"/>
      <c r="CB10" s="777"/>
      <c r="CC10" s="777"/>
      <c r="CD10" s="777"/>
      <c r="CE10" s="777"/>
      <c r="CF10" s="777"/>
      <c r="CG10" s="777"/>
      <c r="CH10" s="777"/>
    </row>
    <row r="11" spans="1:86" s="775" customFormat="1" ht="21" customHeight="1" x14ac:dyDescent="0.15">
      <c r="A11" s="786" t="s">
        <v>273</v>
      </c>
      <c r="B11" s="787">
        <v>10027.070622248151</v>
      </c>
      <c r="C11" s="787">
        <v>6212.4073188216435</v>
      </c>
      <c r="D11" s="787">
        <v>3659.2326081166343</v>
      </c>
      <c r="E11" s="787">
        <v>6233.3410975002735</v>
      </c>
      <c r="F11" s="787">
        <v>2567.4350196318501</v>
      </c>
      <c r="G11" s="787">
        <v>2842.8606676952199</v>
      </c>
      <c r="H11" s="787">
        <v>3237.3450470197549</v>
      </c>
      <c r="I11" s="787">
        <v>5835.802788728527</v>
      </c>
      <c r="J11" s="787">
        <v>5057.7522269875399</v>
      </c>
      <c r="K11" s="787">
        <v>2328.8976017335813</v>
      </c>
      <c r="L11" s="787">
        <v>4644.1119698373777</v>
      </c>
      <c r="M11" s="787">
        <v>3830.6984276874177</v>
      </c>
      <c r="N11" s="787">
        <v>3203.7088778951475</v>
      </c>
      <c r="O11" s="787">
        <v>5779.1743144637176</v>
      </c>
      <c r="P11" s="787">
        <v>4128.0364938022349</v>
      </c>
      <c r="Q11" s="787">
        <v>2077.2544463078257</v>
      </c>
      <c r="R11" s="787">
        <v>2873.4325779554797</v>
      </c>
      <c r="S11" s="787">
        <v>3902.3227159398903</v>
      </c>
      <c r="T11" s="787">
        <v>4098.1980009972467</v>
      </c>
      <c r="U11" s="787">
        <v>2868.9375446951285</v>
      </c>
      <c r="V11" s="787">
        <v>3013.0933632795745</v>
      </c>
      <c r="W11" s="784"/>
      <c r="X11" s="785"/>
      <c r="Y11" s="785"/>
      <c r="Z11" s="785"/>
      <c r="AA11" s="785"/>
      <c r="AB11" s="785"/>
      <c r="AC11" s="785"/>
      <c r="AD11" s="785"/>
      <c r="AE11" s="785"/>
      <c r="AF11" s="777"/>
      <c r="AG11" s="777"/>
      <c r="AH11" s="781"/>
      <c r="AI11" s="781"/>
      <c r="AJ11" s="781"/>
      <c r="AK11" s="781"/>
      <c r="AL11" s="781"/>
      <c r="AM11" s="781"/>
      <c r="AN11" s="781"/>
      <c r="AO11" s="781"/>
      <c r="AP11" s="781"/>
      <c r="AQ11" s="781"/>
      <c r="AR11" s="781"/>
      <c r="AS11" s="781"/>
      <c r="AT11" s="781"/>
      <c r="AU11" s="781"/>
      <c r="AV11" s="781"/>
      <c r="AW11" s="781"/>
      <c r="AX11" s="781"/>
      <c r="AY11" s="781"/>
      <c r="AZ11" s="781"/>
      <c r="BA11" s="781"/>
      <c r="BB11" s="781"/>
      <c r="BC11" s="781"/>
      <c r="BD11" s="777"/>
      <c r="BE11" s="777"/>
      <c r="BF11" s="777"/>
      <c r="BG11" s="777"/>
      <c r="BH11" s="777"/>
      <c r="BI11" s="777"/>
      <c r="BJ11" s="777"/>
      <c r="BK11" s="777"/>
      <c r="BL11" s="777"/>
      <c r="BM11" s="777"/>
      <c r="BN11" s="777"/>
      <c r="BO11" s="777"/>
      <c r="BP11" s="777"/>
      <c r="BQ11" s="777"/>
      <c r="BR11" s="777"/>
      <c r="BS11" s="777"/>
      <c r="BT11" s="777"/>
      <c r="BU11" s="777"/>
      <c r="BV11" s="777"/>
      <c r="BW11" s="777"/>
      <c r="BX11" s="777"/>
      <c r="BY11" s="777"/>
      <c r="BZ11" s="777"/>
      <c r="CA11" s="777"/>
      <c r="CB11" s="777"/>
      <c r="CC11" s="777"/>
      <c r="CD11" s="777"/>
      <c r="CE11" s="777"/>
      <c r="CF11" s="777"/>
      <c r="CG11" s="777"/>
      <c r="CH11" s="777"/>
    </row>
    <row r="12" spans="1:86" s="775" customFormat="1" ht="21" customHeight="1" x14ac:dyDescent="0.15">
      <c r="A12" s="788" t="s">
        <v>305</v>
      </c>
      <c r="B12" s="789">
        <v>2550.0685600862098</v>
      </c>
      <c r="C12" s="789">
        <v>3043.4998948829889</v>
      </c>
      <c r="D12" s="789">
        <v>2888.5991241384559</v>
      </c>
      <c r="E12" s="789">
        <v>2458.7842194989976</v>
      </c>
      <c r="F12" s="789">
        <v>2558.2199846763715</v>
      </c>
      <c r="G12" s="789">
        <v>2832.6570753059086</v>
      </c>
      <c r="H12" s="789">
        <v>3225.7255717289995</v>
      </c>
      <c r="I12" s="789">
        <v>2900.4471801643708</v>
      </c>
      <c r="J12" s="789">
        <v>2873.5606474973556</v>
      </c>
      <c r="K12" s="789">
        <v>2337.4636207948333</v>
      </c>
      <c r="L12" s="789">
        <v>3105.3221340459586</v>
      </c>
      <c r="M12" s="789">
        <v>2939.9120718571953</v>
      </c>
      <c r="N12" s="789">
        <v>3203.7088778951475</v>
      </c>
      <c r="O12" s="787">
        <v>5424.2718446601939</v>
      </c>
      <c r="P12" s="787">
        <v>3814.3167446653547</v>
      </c>
      <c r="Q12" s="787">
        <v>2266.0446874151421</v>
      </c>
      <c r="R12" s="787">
        <v>2583.8183963286224</v>
      </c>
      <c r="S12" s="787">
        <v>2697.0813952487424</v>
      </c>
      <c r="T12" s="787">
        <v>3162.8851794593184</v>
      </c>
      <c r="U12" s="787">
        <v>2751.5260428930264</v>
      </c>
      <c r="V12" s="787">
        <v>2874.5880316973044</v>
      </c>
      <c r="W12" s="784"/>
      <c r="X12" s="785"/>
      <c r="Y12" s="785"/>
      <c r="Z12" s="785"/>
      <c r="AA12" s="785"/>
      <c r="AB12" s="785"/>
      <c r="AC12" s="785"/>
      <c r="AD12" s="785"/>
      <c r="AE12" s="785"/>
      <c r="AF12" s="777"/>
      <c r="AG12" s="777"/>
      <c r="AH12" s="781"/>
      <c r="AI12" s="781"/>
      <c r="AJ12" s="781"/>
      <c r="AK12" s="781"/>
      <c r="AL12" s="781"/>
      <c r="AM12" s="781"/>
      <c r="AN12" s="781"/>
      <c r="AO12" s="781"/>
      <c r="AP12" s="781"/>
      <c r="AQ12" s="781"/>
      <c r="AR12" s="781"/>
      <c r="AS12" s="781"/>
      <c r="AT12" s="781"/>
      <c r="AU12" s="781"/>
      <c r="AV12" s="781"/>
      <c r="AW12" s="781"/>
      <c r="AX12" s="781"/>
      <c r="AY12" s="781"/>
      <c r="AZ12" s="781"/>
      <c r="BA12" s="781"/>
      <c r="BB12" s="781"/>
      <c r="BC12" s="781"/>
      <c r="BD12" s="777"/>
      <c r="BE12" s="777"/>
      <c r="BF12" s="777"/>
      <c r="BG12" s="777"/>
      <c r="BH12" s="777"/>
      <c r="BI12" s="777"/>
      <c r="BJ12" s="777"/>
      <c r="BK12" s="777"/>
      <c r="BL12" s="777"/>
      <c r="BM12" s="777"/>
      <c r="BN12" s="777"/>
      <c r="BO12" s="777"/>
      <c r="BP12" s="777"/>
      <c r="BQ12" s="777"/>
      <c r="BR12" s="777"/>
      <c r="BS12" s="777"/>
      <c r="BT12" s="777"/>
      <c r="BU12" s="777"/>
      <c r="BV12" s="777"/>
      <c r="BW12" s="777"/>
      <c r="BX12" s="777"/>
      <c r="BY12" s="777"/>
      <c r="BZ12" s="777"/>
      <c r="CA12" s="777"/>
      <c r="CB12" s="777"/>
      <c r="CC12" s="777"/>
      <c r="CD12" s="777"/>
      <c r="CE12" s="777"/>
      <c r="CF12" s="777"/>
      <c r="CG12" s="777"/>
      <c r="CH12" s="777"/>
    </row>
    <row r="13" spans="1:86" s="775" customFormat="1" ht="21" customHeight="1" x14ac:dyDescent="0.15">
      <c r="A13" s="786" t="s">
        <v>274</v>
      </c>
      <c r="B13" s="787">
        <v>20419.153331234324</v>
      </c>
      <c r="C13" s="787">
        <v>21095.144161288521</v>
      </c>
      <c r="D13" s="787">
        <v>18417.64456123819</v>
      </c>
      <c r="E13" s="787">
        <v>20118.845936845068</v>
      </c>
      <c r="F13" s="787">
        <v>18765.080892759514</v>
      </c>
      <c r="G13" s="787">
        <v>20828.009240289663</v>
      </c>
      <c r="H13" s="787">
        <v>19858.496228079286</v>
      </c>
      <c r="I13" s="787">
        <v>20631.693445573324</v>
      </c>
      <c r="J13" s="787">
        <v>20581.630021197438</v>
      </c>
      <c r="K13" s="787">
        <v>20995.558504626264</v>
      </c>
      <c r="L13" s="787">
        <v>20286.830744620278</v>
      </c>
      <c r="M13" s="787">
        <v>21016.347981317653</v>
      </c>
      <c r="N13" s="787">
        <v>24850.976939382763</v>
      </c>
      <c r="O13" s="787">
        <v>21953.405986888232</v>
      </c>
      <c r="P13" s="787">
        <v>16520.45665013797</v>
      </c>
      <c r="Q13" s="787">
        <v>19584.101011586808</v>
      </c>
      <c r="R13" s="787">
        <v>22418.114229550134</v>
      </c>
      <c r="S13" s="787">
        <v>22101.63349884938</v>
      </c>
      <c r="T13" s="787">
        <v>22094.25972722004</v>
      </c>
      <c r="U13" s="787">
        <v>22700.182076471276</v>
      </c>
      <c r="V13" s="787">
        <v>23416.191473166378</v>
      </c>
      <c r="W13" s="784"/>
      <c r="X13" s="785"/>
      <c r="Y13" s="785"/>
      <c r="Z13" s="785"/>
      <c r="AA13" s="785"/>
      <c r="AB13" s="785"/>
      <c r="AC13" s="785"/>
      <c r="AD13" s="785"/>
      <c r="AE13" s="785"/>
      <c r="AF13" s="777"/>
      <c r="AG13" s="777"/>
      <c r="AH13" s="781"/>
      <c r="AI13" s="781"/>
      <c r="AJ13" s="781"/>
      <c r="AK13" s="781"/>
      <c r="AL13" s="781"/>
      <c r="AM13" s="781"/>
      <c r="AN13" s="781"/>
      <c r="AO13" s="781"/>
      <c r="AP13" s="781"/>
      <c r="AQ13" s="781"/>
      <c r="AR13" s="781"/>
      <c r="AS13" s="781"/>
      <c r="AT13" s="781"/>
      <c r="AU13" s="781"/>
      <c r="AV13" s="781"/>
      <c r="AW13" s="781"/>
      <c r="AX13" s="781"/>
      <c r="AY13" s="781"/>
      <c r="AZ13" s="781"/>
      <c r="BA13" s="781"/>
      <c r="BB13" s="781"/>
      <c r="BC13" s="781"/>
      <c r="BD13" s="777"/>
      <c r="BE13" s="777"/>
      <c r="BF13" s="777"/>
      <c r="BG13" s="777"/>
      <c r="BH13" s="777"/>
      <c r="BI13" s="777"/>
      <c r="BJ13" s="777"/>
      <c r="BK13" s="777"/>
      <c r="BL13" s="777"/>
      <c r="BM13" s="777"/>
      <c r="BN13" s="777"/>
      <c r="BO13" s="777"/>
      <c r="BP13" s="777"/>
      <c r="BQ13" s="777"/>
      <c r="BR13" s="777"/>
      <c r="BS13" s="777"/>
      <c r="BT13" s="777"/>
      <c r="BU13" s="777"/>
      <c r="BV13" s="777"/>
      <c r="BW13" s="777"/>
      <c r="BX13" s="777"/>
      <c r="BY13" s="777"/>
      <c r="BZ13" s="777"/>
      <c r="CA13" s="777"/>
      <c r="CB13" s="777"/>
      <c r="CC13" s="777"/>
      <c r="CD13" s="777"/>
      <c r="CE13" s="777"/>
      <c r="CF13" s="777"/>
      <c r="CG13" s="777"/>
      <c r="CH13" s="777"/>
    </row>
    <row r="14" spans="1:86" s="775" customFormat="1" ht="21" customHeight="1" x14ac:dyDescent="0.15">
      <c r="A14" s="790"/>
      <c r="B14" s="791"/>
      <c r="C14" s="791"/>
      <c r="D14" s="791"/>
      <c r="E14" s="791"/>
      <c r="F14" s="791"/>
      <c r="G14" s="791"/>
      <c r="H14" s="791"/>
      <c r="I14" s="791"/>
      <c r="J14" s="791"/>
      <c r="K14" s="791"/>
      <c r="L14" s="791"/>
      <c r="M14" s="791"/>
      <c r="N14" s="791"/>
      <c r="O14" s="792"/>
      <c r="P14" s="792"/>
      <c r="Q14" s="792"/>
      <c r="R14" s="792"/>
      <c r="S14" s="792"/>
      <c r="T14" s="792"/>
      <c r="U14" s="792"/>
      <c r="V14" s="793"/>
      <c r="W14" s="794"/>
      <c r="X14" s="785"/>
      <c r="Y14" s="785"/>
      <c r="Z14" s="785"/>
      <c r="AA14" s="785"/>
      <c r="AB14" s="785"/>
      <c r="AC14" s="785"/>
      <c r="AD14" s="785"/>
      <c r="AE14" s="785"/>
      <c r="AF14" s="777"/>
      <c r="AG14" s="777"/>
      <c r="AH14" s="781"/>
      <c r="AI14" s="781"/>
      <c r="AJ14" s="781"/>
      <c r="AK14" s="781"/>
      <c r="AL14" s="781"/>
      <c r="AM14" s="781"/>
      <c r="AN14" s="781"/>
      <c r="AO14" s="781"/>
      <c r="AP14" s="781"/>
      <c r="AQ14" s="781"/>
      <c r="AR14" s="781"/>
      <c r="AS14" s="781"/>
      <c r="AT14" s="781"/>
      <c r="AU14" s="781"/>
      <c r="AV14" s="781"/>
      <c r="AW14" s="781"/>
      <c r="AX14" s="781"/>
      <c r="AY14" s="781"/>
      <c r="AZ14" s="781"/>
      <c r="BA14" s="781"/>
      <c r="BB14" s="781"/>
      <c r="BC14" s="781"/>
      <c r="BD14" s="777"/>
      <c r="BE14" s="777"/>
      <c r="BF14" s="777"/>
      <c r="BG14" s="777"/>
      <c r="BH14" s="777"/>
      <c r="BI14" s="777"/>
      <c r="BJ14" s="777"/>
      <c r="BK14" s="777"/>
      <c r="BL14" s="777"/>
      <c r="BM14" s="777"/>
      <c r="BN14" s="777"/>
      <c r="BO14" s="777"/>
      <c r="BP14" s="777"/>
      <c r="BQ14" s="777"/>
      <c r="BR14" s="777"/>
      <c r="BS14" s="777"/>
      <c r="BT14" s="777"/>
      <c r="BU14" s="777"/>
      <c r="BV14" s="777"/>
      <c r="BW14" s="777"/>
      <c r="BX14" s="777"/>
      <c r="BY14" s="777"/>
      <c r="BZ14" s="777"/>
      <c r="CA14" s="777"/>
      <c r="CB14" s="777"/>
      <c r="CC14" s="777"/>
      <c r="CD14" s="777"/>
      <c r="CE14" s="777"/>
      <c r="CF14" s="777"/>
      <c r="CG14" s="777"/>
      <c r="CH14" s="777"/>
    </row>
    <row r="15" spans="1:86" s="775" customFormat="1" ht="21" customHeight="1" x14ac:dyDescent="0.15">
      <c r="A15" s="795" t="s">
        <v>306</v>
      </c>
      <c r="B15" s="796">
        <v>74182.168050953478</v>
      </c>
      <c r="C15" s="796">
        <v>78558.915965959735</v>
      </c>
      <c r="D15" s="796">
        <v>79580.181873517198</v>
      </c>
      <c r="E15" s="796">
        <v>86662.818060260222</v>
      </c>
      <c r="F15" s="796">
        <v>86056.178333838398</v>
      </c>
      <c r="G15" s="796">
        <v>87260.964830512137</v>
      </c>
      <c r="H15" s="796">
        <v>86552.096708369485</v>
      </c>
      <c r="I15" s="796">
        <v>84299.837418044423</v>
      </c>
      <c r="J15" s="796">
        <v>79278.057301058885</v>
      </c>
      <c r="K15" s="796">
        <v>74968.073412584054</v>
      </c>
      <c r="L15" s="796">
        <v>77746.671992798016</v>
      </c>
      <c r="M15" s="796">
        <v>81309.04894223591</v>
      </c>
      <c r="N15" s="796">
        <v>90241.85009615896</v>
      </c>
      <c r="O15" s="796">
        <v>94655.654809910891</v>
      </c>
      <c r="P15" s="796">
        <v>70256.206822620079</v>
      </c>
      <c r="Q15" s="796">
        <v>80079.653999530099</v>
      </c>
      <c r="R15" s="796">
        <v>86361.22393832836</v>
      </c>
      <c r="S15" s="796">
        <v>95074.074777398884</v>
      </c>
      <c r="T15" s="796">
        <v>102934.07402635492</v>
      </c>
      <c r="U15" s="796">
        <v>99763.987512145381</v>
      </c>
      <c r="V15" s="797">
        <v>100089.33399045085</v>
      </c>
      <c r="W15" s="784"/>
      <c r="X15" s="785"/>
      <c r="Y15" s="785"/>
      <c r="Z15" s="785"/>
      <c r="AA15" s="785"/>
      <c r="AB15" s="785"/>
      <c r="AC15" s="785"/>
      <c r="AD15" s="785"/>
      <c r="AE15" s="785"/>
      <c r="AF15" s="777"/>
      <c r="AG15" s="777"/>
      <c r="AH15" s="781"/>
      <c r="AI15" s="781"/>
      <c r="AJ15" s="781"/>
      <c r="AK15" s="781"/>
      <c r="AL15" s="781"/>
      <c r="AM15" s="781"/>
      <c r="AN15" s="781"/>
      <c r="AO15" s="781"/>
      <c r="AP15" s="781"/>
      <c r="AQ15" s="781"/>
      <c r="AR15" s="781"/>
      <c r="AS15" s="781"/>
      <c r="AT15" s="781"/>
      <c r="AU15" s="781"/>
      <c r="AV15" s="781"/>
      <c r="AW15" s="781"/>
      <c r="AX15" s="781"/>
      <c r="AY15" s="781"/>
      <c r="AZ15" s="781"/>
      <c r="BA15" s="781"/>
      <c r="BB15" s="781"/>
      <c r="BC15" s="781"/>
      <c r="BD15" s="777"/>
      <c r="BE15" s="777"/>
      <c r="BF15" s="777"/>
      <c r="BG15" s="777"/>
      <c r="BH15" s="777"/>
      <c r="BI15" s="777"/>
      <c r="BJ15" s="777"/>
      <c r="BK15" s="777"/>
      <c r="BL15" s="777"/>
      <c r="BM15" s="777"/>
      <c r="BN15" s="777"/>
      <c r="BO15" s="777"/>
      <c r="BP15" s="777"/>
      <c r="BQ15" s="777"/>
      <c r="BR15" s="777"/>
      <c r="BS15" s="777"/>
      <c r="BT15" s="777"/>
      <c r="BU15" s="777"/>
      <c r="BV15" s="777"/>
      <c r="BW15" s="777"/>
      <c r="BX15" s="777"/>
      <c r="BY15" s="777"/>
      <c r="BZ15" s="777"/>
      <c r="CA15" s="777"/>
      <c r="CB15" s="777"/>
      <c r="CC15" s="777"/>
      <c r="CD15" s="777"/>
      <c r="CE15" s="777"/>
      <c r="CF15" s="777"/>
      <c r="CG15" s="777"/>
      <c r="CH15" s="777"/>
    </row>
    <row r="16" spans="1:86" s="775" customFormat="1" ht="21" customHeight="1" x14ac:dyDescent="0.15">
      <c r="A16" s="798" t="s">
        <v>307</v>
      </c>
      <c r="B16" s="796">
        <v>65845.18164602929</v>
      </c>
      <c r="C16" s="796">
        <v>74931.816713181324</v>
      </c>
      <c r="D16" s="796">
        <v>78378.680281987661</v>
      </c>
      <c r="E16" s="796">
        <v>82689.507697496985</v>
      </c>
      <c r="F16" s="796">
        <v>86079.777513094363</v>
      </c>
      <c r="G16" s="796">
        <v>87284.894398277684</v>
      </c>
      <c r="H16" s="796">
        <v>86586.615243091466</v>
      </c>
      <c r="I16" s="796">
        <v>81370.468886750983</v>
      </c>
      <c r="J16" s="796">
        <v>77086.008325473507</v>
      </c>
      <c r="K16" s="796">
        <v>74934.19296124563</v>
      </c>
      <c r="L16" s="796">
        <v>76179.452154955565</v>
      </c>
      <c r="M16" s="796">
        <v>80388.302684500508</v>
      </c>
      <c r="N16" s="796">
        <v>90216.85009615896</v>
      </c>
      <c r="O16" s="783">
        <v>94255.654809910891</v>
      </c>
      <c r="P16" s="783">
        <v>69910.400112238975</v>
      </c>
      <c r="Q16" s="783">
        <v>80248.412571648398</v>
      </c>
      <c r="R16" s="783">
        <v>86048.031754497293</v>
      </c>
      <c r="S16" s="783">
        <v>93886.462000821222</v>
      </c>
      <c r="T16" s="783">
        <v>102002.11945397811</v>
      </c>
      <c r="U16" s="783">
        <v>99629.164763291512</v>
      </c>
      <c r="V16" s="783">
        <v>99935.554430838514</v>
      </c>
      <c r="W16" s="794"/>
      <c r="X16" s="785"/>
      <c r="Y16" s="785"/>
      <c r="Z16" s="785"/>
      <c r="AA16" s="785"/>
      <c r="AB16" s="785"/>
      <c r="AC16" s="785"/>
      <c r="AD16" s="785"/>
      <c r="AE16" s="785"/>
      <c r="AF16" s="777"/>
      <c r="AG16" s="777"/>
      <c r="AH16" s="781"/>
      <c r="AI16" s="781"/>
      <c r="AJ16" s="781"/>
      <c r="AK16" s="781"/>
      <c r="AL16" s="781"/>
      <c r="AM16" s="781"/>
      <c r="AN16" s="781"/>
      <c r="AO16" s="781"/>
      <c r="AP16" s="781"/>
      <c r="AQ16" s="781"/>
      <c r="AR16" s="781"/>
      <c r="AS16" s="781"/>
      <c r="AT16" s="781"/>
      <c r="AU16" s="781"/>
      <c r="AV16" s="781"/>
      <c r="AW16" s="781"/>
      <c r="AX16" s="781"/>
      <c r="AY16" s="781"/>
      <c r="AZ16" s="781"/>
      <c r="BA16" s="781"/>
      <c r="BB16" s="781"/>
      <c r="BC16" s="781"/>
      <c r="BD16" s="777"/>
      <c r="BE16" s="777"/>
      <c r="BF16" s="777"/>
      <c r="BG16" s="777"/>
      <c r="BH16" s="777"/>
      <c r="BI16" s="777"/>
      <c r="BJ16" s="777"/>
      <c r="BK16" s="777"/>
      <c r="BL16" s="777"/>
      <c r="BM16" s="777"/>
      <c r="BN16" s="777"/>
      <c r="BO16" s="777"/>
      <c r="BP16" s="777"/>
      <c r="BQ16" s="777"/>
      <c r="BR16" s="777"/>
      <c r="BS16" s="777"/>
      <c r="BT16" s="777"/>
      <c r="BU16" s="777"/>
      <c r="BV16" s="777"/>
      <c r="BW16" s="777"/>
      <c r="BX16" s="777"/>
      <c r="BY16" s="777"/>
      <c r="BZ16" s="777"/>
      <c r="CA16" s="777"/>
      <c r="CB16" s="777"/>
      <c r="CC16" s="777"/>
      <c r="CD16" s="777"/>
      <c r="CE16" s="777"/>
      <c r="CF16" s="777"/>
      <c r="CG16" s="777"/>
      <c r="CH16" s="777"/>
    </row>
    <row r="17" spans="1:86" s="775" customFormat="1" ht="21" customHeight="1" x14ac:dyDescent="0.15">
      <c r="A17" s="778" t="s">
        <v>280</v>
      </c>
      <c r="B17" s="799"/>
      <c r="C17" s="799"/>
      <c r="D17" s="799"/>
      <c r="E17" s="799"/>
      <c r="F17" s="799"/>
      <c r="G17" s="799"/>
      <c r="H17" s="799"/>
      <c r="I17" s="799"/>
      <c r="J17" s="799"/>
      <c r="K17" s="799"/>
      <c r="L17" s="799"/>
      <c r="M17" s="799"/>
      <c r="N17" s="799"/>
      <c r="O17" s="800"/>
      <c r="P17" s="800"/>
      <c r="Q17" s="800"/>
      <c r="R17" s="800"/>
      <c r="S17" s="800"/>
      <c r="T17" s="800"/>
      <c r="U17" s="800"/>
      <c r="V17" s="801"/>
      <c r="W17" s="794"/>
      <c r="X17" s="785"/>
      <c r="Y17" s="785"/>
      <c r="Z17" s="785"/>
      <c r="AA17" s="785"/>
      <c r="AB17" s="785"/>
      <c r="AC17" s="785"/>
      <c r="AD17" s="785"/>
      <c r="AE17" s="785"/>
      <c r="AF17" s="776"/>
      <c r="AG17" s="776"/>
      <c r="AH17" s="802"/>
      <c r="AI17" s="802"/>
      <c r="AJ17" s="802"/>
      <c r="AK17" s="802"/>
      <c r="AL17" s="802"/>
      <c r="AM17" s="802"/>
      <c r="AN17" s="802"/>
      <c r="AO17" s="802"/>
      <c r="AP17" s="802"/>
      <c r="AQ17" s="802"/>
      <c r="AR17" s="781"/>
      <c r="AS17" s="781"/>
      <c r="AT17" s="781"/>
      <c r="AU17" s="781"/>
      <c r="AV17" s="781"/>
      <c r="AW17" s="781"/>
      <c r="AX17" s="781"/>
      <c r="AY17" s="781"/>
      <c r="AZ17" s="781"/>
      <c r="BA17" s="781"/>
      <c r="BB17" s="781"/>
      <c r="BC17" s="781"/>
      <c r="BF17" s="777"/>
      <c r="BG17" s="777"/>
      <c r="BH17" s="777"/>
      <c r="BI17" s="777"/>
      <c r="BJ17" s="777"/>
      <c r="BK17" s="777"/>
      <c r="BL17" s="777"/>
      <c r="BM17" s="777"/>
      <c r="BN17" s="777"/>
      <c r="BO17" s="777"/>
      <c r="BP17" s="777"/>
      <c r="BQ17" s="777"/>
      <c r="BR17" s="777"/>
      <c r="BS17" s="777"/>
      <c r="BT17" s="777"/>
      <c r="BU17" s="777"/>
      <c r="BV17" s="777"/>
      <c r="BW17" s="777"/>
      <c r="BX17" s="777"/>
      <c r="BY17" s="777"/>
      <c r="BZ17" s="777"/>
      <c r="CA17" s="777"/>
      <c r="CB17" s="777"/>
      <c r="CC17" s="777"/>
      <c r="CD17" s="777"/>
      <c r="CE17" s="777"/>
      <c r="CF17" s="777"/>
      <c r="CG17" s="777"/>
      <c r="CH17" s="777"/>
    </row>
    <row r="18" spans="1:86" s="775" customFormat="1" ht="21" customHeight="1" x14ac:dyDescent="0.2">
      <c r="A18" s="803" t="s">
        <v>105</v>
      </c>
      <c r="B18" s="787">
        <v>3881.2001377438542</v>
      </c>
      <c r="C18" s="787">
        <v>3175.8236716171841</v>
      </c>
      <c r="D18" s="787">
        <v>3186.3341710506793</v>
      </c>
      <c r="E18" s="787">
        <v>2107.6820591930855</v>
      </c>
      <c r="F18" s="787">
        <v>1968.8838201506949</v>
      </c>
      <c r="G18" s="787">
        <v>2236.9557677418102</v>
      </c>
      <c r="H18" s="787">
        <v>2302.5787482645942</v>
      </c>
      <c r="I18" s="787">
        <v>5495.8396918921981</v>
      </c>
      <c r="J18" s="787">
        <v>3068.8058079346602</v>
      </c>
      <c r="K18" s="787">
        <v>2050.1696429302724</v>
      </c>
      <c r="L18" s="787">
        <v>1874.2788340056554</v>
      </c>
      <c r="M18" s="787">
        <v>1715.7097346461635</v>
      </c>
      <c r="N18" s="787">
        <v>1746.2</v>
      </c>
      <c r="O18" s="787">
        <v>1886.4349831950631</v>
      </c>
      <c r="P18" s="787">
        <v>1343.634072899685</v>
      </c>
      <c r="Q18" s="787">
        <v>1610.4839297614594</v>
      </c>
      <c r="R18" s="787">
        <v>1417.245945290648</v>
      </c>
      <c r="S18" s="787">
        <v>1573.8066320792409</v>
      </c>
      <c r="T18" s="787">
        <v>1531.3085113348266</v>
      </c>
      <c r="U18" s="787">
        <v>1549.680457989673</v>
      </c>
      <c r="V18" s="787">
        <v>1542.0771371945336</v>
      </c>
      <c r="W18" s="794"/>
      <c r="X18" s="785"/>
      <c r="Y18" s="785"/>
      <c r="Z18" s="785"/>
      <c r="AA18" s="785"/>
      <c r="AB18" s="785"/>
      <c r="AC18" s="785"/>
      <c r="AD18" s="785"/>
      <c r="AE18" s="785"/>
      <c r="AF18" s="777"/>
      <c r="AG18" s="777"/>
      <c r="AH18" s="781"/>
      <c r="AI18" s="781"/>
      <c r="AJ18" s="781"/>
      <c r="AK18" s="781"/>
      <c r="AL18" s="781"/>
      <c r="AM18" s="781"/>
      <c r="AN18" s="781"/>
      <c r="AO18" s="781"/>
      <c r="AP18" s="781"/>
      <c r="AQ18" s="781"/>
      <c r="AR18" s="781"/>
      <c r="AS18" s="781"/>
      <c r="AT18" s="781"/>
      <c r="AU18" s="781"/>
      <c r="AV18" s="781"/>
      <c r="AW18" s="781"/>
      <c r="AX18" s="781"/>
      <c r="AY18" s="781"/>
      <c r="AZ18" s="781"/>
      <c r="BA18" s="781"/>
      <c r="BB18" s="781"/>
      <c r="BC18" s="781"/>
      <c r="BD18" s="777"/>
      <c r="BE18" s="777"/>
      <c r="BF18" s="777"/>
      <c r="BG18" s="777"/>
      <c r="BH18" s="777"/>
      <c r="BI18" s="777"/>
      <c r="BJ18" s="777"/>
      <c r="BK18" s="777"/>
      <c r="BL18" s="777"/>
      <c r="BM18" s="777"/>
      <c r="BN18" s="777"/>
      <c r="BO18" s="777"/>
      <c r="BP18" s="777"/>
      <c r="BQ18" s="777"/>
      <c r="BR18" s="777"/>
      <c r="BS18" s="777"/>
      <c r="BT18" s="777"/>
      <c r="BU18" s="777"/>
      <c r="BV18" s="777"/>
      <c r="BW18" s="777"/>
      <c r="BX18" s="777"/>
      <c r="BY18" s="777"/>
      <c r="BZ18" s="777"/>
      <c r="CA18" s="777"/>
      <c r="CB18" s="777"/>
      <c r="CC18" s="777"/>
      <c r="CD18" s="777"/>
      <c r="CE18" s="777"/>
      <c r="CF18" s="777"/>
      <c r="CG18" s="777"/>
      <c r="CH18" s="777"/>
    </row>
    <row r="19" spans="1:86" s="775" customFormat="1" ht="21" customHeight="1" x14ac:dyDescent="0.2">
      <c r="A19" s="803" t="s">
        <v>108</v>
      </c>
      <c r="B19" s="787">
        <v>217.67150993207636</v>
      </c>
      <c r="C19" s="787">
        <v>229.81272430315317</v>
      </c>
      <c r="D19" s="787">
        <v>267.23523679138071</v>
      </c>
      <c r="E19" s="787">
        <v>281.28310085451534</v>
      </c>
      <c r="F19" s="787">
        <v>343.02817177379927</v>
      </c>
      <c r="G19" s="787">
        <v>401.09101938025708</v>
      </c>
      <c r="H19" s="787">
        <v>416.29354914148377</v>
      </c>
      <c r="I19" s="787">
        <v>444.04645241758266</v>
      </c>
      <c r="J19" s="787">
        <v>56.610231625410698</v>
      </c>
      <c r="K19" s="787">
        <v>33.292030174434089</v>
      </c>
      <c r="L19" s="787">
        <v>16.891639704933787</v>
      </c>
      <c r="M19" s="787">
        <v>6.0099471760760075</v>
      </c>
      <c r="N19" s="787">
        <v>20</v>
      </c>
      <c r="O19" s="787">
        <v>18.486300355259338</v>
      </c>
      <c r="P19" s="787">
        <v>16.617670019753525</v>
      </c>
      <c r="Q19" s="787">
        <v>15.570742207582429</v>
      </c>
      <c r="R19" s="787">
        <v>25.252936758850844</v>
      </c>
      <c r="S19" s="787">
        <v>27.172747501274788</v>
      </c>
      <c r="T19" s="787">
        <v>23.368158178795525</v>
      </c>
      <c r="U19" s="787">
        <v>30.02404824504621</v>
      </c>
      <c r="V19" s="787">
        <v>32.076974620775864</v>
      </c>
      <c r="W19" s="794"/>
      <c r="X19" s="785"/>
      <c r="Y19" s="785"/>
      <c r="Z19" s="785"/>
      <c r="AA19" s="785"/>
      <c r="AB19" s="785"/>
      <c r="AC19" s="785"/>
      <c r="AD19" s="785"/>
      <c r="AE19" s="785"/>
      <c r="AF19" s="777"/>
      <c r="AG19" s="777"/>
      <c r="AH19" s="781"/>
      <c r="AI19" s="781"/>
      <c r="AJ19" s="781"/>
      <c r="AK19" s="781"/>
      <c r="AL19" s="781"/>
      <c r="AM19" s="781"/>
      <c r="AN19" s="781"/>
      <c r="AO19" s="781"/>
      <c r="AP19" s="781"/>
      <c r="AQ19" s="781"/>
      <c r="AR19" s="781"/>
      <c r="AS19" s="781"/>
      <c r="AT19" s="781"/>
      <c r="AU19" s="781"/>
      <c r="AV19" s="781"/>
      <c r="AW19" s="781"/>
      <c r="AX19" s="781"/>
      <c r="AY19" s="781"/>
      <c r="AZ19" s="781"/>
      <c r="BA19" s="781"/>
      <c r="BB19" s="781"/>
      <c r="BC19" s="781"/>
      <c r="BD19" s="777"/>
      <c r="BE19" s="777"/>
      <c r="BF19" s="777"/>
      <c r="BG19" s="777"/>
      <c r="BH19" s="777"/>
      <c r="BI19" s="777"/>
      <c r="BJ19" s="777"/>
      <c r="BK19" s="777"/>
      <c r="BL19" s="777"/>
      <c r="BM19" s="777"/>
      <c r="BN19" s="777"/>
      <c r="BO19" s="777"/>
      <c r="BP19" s="777"/>
      <c r="BQ19" s="777"/>
      <c r="BR19" s="777"/>
      <c r="BS19" s="777"/>
      <c r="BT19" s="777"/>
      <c r="BU19" s="777"/>
      <c r="BV19" s="777"/>
      <c r="BW19" s="777"/>
      <c r="BX19" s="777"/>
      <c r="BY19" s="777"/>
      <c r="BZ19" s="777"/>
      <c r="CA19" s="777"/>
      <c r="CB19" s="777"/>
      <c r="CC19" s="777"/>
      <c r="CD19" s="777"/>
      <c r="CE19" s="777"/>
      <c r="CF19" s="777"/>
      <c r="CG19" s="777"/>
      <c r="CH19" s="777"/>
    </row>
    <row r="20" spans="1:86" s="775" customFormat="1" ht="21" customHeight="1" x14ac:dyDescent="0.2">
      <c r="A20" s="803" t="s">
        <v>109</v>
      </c>
      <c r="B20" s="787">
        <v>7190.7096575207752</v>
      </c>
      <c r="C20" s="787">
        <v>10772.431026563178</v>
      </c>
      <c r="D20" s="787">
        <v>8153.8646942283585</v>
      </c>
      <c r="E20" s="787">
        <v>7988.5110437451031</v>
      </c>
      <c r="F20" s="787">
        <v>5610.0182657577825</v>
      </c>
      <c r="G20" s="787">
        <v>6697.7065281640271</v>
      </c>
      <c r="H20" s="787">
        <v>5747.7273381075393</v>
      </c>
      <c r="I20" s="787">
        <v>5373.3556184178406</v>
      </c>
      <c r="J20" s="787">
        <v>6500.1438366251296</v>
      </c>
      <c r="K20" s="787">
        <v>4043.064088142854</v>
      </c>
      <c r="L20" s="787">
        <v>4072.68197546491</v>
      </c>
      <c r="M20" s="787">
        <v>4049.0189720194703</v>
      </c>
      <c r="N20" s="787">
        <v>4748</v>
      </c>
      <c r="O20" s="787">
        <v>4099.9027147930028</v>
      </c>
      <c r="P20" s="787">
        <v>2845.1219481755757</v>
      </c>
      <c r="Q20" s="787">
        <v>3378.2383300652418</v>
      </c>
      <c r="R20" s="787">
        <v>3938.7185741910012</v>
      </c>
      <c r="S20" s="787">
        <v>3921.9212162018493</v>
      </c>
      <c r="T20" s="787">
        <v>3862.1241596796949</v>
      </c>
      <c r="U20" s="787">
        <v>4094.9114944200765</v>
      </c>
      <c r="V20" s="787">
        <v>4096.7039045915062</v>
      </c>
      <c r="W20" s="794"/>
      <c r="X20" s="785"/>
      <c r="Y20" s="785"/>
      <c r="Z20" s="785"/>
      <c r="AA20" s="785"/>
      <c r="AB20" s="785"/>
      <c r="AC20" s="785"/>
      <c r="AD20" s="785"/>
      <c r="AE20" s="785"/>
      <c r="AF20" s="777"/>
      <c r="AG20" s="777"/>
      <c r="AH20" s="781"/>
      <c r="AI20" s="781"/>
      <c r="AJ20" s="781"/>
      <c r="AK20" s="781"/>
      <c r="AL20" s="781"/>
      <c r="AM20" s="781"/>
      <c r="AN20" s="781"/>
      <c r="AO20" s="781"/>
      <c r="AP20" s="781"/>
      <c r="AQ20" s="781"/>
      <c r="AR20" s="781"/>
      <c r="AS20" s="781"/>
      <c r="AT20" s="781"/>
      <c r="AU20" s="781"/>
      <c r="AV20" s="781"/>
      <c r="AW20" s="781"/>
      <c r="AX20" s="781"/>
      <c r="AY20" s="781"/>
      <c r="AZ20" s="781"/>
      <c r="BA20" s="781"/>
      <c r="BB20" s="781"/>
      <c r="BC20" s="781"/>
      <c r="BD20" s="777"/>
      <c r="BE20" s="777"/>
      <c r="BF20" s="777"/>
      <c r="BG20" s="777"/>
      <c r="BH20" s="777"/>
      <c r="BI20" s="777"/>
      <c r="BJ20" s="777"/>
      <c r="BK20" s="777"/>
      <c r="BL20" s="777"/>
      <c r="BM20" s="777"/>
      <c r="BN20" s="777"/>
      <c r="BO20" s="777"/>
      <c r="BP20" s="777"/>
      <c r="BQ20" s="777"/>
      <c r="BR20" s="777"/>
      <c r="BS20" s="777"/>
      <c r="BT20" s="777"/>
      <c r="BU20" s="777"/>
      <c r="BV20" s="777"/>
      <c r="BW20" s="777"/>
      <c r="BX20" s="777"/>
      <c r="BY20" s="777"/>
      <c r="BZ20" s="777"/>
      <c r="CA20" s="777"/>
      <c r="CB20" s="777"/>
      <c r="CC20" s="777"/>
      <c r="CD20" s="777"/>
      <c r="CE20" s="777"/>
      <c r="CF20" s="777"/>
      <c r="CG20" s="777"/>
      <c r="CH20" s="777"/>
    </row>
    <row r="21" spans="1:86" s="775" customFormat="1" ht="21" customHeight="1" x14ac:dyDescent="0.15">
      <c r="A21" s="790" t="s">
        <v>163</v>
      </c>
      <c r="B21" s="787">
        <v>4495.5085906956529</v>
      </c>
      <c r="C21" s="787">
        <v>2556.2231845272595</v>
      </c>
      <c r="D21" s="787">
        <v>1012.1085622074662</v>
      </c>
      <c r="E21" s="787">
        <v>2088.9904690770754</v>
      </c>
      <c r="F21" s="787">
        <v>2532.6126060353381</v>
      </c>
      <c r="G21" s="787">
        <v>4357.1217799077049</v>
      </c>
      <c r="H21" s="787">
        <v>5783.4454117536688</v>
      </c>
      <c r="I21" s="787">
        <v>4537.4711953269152</v>
      </c>
      <c r="J21" s="787">
        <v>3807.0755112174015</v>
      </c>
      <c r="K21" s="787">
        <v>4277.010074237387</v>
      </c>
      <c r="L21" s="787">
        <v>5051.2458978205113</v>
      </c>
      <c r="M21" s="787">
        <v>5756.8987873514479</v>
      </c>
      <c r="N21" s="787">
        <v>3983.6</v>
      </c>
      <c r="O21" s="787">
        <v>3894.2407689058973</v>
      </c>
      <c r="P21" s="787">
        <v>3276.5720119179073</v>
      </c>
      <c r="Q21" s="787">
        <v>2907.2339199571129</v>
      </c>
      <c r="R21" s="787">
        <v>3192.077176383345</v>
      </c>
      <c r="S21" s="787">
        <v>3465.0673395044423</v>
      </c>
      <c r="T21" s="787">
        <v>3471.074866520612</v>
      </c>
      <c r="U21" s="787">
        <v>3675.442801702839</v>
      </c>
      <c r="V21" s="787">
        <v>3681.6851502444042</v>
      </c>
      <c r="W21" s="794"/>
      <c r="X21" s="785"/>
      <c r="Y21" s="785"/>
      <c r="Z21" s="785"/>
      <c r="AA21" s="785"/>
      <c r="AB21" s="785"/>
      <c r="AC21" s="785"/>
      <c r="AD21" s="785"/>
      <c r="AE21" s="785"/>
      <c r="AF21" s="777"/>
      <c r="AG21" s="777"/>
      <c r="AH21" s="781"/>
      <c r="AI21" s="781"/>
      <c r="AJ21" s="781"/>
      <c r="AK21" s="781"/>
      <c r="AL21" s="781"/>
      <c r="AM21" s="781"/>
      <c r="AN21" s="781"/>
      <c r="AO21" s="781"/>
      <c r="AP21" s="781"/>
      <c r="AQ21" s="781"/>
      <c r="AR21" s="781"/>
      <c r="AS21" s="781"/>
      <c r="AT21" s="781"/>
      <c r="AU21" s="781"/>
      <c r="AV21" s="781"/>
      <c r="AW21" s="781"/>
      <c r="AX21" s="781"/>
      <c r="AY21" s="781"/>
      <c r="AZ21" s="781"/>
      <c r="BA21" s="781"/>
      <c r="BB21" s="781"/>
      <c r="BC21" s="781"/>
      <c r="BD21" s="777"/>
      <c r="BE21" s="777"/>
      <c r="BF21" s="777"/>
      <c r="BG21" s="777"/>
      <c r="BH21" s="777"/>
      <c r="BI21" s="777"/>
      <c r="BJ21" s="777"/>
      <c r="BK21" s="777"/>
      <c r="BL21" s="777"/>
      <c r="BM21" s="777"/>
      <c r="BN21" s="777"/>
      <c r="BO21" s="777"/>
      <c r="BP21" s="777"/>
      <c r="BQ21" s="777"/>
      <c r="BR21" s="777"/>
      <c r="BS21" s="777"/>
      <c r="BT21" s="777"/>
      <c r="BU21" s="777"/>
      <c r="BV21" s="777"/>
      <c r="BW21" s="777"/>
      <c r="BX21" s="777"/>
      <c r="BY21" s="777"/>
      <c r="BZ21" s="777"/>
      <c r="CA21" s="777"/>
      <c r="CB21" s="777"/>
      <c r="CC21" s="777"/>
      <c r="CD21" s="777"/>
      <c r="CE21" s="777"/>
      <c r="CF21" s="777"/>
      <c r="CG21" s="777"/>
      <c r="CH21" s="777"/>
    </row>
    <row r="22" spans="1:86" s="775" customFormat="1" ht="21" customHeight="1" x14ac:dyDescent="0.15">
      <c r="A22" s="790" t="s">
        <v>281</v>
      </c>
      <c r="B22" s="787">
        <v>185.75850425198581</v>
      </c>
      <c r="C22" s="787">
        <v>199.73762113584465</v>
      </c>
      <c r="D22" s="787">
        <v>79.296702689329251</v>
      </c>
      <c r="E22" s="787">
        <v>219.89996297762198</v>
      </c>
      <c r="F22" s="787">
        <v>656.38672784238281</v>
      </c>
      <c r="G22" s="787">
        <v>1548.7088566751488</v>
      </c>
      <c r="H22" s="787">
        <v>2472.7665722937695</v>
      </c>
      <c r="I22" s="787">
        <v>2861.9060005241449</v>
      </c>
      <c r="J22" s="787">
        <v>4098.1492001692759</v>
      </c>
      <c r="K22" s="787">
        <v>6320.5127171746035</v>
      </c>
      <c r="L22" s="787">
        <v>5122.3805081942191</v>
      </c>
      <c r="M22" s="787">
        <v>5056.7417806216454</v>
      </c>
      <c r="N22" s="787">
        <v>3643.2</v>
      </c>
      <c r="O22" s="787">
        <v>3146.7548053266228</v>
      </c>
      <c r="P22" s="787">
        <v>2458.6968927325938</v>
      </c>
      <c r="Q22" s="787">
        <v>2554.1955234795037</v>
      </c>
      <c r="R22" s="787">
        <v>2407.4728243821119</v>
      </c>
      <c r="S22" s="787">
        <v>2473.2928440067826</v>
      </c>
      <c r="T22" s="787">
        <v>2540.6949262125327</v>
      </c>
      <c r="U22" s="787">
        <v>2606.2344072609171</v>
      </c>
      <c r="V22" s="787">
        <v>3153.5661104737264</v>
      </c>
      <c r="W22" s="794"/>
      <c r="X22" s="785"/>
      <c r="Y22" s="785"/>
      <c r="Z22" s="785"/>
      <c r="AA22" s="785"/>
      <c r="AB22" s="785"/>
      <c r="AC22" s="785"/>
      <c r="AD22" s="785"/>
      <c r="AE22" s="785"/>
      <c r="AF22" s="777"/>
      <c r="AG22" s="777"/>
      <c r="AH22" s="781"/>
      <c r="AI22" s="781"/>
      <c r="AJ22" s="781"/>
      <c r="AK22" s="781"/>
      <c r="AL22" s="781"/>
      <c r="AM22" s="781"/>
      <c r="AN22" s="781"/>
      <c r="AO22" s="781"/>
      <c r="AP22" s="781"/>
      <c r="AQ22" s="781"/>
      <c r="AR22" s="781"/>
      <c r="AS22" s="781"/>
      <c r="AT22" s="781"/>
      <c r="AU22" s="781"/>
      <c r="AV22" s="781"/>
      <c r="AW22" s="781"/>
      <c r="AX22" s="781"/>
      <c r="AY22" s="781"/>
      <c r="AZ22" s="781"/>
      <c r="BA22" s="781"/>
      <c r="BB22" s="781"/>
      <c r="BC22" s="781"/>
      <c r="BD22" s="777"/>
      <c r="BE22" s="777"/>
      <c r="BF22" s="777"/>
      <c r="BG22" s="777"/>
      <c r="BH22" s="777"/>
      <c r="BI22" s="777"/>
      <c r="BJ22" s="777"/>
      <c r="BK22" s="777"/>
      <c r="BL22" s="777"/>
      <c r="BM22" s="777"/>
      <c r="BN22" s="777"/>
      <c r="BO22" s="777"/>
      <c r="BP22" s="777"/>
      <c r="BQ22" s="777"/>
      <c r="BR22" s="777"/>
      <c r="BS22" s="777"/>
      <c r="BT22" s="777"/>
      <c r="BU22" s="777"/>
      <c r="BV22" s="777"/>
      <c r="BW22" s="777"/>
      <c r="BX22" s="777"/>
      <c r="BY22" s="777"/>
      <c r="BZ22" s="777"/>
      <c r="CA22" s="777"/>
      <c r="CB22" s="777"/>
      <c r="CC22" s="777"/>
      <c r="CD22" s="777"/>
      <c r="CE22" s="777"/>
      <c r="CF22" s="777"/>
      <c r="CG22" s="777"/>
      <c r="CH22" s="777"/>
    </row>
    <row r="23" spans="1:86" s="775" customFormat="1" ht="21" customHeight="1" x14ac:dyDescent="0.2">
      <c r="A23" s="803" t="s">
        <v>116</v>
      </c>
      <c r="B23" s="787">
        <v>1065.7703268049509</v>
      </c>
      <c r="C23" s="787">
        <v>1596.9217471220479</v>
      </c>
      <c r="D23" s="787">
        <v>1742.7214016830922</v>
      </c>
      <c r="E23" s="787">
        <v>1796.1947166924224</v>
      </c>
      <c r="F23" s="787">
        <v>1903.2459431855852</v>
      </c>
      <c r="G23" s="787">
        <v>2109.1449539712926</v>
      </c>
      <c r="H23" s="787">
        <v>2077.8336197914714</v>
      </c>
      <c r="I23" s="787">
        <v>1984.6330000501478</v>
      </c>
      <c r="J23" s="787">
        <v>2217.1700541004625</v>
      </c>
      <c r="K23" s="787">
        <v>1971.560505130157</v>
      </c>
      <c r="L23" s="787">
        <v>1192.7340736633269</v>
      </c>
      <c r="M23" s="787">
        <v>1301.4254327694987</v>
      </c>
      <c r="N23" s="787">
        <v>3738.9163094373607</v>
      </c>
      <c r="O23" s="787">
        <v>3520.9003229833443</v>
      </c>
      <c r="P23" s="787">
        <v>2819.4566104990349</v>
      </c>
      <c r="Q23" s="787">
        <v>2858.2864606741427</v>
      </c>
      <c r="R23" s="787">
        <v>3534.0641037332521</v>
      </c>
      <c r="S23" s="787">
        <v>3978.9789164855606</v>
      </c>
      <c r="T23" s="787">
        <v>4452.4009862002977</v>
      </c>
      <c r="U23" s="787">
        <v>4260.1878293252248</v>
      </c>
      <c r="V23" s="787">
        <v>4221.5900719781821</v>
      </c>
      <c r="W23" s="794"/>
      <c r="X23" s="785"/>
      <c r="Y23" s="785"/>
      <c r="Z23" s="785"/>
      <c r="AA23" s="785"/>
      <c r="AB23" s="785"/>
      <c r="AC23" s="785"/>
      <c r="AD23" s="785"/>
      <c r="AE23" s="785"/>
      <c r="AF23" s="777"/>
      <c r="AG23" s="777"/>
      <c r="AH23" s="781"/>
      <c r="AI23" s="781"/>
      <c r="AJ23" s="781"/>
      <c r="AK23" s="781"/>
      <c r="AL23" s="781"/>
      <c r="AM23" s="781"/>
      <c r="AN23" s="781"/>
      <c r="AO23" s="781"/>
      <c r="AP23" s="781"/>
      <c r="AQ23" s="781"/>
      <c r="AR23" s="781"/>
      <c r="AS23" s="781"/>
      <c r="AT23" s="781"/>
      <c r="AU23" s="781"/>
      <c r="AV23" s="781"/>
      <c r="AW23" s="781"/>
      <c r="AX23" s="781"/>
      <c r="AY23" s="781"/>
      <c r="AZ23" s="781"/>
      <c r="BA23" s="781"/>
      <c r="BB23" s="781"/>
      <c r="BC23" s="781"/>
      <c r="BD23" s="777"/>
      <c r="BE23" s="777"/>
      <c r="BF23" s="777"/>
      <c r="BG23" s="777"/>
      <c r="BH23" s="777"/>
      <c r="BI23" s="777"/>
      <c r="BJ23" s="777"/>
      <c r="BK23" s="777"/>
      <c r="BL23" s="777"/>
      <c r="BM23" s="777"/>
      <c r="BN23" s="777"/>
      <c r="BO23" s="777"/>
      <c r="BP23" s="777"/>
      <c r="BQ23" s="777"/>
      <c r="BR23" s="777"/>
      <c r="BS23" s="777"/>
      <c r="BT23" s="777"/>
      <c r="BU23" s="777"/>
      <c r="BV23" s="777"/>
      <c r="BW23" s="777"/>
      <c r="BX23" s="777"/>
      <c r="BY23" s="777"/>
      <c r="BZ23" s="777"/>
      <c r="CA23" s="777"/>
      <c r="CB23" s="777"/>
      <c r="CC23" s="777"/>
      <c r="CD23" s="777"/>
      <c r="CE23" s="777"/>
      <c r="CF23" s="777"/>
      <c r="CG23" s="777"/>
      <c r="CH23" s="777"/>
    </row>
    <row r="24" spans="1:86" s="775" customFormat="1" ht="21" customHeight="1" x14ac:dyDescent="0.2">
      <c r="A24" s="804" t="s">
        <v>308</v>
      </c>
      <c r="B24" s="787">
        <v>4323.2415803198546</v>
      </c>
      <c r="C24" s="787">
        <v>6311.8799828023584</v>
      </c>
      <c r="D24" s="787">
        <v>6686.1744040793001</v>
      </c>
      <c r="E24" s="787">
        <v>5638.3973143184367</v>
      </c>
      <c r="F24" s="787">
        <v>7284.860296920976</v>
      </c>
      <c r="G24" s="787">
        <v>10555.846478948682</v>
      </c>
      <c r="H24" s="787">
        <v>9823.9423507024785</v>
      </c>
      <c r="I24" s="787">
        <v>6578.7869465682897</v>
      </c>
      <c r="J24" s="787">
        <v>5426.1868770684196</v>
      </c>
      <c r="K24" s="787">
        <v>4882.0487449532056</v>
      </c>
      <c r="L24" s="787">
        <v>4960.7940416217634</v>
      </c>
      <c r="M24" s="787">
        <v>5592.5746780425407</v>
      </c>
      <c r="N24" s="787">
        <v>5577.9956232649647</v>
      </c>
      <c r="O24" s="787">
        <v>6043.585694568611</v>
      </c>
      <c r="P24" s="787">
        <v>3974.0300919776023</v>
      </c>
      <c r="Q24" s="787">
        <v>6202.7247257943463</v>
      </c>
      <c r="R24" s="787">
        <v>6265.9052819308436</v>
      </c>
      <c r="S24" s="787">
        <v>7283.1176377164848</v>
      </c>
      <c r="T24" s="787">
        <v>7237.5337487678344</v>
      </c>
      <c r="U24" s="787">
        <v>7226.1395555525323</v>
      </c>
      <c r="V24" s="787">
        <v>7273.5387778909981</v>
      </c>
      <c r="W24" s="794"/>
      <c r="X24" s="785"/>
      <c r="Y24" s="785"/>
      <c r="Z24" s="785"/>
      <c r="AA24" s="785"/>
      <c r="AB24" s="785"/>
      <c r="AC24" s="785"/>
      <c r="AD24" s="785"/>
      <c r="AE24" s="785"/>
      <c r="AF24" s="777"/>
      <c r="AG24" s="777"/>
      <c r="AH24" s="781"/>
      <c r="AI24" s="781"/>
      <c r="AJ24" s="781"/>
      <c r="AK24" s="781"/>
      <c r="AL24" s="781"/>
      <c r="AM24" s="781"/>
      <c r="AN24" s="781"/>
      <c r="AO24" s="781"/>
      <c r="AP24" s="781"/>
      <c r="AQ24" s="781"/>
      <c r="AR24" s="781"/>
      <c r="AS24" s="781"/>
      <c r="AT24" s="781"/>
      <c r="AU24" s="781"/>
      <c r="AV24" s="781"/>
      <c r="AW24" s="781"/>
      <c r="AX24" s="781"/>
      <c r="AY24" s="781"/>
      <c r="AZ24" s="781"/>
      <c r="BA24" s="781"/>
      <c r="BB24" s="781"/>
      <c r="BC24" s="781"/>
      <c r="BD24" s="777"/>
      <c r="BE24" s="777"/>
      <c r="BF24" s="777"/>
      <c r="BG24" s="777"/>
      <c r="BH24" s="777"/>
      <c r="BI24" s="777"/>
      <c r="BJ24" s="777"/>
      <c r="BK24" s="777"/>
      <c r="BL24" s="777"/>
      <c r="BM24" s="777"/>
      <c r="BN24" s="777"/>
      <c r="BO24" s="777"/>
      <c r="BP24" s="777"/>
      <c r="BQ24" s="777"/>
      <c r="BR24" s="777"/>
      <c r="BS24" s="777"/>
      <c r="BT24" s="777"/>
      <c r="BU24" s="777"/>
      <c r="BV24" s="777"/>
      <c r="BW24" s="777"/>
      <c r="BX24" s="777"/>
      <c r="BY24" s="777"/>
      <c r="BZ24" s="777"/>
      <c r="CA24" s="777"/>
      <c r="CB24" s="777"/>
      <c r="CC24" s="777"/>
      <c r="CD24" s="777"/>
      <c r="CE24" s="777"/>
      <c r="CF24" s="777"/>
      <c r="CG24" s="777"/>
      <c r="CH24" s="777"/>
    </row>
    <row r="25" spans="1:86" s="775" customFormat="1" ht="21" customHeight="1" x14ac:dyDescent="0.2">
      <c r="A25" s="805" t="s">
        <v>293</v>
      </c>
      <c r="B25" s="789">
        <v>4212.3277924272843</v>
      </c>
      <c r="C25" s="789">
        <v>5954.5880868450131</v>
      </c>
      <c r="D25" s="789">
        <v>6337.5124914246799</v>
      </c>
      <c r="E25" s="789">
        <v>5483.4263055398578</v>
      </c>
      <c r="F25" s="789">
        <v>7167.3536370076754</v>
      </c>
      <c r="G25" s="789">
        <v>10173.097230726195</v>
      </c>
      <c r="H25" s="789">
        <v>9336.6450877294646</v>
      </c>
      <c r="I25" s="789">
        <v>6157.9718697793842</v>
      </c>
      <c r="J25" s="789">
        <v>5002.0947962621067</v>
      </c>
      <c r="K25" s="789">
        <v>4378.5652712126603</v>
      </c>
      <c r="L25" s="789">
        <v>4520.2342555367914</v>
      </c>
      <c r="M25" s="789">
        <v>5134.9055291588356</v>
      </c>
      <c r="N25" s="789">
        <v>5092.4956232649647</v>
      </c>
      <c r="O25" s="787">
        <v>5573.2579013496052</v>
      </c>
      <c r="P25" s="787">
        <v>3544.6246539715976</v>
      </c>
      <c r="Q25" s="787">
        <v>5695.6258242156055</v>
      </c>
      <c r="R25" s="787">
        <v>5468.4868700640827</v>
      </c>
      <c r="S25" s="787">
        <v>6415.6338030298957</v>
      </c>
      <c r="T25" s="787">
        <v>6311.114008992703</v>
      </c>
      <c r="U25" s="787">
        <v>6684.9936533692307</v>
      </c>
      <c r="V25" s="787">
        <v>6734.6710112541286</v>
      </c>
      <c r="W25" s="794"/>
      <c r="X25" s="785"/>
      <c r="Y25" s="785"/>
      <c r="Z25" s="785"/>
      <c r="AA25" s="785"/>
      <c r="AB25" s="785"/>
      <c r="AC25" s="785"/>
      <c r="AD25" s="785"/>
      <c r="AE25" s="785"/>
      <c r="AF25" s="777"/>
      <c r="AG25" s="777"/>
      <c r="AH25" s="781"/>
      <c r="AI25" s="781"/>
      <c r="AJ25" s="781"/>
      <c r="AK25" s="781"/>
      <c r="AL25" s="781"/>
      <c r="AM25" s="781"/>
      <c r="AN25" s="781"/>
      <c r="AO25" s="781"/>
      <c r="AP25" s="781"/>
      <c r="AQ25" s="781"/>
      <c r="AR25" s="781"/>
      <c r="AS25" s="781"/>
      <c r="AT25" s="781"/>
      <c r="AU25" s="781"/>
      <c r="AV25" s="781"/>
      <c r="AW25" s="781"/>
      <c r="AX25" s="781"/>
      <c r="AY25" s="781"/>
      <c r="AZ25" s="781"/>
      <c r="BA25" s="781"/>
      <c r="BB25" s="781"/>
      <c r="BC25" s="781"/>
      <c r="BD25" s="777"/>
      <c r="BE25" s="777"/>
      <c r="BF25" s="777"/>
      <c r="BG25" s="777"/>
      <c r="BH25" s="777"/>
      <c r="BI25" s="777"/>
      <c r="BJ25" s="777"/>
      <c r="BK25" s="777"/>
      <c r="BL25" s="777"/>
      <c r="BM25" s="777"/>
      <c r="BN25" s="777"/>
      <c r="BO25" s="777"/>
      <c r="BP25" s="777"/>
      <c r="BQ25" s="777"/>
      <c r="BR25" s="777"/>
      <c r="BS25" s="777"/>
      <c r="BT25" s="777"/>
      <c r="BU25" s="777"/>
      <c r="BV25" s="777"/>
      <c r="BW25" s="777"/>
      <c r="BX25" s="777"/>
      <c r="BY25" s="777"/>
      <c r="BZ25" s="777"/>
      <c r="CA25" s="777"/>
      <c r="CB25" s="777"/>
      <c r="CC25" s="777"/>
      <c r="CD25" s="777"/>
      <c r="CE25" s="777"/>
      <c r="CF25" s="777"/>
      <c r="CG25" s="777"/>
      <c r="CH25" s="777"/>
    </row>
    <row r="26" spans="1:86" s="775" customFormat="1" ht="21" customHeight="1" x14ac:dyDescent="0.15">
      <c r="A26" s="786" t="s">
        <v>119</v>
      </c>
      <c r="B26" s="787">
        <v>12881.241054237298</v>
      </c>
      <c r="C26" s="787">
        <v>9510.9765952777288</v>
      </c>
      <c r="D26" s="787">
        <v>6436.0904075326653</v>
      </c>
      <c r="E26" s="787">
        <v>10327.520257803875</v>
      </c>
      <c r="F26" s="787">
        <v>8237.0403897056785</v>
      </c>
      <c r="G26" s="787">
        <v>4653.5669543147387</v>
      </c>
      <c r="H26" s="787">
        <v>4537.4626550671164</v>
      </c>
      <c r="I26" s="787">
        <v>4126.6156304380438</v>
      </c>
      <c r="J26" s="787">
        <v>4749.6220306956711</v>
      </c>
      <c r="K26" s="787">
        <v>4053.9381786582908</v>
      </c>
      <c r="L26" s="787">
        <v>4760.0899472261463</v>
      </c>
      <c r="M26" s="787">
        <v>5584.437542426459</v>
      </c>
      <c r="N26" s="787">
        <v>12482.208877895147</v>
      </c>
      <c r="O26" s="787">
        <v>13100.547131907741</v>
      </c>
      <c r="P26" s="787">
        <v>11395.814841583333</v>
      </c>
      <c r="Q26" s="787">
        <v>12404.763062673323</v>
      </c>
      <c r="R26" s="787">
        <v>12848.614169591474</v>
      </c>
      <c r="S26" s="787">
        <v>13399.409731936983</v>
      </c>
      <c r="T26" s="787">
        <v>13237.590377927108</v>
      </c>
      <c r="U26" s="787">
        <v>11244.968435336237</v>
      </c>
      <c r="V26" s="787">
        <v>11158.01365159606</v>
      </c>
      <c r="W26" s="794"/>
      <c r="X26" s="785"/>
      <c r="Y26" s="785"/>
      <c r="Z26" s="785"/>
      <c r="AA26" s="785"/>
      <c r="AB26" s="785"/>
      <c r="AC26" s="785"/>
      <c r="AD26" s="785"/>
      <c r="AE26" s="785"/>
      <c r="AF26" s="777"/>
      <c r="AG26" s="777"/>
      <c r="AH26" s="781"/>
      <c r="AI26" s="781"/>
      <c r="AJ26" s="781"/>
      <c r="AK26" s="781"/>
      <c r="AL26" s="781"/>
      <c r="AM26" s="781"/>
      <c r="AN26" s="781"/>
      <c r="AO26" s="781"/>
      <c r="AP26" s="781"/>
      <c r="AQ26" s="781"/>
      <c r="AR26" s="781"/>
      <c r="AS26" s="781"/>
      <c r="AT26" s="781"/>
      <c r="AU26" s="781"/>
      <c r="AV26" s="781"/>
      <c r="AW26" s="781"/>
      <c r="AX26" s="781"/>
      <c r="AY26" s="781"/>
      <c r="AZ26" s="781"/>
      <c r="BA26" s="781"/>
      <c r="BB26" s="781"/>
      <c r="BC26" s="781"/>
      <c r="BD26" s="777"/>
      <c r="BE26" s="777"/>
      <c r="BF26" s="777"/>
      <c r="BG26" s="777"/>
      <c r="BH26" s="777"/>
      <c r="BI26" s="777"/>
      <c r="BJ26" s="777"/>
      <c r="BK26" s="777"/>
      <c r="BL26" s="777"/>
      <c r="BM26" s="777"/>
      <c r="BN26" s="777"/>
      <c r="BO26" s="777"/>
      <c r="BP26" s="777"/>
      <c r="BQ26" s="777"/>
      <c r="BR26" s="777"/>
      <c r="BS26" s="777"/>
      <c r="BT26" s="777"/>
      <c r="BU26" s="777"/>
      <c r="BV26" s="777"/>
      <c r="BW26" s="777"/>
      <c r="BX26" s="777"/>
      <c r="BY26" s="777"/>
      <c r="BZ26" s="777"/>
      <c r="CA26" s="777"/>
      <c r="CB26" s="777"/>
      <c r="CC26" s="777"/>
      <c r="CD26" s="777"/>
      <c r="CE26" s="777"/>
      <c r="CF26" s="777"/>
      <c r="CG26" s="777"/>
      <c r="CH26" s="777"/>
    </row>
    <row r="27" spans="1:86" s="775" customFormat="1" ht="21" customHeight="1" x14ac:dyDescent="0.15">
      <c r="A27" s="786" t="s">
        <v>120</v>
      </c>
      <c r="B27" s="787">
        <v>9686.6182097633719</v>
      </c>
      <c r="C27" s="787">
        <v>13335.803348448293</v>
      </c>
      <c r="D27" s="787">
        <v>14214.24676541316</v>
      </c>
      <c r="E27" s="787">
        <v>15164.023049745438</v>
      </c>
      <c r="F27" s="787">
        <v>14982.670975447738</v>
      </c>
      <c r="G27" s="787">
        <v>9018.9466056940073</v>
      </c>
      <c r="H27" s="787">
        <v>8512.0721662453616</v>
      </c>
      <c r="I27" s="787">
        <v>7038.2190037205573</v>
      </c>
      <c r="J27" s="787">
        <v>4956.2438567226454</v>
      </c>
      <c r="K27" s="787">
        <v>4591.3113149090868</v>
      </c>
      <c r="L27" s="787">
        <v>4439.5939703599379</v>
      </c>
      <c r="M27" s="787">
        <v>6860.472506223623</v>
      </c>
      <c r="N27" s="787">
        <v>4735</v>
      </c>
      <c r="O27" s="787">
        <v>4808.5281297239571</v>
      </c>
      <c r="P27" s="787">
        <v>3542.7371571094777</v>
      </c>
      <c r="Q27" s="787">
        <v>3980.4622908799483</v>
      </c>
      <c r="R27" s="787">
        <v>4542.8301447199392</v>
      </c>
      <c r="S27" s="787">
        <v>5004.706458460083</v>
      </c>
      <c r="T27" s="787">
        <v>5001.9174197987486</v>
      </c>
      <c r="U27" s="787">
        <v>4775.4269079000678</v>
      </c>
      <c r="V27" s="787">
        <v>4874.1251645511629</v>
      </c>
      <c r="W27" s="794"/>
      <c r="X27" s="785"/>
      <c r="Y27" s="785"/>
      <c r="Z27" s="785"/>
      <c r="AA27" s="785"/>
      <c r="AB27" s="785"/>
      <c r="AC27" s="785"/>
      <c r="AD27" s="785"/>
      <c r="AE27" s="785"/>
      <c r="AF27" s="777"/>
      <c r="AG27" s="777"/>
      <c r="AH27" s="781"/>
      <c r="AI27" s="781"/>
      <c r="AJ27" s="781"/>
      <c r="AK27" s="781"/>
      <c r="AL27" s="781"/>
      <c r="AM27" s="781"/>
      <c r="AN27" s="781"/>
      <c r="AO27" s="781"/>
      <c r="AP27" s="781"/>
      <c r="AQ27" s="781"/>
      <c r="AR27" s="781"/>
      <c r="AS27" s="781"/>
      <c r="AT27" s="781"/>
      <c r="AU27" s="781"/>
      <c r="AV27" s="781"/>
      <c r="AW27" s="781"/>
      <c r="AX27" s="781"/>
      <c r="AY27" s="781"/>
      <c r="AZ27" s="781"/>
      <c r="BA27" s="781"/>
      <c r="BB27" s="781"/>
      <c r="BC27" s="781"/>
      <c r="BD27" s="777"/>
      <c r="BE27" s="777"/>
      <c r="BF27" s="777"/>
      <c r="BG27" s="777"/>
      <c r="BH27" s="777"/>
      <c r="BI27" s="777"/>
      <c r="BJ27" s="777"/>
      <c r="BK27" s="777"/>
      <c r="BL27" s="777"/>
      <c r="BM27" s="777"/>
      <c r="BN27" s="777"/>
      <c r="BO27" s="777"/>
      <c r="BP27" s="777"/>
      <c r="BQ27" s="777"/>
      <c r="BR27" s="777"/>
      <c r="BS27" s="777"/>
      <c r="BT27" s="777"/>
      <c r="BU27" s="777"/>
      <c r="BV27" s="777"/>
      <c r="BW27" s="777"/>
      <c r="BX27" s="777"/>
      <c r="BY27" s="777"/>
      <c r="BZ27" s="777"/>
      <c r="CA27" s="777"/>
      <c r="CB27" s="777"/>
      <c r="CC27" s="777"/>
      <c r="CD27" s="777"/>
      <c r="CE27" s="777"/>
      <c r="CF27" s="777"/>
      <c r="CG27" s="777"/>
      <c r="CH27" s="777"/>
    </row>
    <row r="28" spans="1:86" s="775" customFormat="1" ht="21" customHeight="1" x14ac:dyDescent="0.15">
      <c r="A28" s="786" t="s">
        <v>121</v>
      </c>
      <c r="B28" s="787">
        <v>2519.8599141040186</v>
      </c>
      <c r="C28" s="787">
        <v>2075.16751312108</v>
      </c>
      <c r="D28" s="787">
        <v>2044.1133963457069</v>
      </c>
      <c r="E28" s="787">
        <v>2614.4309027907161</v>
      </c>
      <c r="F28" s="787">
        <v>2323.9739359803871</v>
      </c>
      <c r="G28" s="787">
        <v>2254.4666686995624</v>
      </c>
      <c r="H28" s="787">
        <v>2378.7126602179524</v>
      </c>
      <c r="I28" s="787">
        <v>2552.3338765410817</v>
      </c>
      <c r="J28" s="787">
        <v>2370.3879726046089</v>
      </c>
      <c r="K28" s="787">
        <v>2580.2262910197819</v>
      </c>
      <c r="L28" s="787">
        <v>2473.2381742143011</v>
      </c>
      <c r="M28" s="787">
        <v>2185.7813245672801</v>
      </c>
      <c r="N28" s="787">
        <v>3662</v>
      </c>
      <c r="O28" s="787">
        <v>3850.7485122573698</v>
      </c>
      <c r="P28" s="787">
        <v>3412.2457151382241</v>
      </c>
      <c r="Q28" s="787">
        <v>3355.9208291106902</v>
      </c>
      <c r="R28" s="787">
        <v>3784.6499868067508</v>
      </c>
      <c r="S28" s="787">
        <v>3967.4493313677103</v>
      </c>
      <c r="T28" s="787">
        <v>3884.2245023750984</v>
      </c>
      <c r="U28" s="787">
        <v>3894.8782792364013</v>
      </c>
      <c r="V28" s="787">
        <v>3792.7668138189874</v>
      </c>
      <c r="W28" s="794"/>
      <c r="X28" s="785"/>
      <c r="Y28" s="785"/>
      <c r="Z28" s="785"/>
      <c r="AA28" s="785"/>
      <c r="AB28" s="785"/>
      <c r="AC28" s="785"/>
      <c r="AD28" s="785"/>
      <c r="AE28" s="785"/>
      <c r="AF28" s="777"/>
      <c r="AG28" s="777"/>
      <c r="AH28" s="781"/>
      <c r="AI28" s="781"/>
      <c r="AJ28" s="781"/>
      <c r="AK28" s="781"/>
      <c r="AL28" s="781"/>
      <c r="AM28" s="781"/>
      <c r="AN28" s="781"/>
      <c r="AO28" s="781"/>
      <c r="AP28" s="781"/>
      <c r="AQ28" s="781"/>
      <c r="AR28" s="781"/>
      <c r="AS28" s="781"/>
      <c r="AT28" s="781"/>
      <c r="AU28" s="781"/>
      <c r="AV28" s="781"/>
      <c r="AW28" s="781"/>
      <c r="AX28" s="781"/>
      <c r="AY28" s="781"/>
      <c r="AZ28" s="781"/>
      <c r="BA28" s="781"/>
      <c r="BB28" s="781"/>
      <c r="BC28" s="781"/>
      <c r="BD28" s="777"/>
      <c r="BE28" s="777"/>
      <c r="BF28" s="777"/>
      <c r="BG28" s="777"/>
      <c r="BH28" s="777"/>
      <c r="BI28" s="777"/>
      <c r="BJ28" s="777"/>
      <c r="BK28" s="777"/>
      <c r="BL28" s="777"/>
      <c r="BM28" s="777"/>
      <c r="BN28" s="777"/>
      <c r="BO28" s="777"/>
      <c r="BP28" s="777"/>
      <c r="BQ28" s="777"/>
      <c r="BR28" s="777"/>
      <c r="BS28" s="777"/>
      <c r="BT28" s="777"/>
      <c r="BU28" s="777"/>
      <c r="BV28" s="777"/>
      <c r="BW28" s="777"/>
      <c r="BX28" s="777"/>
      <c r="BY28" s="777"/>
      <c r="BZ28" s="777"/>
      <c r="CA28" s="777"/>
      <c r="CB28" s="777"/>
      <c r="CC28" s="777"/>
      <c r="CD28" s="777"/>
      <c r="CE28" s="777"/>
      <c r="CF28" s="777"/>
      <c r="CG28" s="777"/>
      <c r="CH28" s="777"/>
    </row>
    <row r="29" spans="1:86" s="775" customFormat="1" ht="21" customHeight="1" x14ac:dyDescent="0.2">
      <c r="A29" s="804" t="s">
        <v>294</v>
      </c>
      <c r="B29" s="787">
        <v>2372.7263298362359</v>
      </c>
      <c r="C29" s="787">
        <v>1829.0645065627054</v>
      </c>
      <c r="D29" s="787">
        <v>1487.7009229551111</v>
      </c>
      <c r="E29" s="787">
        <v>1714.9603948594265</v>
      </c>
      <c r="F29" s="787">
        <v>2845.7869680166068</v>
      </c>
      <c r="G29" s="787">
        <v>2235.2120949128948</v>
      </c>
      <c r="H29" s="787">
        <v>2307.9557000662253</v>
      </c>
      <c r="I29" s="787">
        <v>2227.1007583444011</v>
      </c>
      <c r="J29" s="787">
        <v>2839.1516592399421</v>
      </c>
      <c r="K29" s="787">
        <v>2899.4331560092451</v>
      </c>
      <c r="L29" s="787">
        <v>2771.095129485338</v>
      </c>
      <c r="M29" s="787">
        <v>2391.9583694167191</v>
      </c>
      <c r="N29" s="787">
        <v>1604</v>
      </c>
      <c r="O29" s="787">
        <v>1793.9007230378227</v>
      </c>
      <c r="P29" s="787">
        <v>1242.4281951064893</v>
      </c>
      <c r="Q29" s="787">
        <v>1360.618740765128</v>
      </c>
      <c r="R29" s="787">
        <v>1536.4061092111706</v>
      </c>
      <c r="S29" s="787">
        <v>1785.1886962461333</v>
      </c>
      <c r="T29" s="787">
        <v>2083.3845185027149</v>
      </c>
      <c r="U29" s="787">
        <v>2150.8338256898824</v>
      </c>
      <c r="V29" s="787">
        <v>2103.2780543540916</v>
      </c>
      <c r="W29" s="794"/>
      <c r="X29" s="785"/>
      <c r="Y29" s="785"/>
      <c r="Z29" s="785"/>
      <c r="AA29" s="785"/>
      <c r="AB29" s="785"/>
      <c r="AC29" s="785"/>
      <c r="AD29" s="785"/>
      <c r="AE29" s="785"/>
      <c r="AF29" s="777"/>
      <c r="AG29" s="777"/>
      <c r="AH29" s="781"/>
      <c r="AI29" s="781"/>
      <c r="AJ29" s="781"/>
      <c r="AK29" s="781"/>
      <c r="AL29" s="781"/>
      <c r="AM29" s="781"/>
      <c r="AN29" s="781"/>
      <c r="AO29" s="781"/>
      <c r="AP29" s="781"/>
      <c r="AQ29" s="781"/>
      <c r="AR29" s="781"/>
      <c r="AS29" s="781"/>
      <c r="AT29" s="781"/>
      <c r="AU29" s="781"/>
      <c r="AV29" s="781"/>
      <c r="AW29" s="781"/>
      <c r="AX29" s="781"/>
      <c r="AY29" s="781"/>
      <c r="AZ29" s="781"/>
      <c r="BA29" s="781"/>
      <c r="BB29" s="781"/>
      <c r="BC29" s="781"/>
      <c r="BD29" s="777"/>
      <c r="BE29" s="777"/>
      <c r="BF29" s="777"/>
      <c r="BG29" s="777"/>
      <c r="BH29" s="777"/>
      <c r="BI29" s="777"/>
      <c r="BJ29" s="777"/>
      <c r="BK29" s="777"/>
      <c r="BL29" s="777"/>
      <c r="BM29" s="777"/>
      <c r="BN29" s="777"/>
      <c r="BO29" s="777"/>
      <c r="BP29" s="777"/>
      <c r="BQ29" s="777"/>
      <c r="BR29" s="777"/>
      <c r="BS29" s="777"/>
      <c r="BT29" s="777"/>
      <c r="BU29" s="777"/>
      <c r="BV29" s="777"/>
      <c r="BW29" s="777"/>
      <c r="BX29" s="777"/>
      <c r="BY29" s="777"/>
      <c r="BZ29" s="777"/>
      <c r="CA29" s="777"/>
      <c r="CB29" s="777"/>
      <c r="CC29" s="777"/>
      <c r="CD29" s="777"/>
      <c r="CE29" s="777"/>
      <c r="CF29" s="777"/>
      <c r="CG29" s="777"/>
      <c r="CH29" s="777"/>
    </row>
    <row r="30" spans="1:86" s="775" customFormat="1" ht="21" customHeight="1" x14ac:dyDescent="0.2">
      <c r="A30" s="804" t="s">
        <v>309</v>
      </c>
      <c r="B30" s="787">
        <v>16440.485700477107</v>
      </c>
      <c r="C30" s="787">
        <v>19149.067112136694</v>
      </c>
      <c r="D30" s="787">
        <v>24483.569380767756</v>
      </c>
      <c r="E30" s="787">
        <v>24360.762076113406</v>
      </c>
      <c r="F30" s="787">
        <v>25594.652223789519</v>
      </c>
      <c r="G30" s="787">
        <v>27538.286598974846</v>
      </c>
      <c r="H30" s="787">
        <v>26664.891268784209</v>
      </c>
      <c r="I30" s="787">
        <v>27357.924835718135</v>
      </c>
      <c r="J30" s="787">
        <v>25693.090385808391</v>
      </c>
      <c r="K30" s="787">
        <v>26109.200368696482</v>
      </c>
      <c r="L30" s="787">
        <v>29253.237984520132</v>
      </c>
      <c r="M30" s="787">
        <v>30643.217132843973</v>
      </c>
      <c r="N30" s="787">
        <v>32329.756598790376</v>
      </c>
      <c r="O30" s="787">
        <v>33229.435715692132</v>
      </c>
      <c r="P30" s="787">
        <v>25557.444774370284</v>
      </c>
      <c r="Q30" s="787">
        <v>30900.531061983977</v>
      </c>
      <c r="R30" s="787">
        <v>33136.666614355381</v>
      </c>
      <c r="S30" s="787">
        <v>36373.4524311325</v>
      </c>
      <c r="T30" s="787">
        <v>42573.552495558288</v>
      </c>
      <c r="U30" s="787">
        <v>41531.22799618615</v>
      </c>
      <c r="V30" s="787">
        <v>39924.847917907136</v>
      </c>
      <c r="W30" s="794"/>
      <c r="X30" s="785"/>
      <c r="Y30" s="785"/>
      <c r="Z30" s="785"/>
      <c r="AA30" s="785"/>
      <c r="AB30" s="785"/>
      <c r="AC30" s="785"/>
      <c r="AD30" s="785"/>
      <c r="AE30" s="785"/>
      <c r="AF30" s="777"/>
      <c r="AG30" s="777"/>
      <c r="AH30" s="781"/>
      <c r="AI30" s="781"/>
      <c r="AJ30" s="781"/>
      <c r="AK30" s="781"/>
      <c r="AL30" s="781"/>
      <c r="AM30" s="781"/>
      <c r="AN30" s="781"/>
      <c r="AO30" s="781"/>
      <c r="AP30" s="781"/>
      <c r="AQ30" s="781"/>
      <c r="AR30" s="781"/>
      <c r="AS30" s="781"/>
      <c r="AT30" s="781"/>
      <c r="AU30" s="781"/>
      <c r="AV30" s="781"/>
      <c r="AW30" s="781"/>
      <c r="AX30" s="781"/>
      <c r="AY30" s="781"/>
      <c r="AZ30" s="781"/>
      <c r="BA30" s="781"/>
      <c r="BB30" s="781"/>
      <c r="BC30" s="781"/>
      <c r="BD30" s="777"/>
      <c r="BE30" s="777"/>
      <c r="BF30" s="777"/>
      <c r="BG30" s="777"/>
      <c r="BH30" s="777"/>
      <c r="BI30" s="777"/>
      <c r="BJ30" s="777"/>
      <c r="BK30" s="777"/>
      <c r="BL30" s="777"/>
      <c r="BM30" s="777"/>
      <c r="BN30" s="777"/>
      <c r="BO30" s="777"/>
      <c r="BP30" s="777"/>
      <c r="BQ30" s="777"/>
      <c r="BR30" s="777"/>
      <c r="BS30" s="777"/>
      <c r="BT30" s="777"/>
      <c r="BU30" s="777"/>
      <c r="BV30" s="777"/>
      <c r="BW30" s="777"/>
      <c r="BX30" s="777"/>
      <c r="BY30" s="777"/>
      <c r="BZ30" s="777"/>
      <c r="CA30" s="777"/>
      <c r="CB30" s="777"/>
      <c r="CC30" s="777"/>
      <c r="CD30" s="777"/>
      <c r="CE30" s="777"/>
      <c r="CF30" s="777"/>
      <c r="CG30" s="777"/>
      <c r="CH30" s="777"/>
    </row>
    <row r="31" spans="1:86" s="808" customFormat="1" ht="21" customHeight="1" x14ac:dyDescent="0.2">
      <c r="A31" s="806" t="s">
        <v>296</v>
      </c>
      <c r="B31" s="789">
        <v>14318.144950429751</v>
      </c>
      <c r="C31" s="789">
        <v>15291.481929682972</v>
      </c>
      <c r="D31" s="789">
        <v>18049.621415184964</v>
      </c>
      <c r="E31" s="789">
        <v>19506.590629083152</v>
      </c>
      <c r="F31" s="789">
        <v>22169.601669739524</v>
      </c>
      <c r="G31" s="789">
        <v>25300.438129785409</v>
      </c>
      <c r="H31" s="789">
        <v>24170.016299790837</v>
      </c>
      <c r="I31" s="789">
        <v>24902.407657096544</v>
      </c>
      <c r="J31" s="789">
        <v>22718.46679856463</v>
      </c>
      <c r="K31" s="789">
        <v>22825.731707413135</v>
      </c>
      <c r="L31" s="789">
        <v>25872.556545952044</v>
      </c>
      <c r="M31" s="789">
        <v>25624.828628828447</v>
      </c>
      <c r="N31" s="789">
        <v>24516.756598790376</v>
      </c>
      <c r="O31" s="787">
        <v>26090.754085035274</v>
      </c>
      <c r="P31" s="787">
        <v>19789.968466684575</v>
      </c>
      <c r="Q31" s="787">
        <v>22003.634652529221</v>
      </c>
      <c r="R31" s="787">
        <v>24283.415547171138</v>
      </c>
      <c r="S31" s="787">
        <v>26754.801694905302</v>
      </c>
      <c r="T31" s="787">
        <v>32270.576244892185</v>
      </c>
      <c r="U31" s="787">
        <v>32481.663834029838</v>
      </c>
      <c r="V31" s="787">
        <v>30701.778386394697</v>
      </c>
      <c r="W31" s="807"/>
      <c r="X31" s="785"/>
      <c r="Y31" s="785"/>
      <c r="Z31" s="785"/>
      <c r="AA31" s="785"/>
      <c r="AB31" s="785"/>
      <c r="AC31" s="785"/>
      <c r="AD31" s="785"/>
      <c r="AE31" s="785"/>
      <c r="AF31" s="777"/>
      <c r="AG31" s="777"/>
      <c r="AH31" s="781"/>
      <c r="AI31" s="781"/>
      <c r="AJ31" s="781"/>
      <c r="AK31" s="781"/>
      <c r="AL31" s="781"/>
      <c r="AM31" s="781"/>
      <c r="AN31" s="781"/>
      <c r="AO31" s="781"/>
      <c r="AP31" s="781"/>
      <c r="AQ31" s="781"/>
      <c r="AR31" s="781"/>
      <c r="AS31" s="781"/>
      <c r="AT31" s="781"/>
      <c r="AU31" s="781"/>
      <c r="AV31" s="781"/>
      <c r="AW31" s="781"/>
      <c r="AX31" s="781"/>
      <c r="AY31" s="781"/>
      <c r="AZ31" s="781"/>
      <c r="BA31" s="781"/>
      <c r="BB31" s="781"/>
      <c r="BC31" s="781"/>
      <c r="BD31" s="777"/>
      <c r="BE31" s="777"/>
      <c r="BF31" s="777"/>
      <c r="BG31" s="777"/>
      <c r="BH31" s="777"/>
      <c r="BI31" s="777"/>
      <c r="BJ31" s="777"/>
      <c r="BK31" s="777"/>
      <c r="BL31" s="777"/>
      <c r="BM31" s="777"/>
      <c r="BN31" s="777"/>
      <c r="BO31" s="777"/>
      <c r="BP31" s="777"/>
      <c r="BQ31" s="777"/>
      <c r="BR31" s="777"/>
      <c r="BS31" s="777"/>
      <c r="BT31" s="777"/>
      <c r="BU31" s="777"/>
      <c r="BV31" s="777"/>
      <c r="BW31" s="777"/>
      <c r="BX31" s="777"/>
      <c r="BY31" s="777"/>
      <c r="BZ31" s="777"/>
      <c r="CA31" s="777"/>
      <c r="CB31" s="777"/>
      <c r="CC31" s="777"/>
      <c r="CD31" s="777"/>
      <c r="CE31" s="777"/>
      <c r="CF31" s="777"/>
      <c r="CG31" s="777"/>
      <c r="CH31" s="777"/>
    </row>
    <row r="32" spans="1:86" s="808" customFormat="1" ht="21" customHeight="1" x14ac:dyDescent="0.15">
      <c r="A32" s="786" t="s">
        <v>129</v>
      </c>
      <c r="B32" s="787">
        <v>120.65094198319534</v>
      </c>
      <c r="C32" s="787">
        <v>136.7987030530297</v>
      </c>
      <c r="D32" s="787">
        <v>190.13368148862421</v>
      </c>
      <c r="E32" s="787">
        <v>187.57122710977117</v>
      </c>
      <c r="F32" s="787">
        <v>217.72631198184595</v>
      </c>
      <c r="G32" s="787">
        <v>275.87970208188074</v>
      </c>
      <c r="H32" s="787">
        <v>318.59582696214494</v>
      </c>
      <c r="I32" s="787">
        <v>389.32348855323204</v>
      </c>
      <c r="J32" s="787">
        <v>500.28338792934591</v>
      </c>
      <c r="K32" s="787">
        <v>645.23364517692141</v>
      </c>
      <c r="L32" s="787">
        <v>412.94143308957183</v>
      </c>
      <c r="M32" s="787">
        <v>390.70575245098843</v>
      </c>
      <c r="N32" s="787">
        <v>437.28472482091843</v>
      </c>
      <c r="O32" s="787">
        <v>402.79030271380844</v>
      </c>
      <c r="P32" s="787">
        <v>191.35547525297116</v>
      </c>
      <c r="Q32" s="787">
        <v>225.23491878576382</v>
      </c>
      <c r="R32" s="787">
        <v>377.83640294752831</v>
      </c>
      <c r="S32" s="787">
        <v>525.56574725646601</v>
      </c>
      <c r="T32" s="787">
        <v>770.74451426292592</v>
      </c>
      <c r="U32" s="787">
        <v>649.25691928369372</v>
      </c>
      <c r="V32" s="787">
        <v>784.85148175574454</v>
      </c>
      <c r="W32" s="807"/>
      <c r="X32" s="785"/>
      <c r="Y32" s="785"/>
      <c r="Z32" s="785"/>
      <c r="AA32" s="785"/>
      <c r="AB32" s="785"/>
      <c r="AC32" s="785"/>
      <c r="AD32" s="785"/>
      <c r="AE32" s="785"/>
      <c r="AF32" s="777"/>
      <c r="AG32" s="777"/>
      <c r="AH32" s="781"/>
      <c r="AI32" s="781"/>
      <c r="AJ32" s="781"/>
      <c r="AK32" s="781"/>
      <c r="AL32" s="781"/>
      <c r="AM32" s="781"/>
      <c r="AN32" s="781"/>
      <c r="AO32" s="781"/>
      <c r="AP32" s="781"/>
      <c r="AQ32" s="781"/>
      <c r="AR32" s="781"/>
      <c r="AS32" s="781"/>
      <c r="AT32" s="781"/>
      <c r="AU32" s="781"/>
      <c r="AV32" s="781"/>
      <c r="AW32" s="781"/>
      <c r="AX32" s="781"/>
      <c r="AY32" s="781"/>
      <c r="AZ32" s="781"/>
      <c r="BA32" s="781"/>
      <c r="BB32" s="781"/>
      <c r="BC32" s="781"/>
      <c r="BD32" s="777"/>
      <c r="BE32" s="777"/>
      <c r="BF32" s="777"/>
      <c r="BG32" s="777"/>
      <c r="BH32" s="777"/>
      <c r="BI32" s="777"/>
      <c r="BJ32" s="777"/>
      <c r="BK32" s="777"/>
      <c r="BL32" s="777"/>
      <c r="BM32" s="777"/>
      <c r="BN32" s="777"/>
      <c r="BO32" s="777"/>
      <c r="BP32" s="777"/>
      <c r="BQ32" s="777"/>
      <c r="BR32" s="777"/>
      <c r="BS32" s="777"/>
      <c r="BT32" s="777"/>
      <c r="BU32" s="777"/>
      <c r="BV32" s="777"/>
      <c r="BW32" s="777"/>
      <c r="BX32" s="777"/>
      <c r="BY32" s="777"/>
      <c r="BZ32" s="777"/>
      <c r="CA32" s="777"/>
      <c r="CB32" s="777"/>
      <c r="CC32" s="777"/>
      <c r="CD32" s="777"/>
      <c r="CE32" s="777"/>
      <c r="CF32" s="777"/>
      <c r="CG32" s="777"/>
      <c r="CH32" s="777"/>
    </row>
    <row r="33" spans="1:86" s="808" customFormat="1" ht="21" customHeight="1" x14ac:dyDescent="0.15">
      <c r="A33" s="786" t="s">
        <v>130</v>
      </c>
      <c r="B33" s="787">
        <v>157.41337802682699</v>
      </c>
      <c r="C33" s="787">
        <v>168.52448758213725</v>
      </c>
      <c r="D33" s="787">
        <v>188.29713193105661</v>
      </c>
      <c r="E33" s="787">
        <v>253.71487477308594</v>
      </c>
      <c r="F33" s="787">
        <v>138.75370968327169</v>
      </c>
      <c r="G33" s="787">
        <v>266.8118959393808</v>
      </c>
      <c r="H33" s="787">
        <v>312.29193461232495</v>
      </c>
      <c r="I33" s="787">
        <v>355.62151907754139</v>
      </c>
      <c r="J33" s="787">
        <v>702.02350241013642</v>
      </c>
      <c r="K33" s="787">
        <v>622.03256988294061</v>
      </c>
      <c r="L33" s="787">
        <v>854.15277372303922</v>
      </c>
      <c r="M33" s="787">
        <v>906.81072343465166</v>
      </c>
      <c r="N33" s="787">
        <v>940</v>
      </c>
      <c r="O33" s="787">
        <v>967.53168804232178</v>
      </c>
      <c r="P33" s="787">
        <v>412.55720432587998</v>
      </c>
      <c r="Q33" s="787">
        <v>426.77247553196435</v>
      </c>
      <c r="R33" s="787">
        <v>539.55217942629088</v>
      </c>
      <c r="S33" s="787">
        <v>712.76004397814881</v>
      </c>
      <c r="T33" s="787">
        <v>911.28701762809794</v>
      </c>
      <c r="U33" s="787">
        <v>845.85926942536287</v>
      </c>
      <c r="V33" s="787">
        <v>913.37940020801079</v>
      </c>
      <c r="W33" s="807"/>
      <c r="X33" s="785"/>
      <c r="Y33" s="785"/>
      <c r="Z33" s="785"/>
      <c r="AA33" s="785"/>
      <c r="AB33" s="785"/>
      <c r="AC33" s="785"/>
      <c r="AD33" s="785"/>
      <c r="AE33" s="785"/>
      <c r="AF33" s="777"/>
      <c r="AG33" s="777"/>
      <c r="AH33" s="781"/>
      <c r="AI33" s="781"/>
      <c r="AJ33" s="781"/>
      <c r="AK33" s="781"/>
      <c r="AL33" s="781"/>
      <c r="AM33" s="781"/>
      <c r="AN33" s="781"/>
      <c r="AO33" s="781"/>
      <c r="AP33" s="781"/>
      <c r="AQ33" s="781"/>
      <c r="AR33" s="781"/>
      <c r="AS33" s="781"/>
      <c r="AT33" s="781"/>
      <c r="AU33" s="781"/>
      <c r="AV33" s="781"/>
      <c r="AW33" s="781"/>
      <c r="AX33" s="781"/>
      <c r="AY33" s="781"/>
      <c r="AZ33" s="781"/>
      <c r="BA33" s="781"/>
      <c r="BB33" s="781"/>
      <c r="BC33" s="781"/>
      <c r="BD33" s="777"/>
      <c r="BE33" s="777"/>
      <c r="BF33" s="777"/>
      <c r="BG33" s="777"/>
      <c r="BH33" s="777"/>
      <c r="BI33" s="777"/>
      <c r="BJ33" s="777"/>
      <c r="BK33" s="777"/>
      <c r="BL33" s="777"/>
      <c r="BM33" s="777"/>
      <c r="BN33" s="777"/>
      <c r="BO33" s="777"/>
      <c r="BP33" s="777"/>
      <c r="BQ33" s="777"/>
      <c r="BR33" s="777"/>
      <c r="BS33" s="777"/>
      <c r="BT33" s="777"/>
      <c r="BU33" s="777"/>
      <c r="BV33" s="777"/>
      <c r="BW33" s="777"/>
      <c r="BX33" s="777"/>
      <c r="BY33" s="777"/>
      <c r="BZ33" s="777"/>
      <c r="CA33" s="777"/>
      <c r="CB33" s="777"/>
      <c r="CC33" s="777"/>
      <c r="CD33" s="777"/>
      <c r="CE33" s="777"/>
      <c r="CF33" s="777"/>
      <c r="CG33" s="777"/>
      <c r="CH33" s="777"/>
    </row>
    <row r="34" spans="1:86" s="775" customFormat="1" ht="21" customHeight="1" x14ac:dyDescent="0.2">
      <c r="A34" s="803" t="s">
        <v>284</v>
      </c>
      <c r="B34" s="787">
        <v>3065.1389636036029</v>
      </c>
      <c r="C34" s="787">
        <v>2341.1693376370299</v>
      </c>
      <c r="D34" s="787">
        <v>3219.6081789382247</v>
      </c>
      <c r="E34" s="787">
        <v>5208.8880781398821</v>
      </c>
      <c r="F34" s="787">
        <v>5296.0096022695534</v>
      </c>
      <c r="G34" s="787">
        <v>6837.8223019930074</v>
      </c>
      <c r="H34" s="787">
        <v>5278.1233688663806</v>
      </c>
      <c r="I34" s="787">
        <v>5224.6827002006103</v>
      </c>
      <c r="J34" s="787">
        <v>6263.9595782270926</v>
      </c>
      <c r="K34" s="787">
        <v>4145.9460046883451</v>
      </c>
      <c r="L34" s="787">
        <v>5736.7812726253196</v>
      </c>
      <c r="M34" s="787">
        <v>4418.716168691054</v>
      </c>
      <c r="N34" s="787">
        <v>3486.6273320047949</v>
      </c>
      <c r="O34" s="787">
        <v>3781.1048067878387</v>
      </c>
      <c r="P34" s="787">
        <v>2488.6926409196044</v>
      </c>
      <c r="Q34" s="787">
        <v>1812.6575288893798</v>
      </c>
      <c r="R34" s="787">
        <v>1950.9684679949567</v>
      </c>
      <c r="S34" s="787">
        <v>2534.631710305559</v>
      </c>
      <c r="T34" s="787">
        <v>2572.4927103477548</v>
      </c>
      <c r="U34" s="787">
        <v>3085.7416693819887</v>
      </c>
      <c r="V34" s="787">
        <v>3964.6424864485216</v>
      </c>
      <c r="W34" s="794"/>
      <c r="X34" s="785"/>
      <c r="Y34" s="785"/>
      <c r="Z34" s="785"/>
      <c r="AA34" s="785"/>
      <c r="AB34" s="785"/>
      <c r="AC34" s="785"/>
      <c r="AD34" s="785"/>
      <c r="AE34" s="785"/>
      <c r="AF34" s="777"/>
      <c r="AG34" s="777"/>
      <c r="AH34" s="781"/>
      <c r="AI34" s="781"/>
      <c r="AJ34" s="781"/>
      <c r="AK34" s="781"/>
      <c r="AL34" s="781"/>
      <c r="AM34" s="781"/>
      <c r="AN34" s="781"/>
      <c r="AO34" s="781"/>
      <c r="AP34" s="781"/>
      <c r="AQ34" s="781"/>
      <c r="AR34" s="781"/>
      <c r="AS34" s="781"/>
      <c r="AT34" s="781"/>
      <c r="AU34" s="781"/>
      <c r="AV34" s="781"/>
      <c r="AW34" s="781"/>
      <c r="AX34" s="781"/>
      <c r="AY34" s="781"/>
      <c r="AZ34" s="781"/>
      <c r="BA34" s="781"/>
      <c r="BB34" s="781"/>
      <c r="BC34" s="781"/>
      <c r="BD34" s="777"/>
      <c r="BE34" s="777"/>
      <c r="BF34" s="777"/>
      <c r="BG34" s="777"/>
      <c r="BH34" s="777"/>
      <c r="BI34" s="777"/>
      <c r="BJ34" s="777"/>
      <c r="BK34" s="777"/>
      <c r="BL34" s="777"/>
      <c r="BM34" s="777"/>
      <c r="BN34" s="777"/>
      <c r="BO34" s="777"/>
      <c r="BP34" s="777"/>
      <c r="BQ34" s="777"/>
      <c r="BR34" s="777"/>
      <c r="BS34" s="777"/>
      <c r="BT34" s="777"/>
      <c r="BU34" s="777"/>
      <c r="BV34" s="777"/>
      <c r="BW34" s="777"/>
      <c r="BX34" s="777"/>
      <c r="BY34" s="777"/>
      <c r="BZ34" s="777"/>
      <c r="CA34" s="777"/>
      <c r="CB34" s="777"/>
      <c r="CC34" s="777"/>
      <c r="CD34" s="777"/>
      <c r="CE34" s="777"/>
      <c r="CF34" s="777"/>
      <c r="CG34" s="777"/>
      <c r="CH34" s="777"/>
    </row>
    <row r="35" spans="1:86" s="775" customFormat="1" ht="21" customHeight="1" x14ac:dyDescent="0.2">
      <c r="A35" s="804" t="s">
        <v>132</v>
      </c>
      <c r="B35" s="787">
        <v>1512.4609556133682</v>
      </c>
      <c r="C35" s="787">
        <v>1463.9643246417666</v>
      </c>
      <c r="D35" s="787">
        <v>2015.1260064758931</v>
      </c>
      <c r="E35" s="787">
        <v>2044.859964989957</v>
      </c>
      <c r="F35" s="787">
        <v>1321.6474428890551</v>
      </c>
      <c r="G35" s="787">
        <v>1255.3909490769236</v>
      </c>
      <c r="H35" s="787">
        <v>2475.5447418160907</v>
      </c>
      <c r="I35" s="787">
        <v>2855.6494608282619</v>
      </c>
      <c r="J35" s="787">
        <v>2094.5052485117253</v>
      </c>
      <c r="K35" s="787">
        <v>2386.794746466569</v>
      </c>
      <c r="L35" s="787">
        <v>1569.872426447567</v>
      </c>
      <c r="M35" s="787">
        <v>1565.8760704560741</v>
      </c>
      <c r="N35" s="787">
        <v>1855</v>
      </c>
      <c r="O35" s="787">
        <v>2181.8685674213198</v>
      </c>
      <c r="P35" s="787">
        <v>1150.0907896057111</v>
      </c>
      <c r="Q35" s="787">
        <v>1553.439448674714</v>
      </c>
      <c r="R35" s="787">
        <v>1756.2309936816873</v>
      </c>
      <c r="S35" s="787">
        <v>2166.7368362069715</v>
      </c>
      <c r="T35" s="787">
        <v>2432.8324848511675</v>
      </c>
      <c r="U35" s="787">
        <v>2289.5151445604779</v>
      </c>
      <c r="V35" s="787">
        <v>2419.1792159503821</v>
      </c>
      <c r="W35" s="794"/>
      <c r="X35" s="785"/>
      <c r="Y35" s="785"/>
      <c r="Z35" s="785"/>
      <c r="AA35" s="785"/>
      <c r="AB35" s="785"/>
      <c r="AC35" s="785"/>
      <c r="AD35" s="785"/>
      <c r="AE35" s="785"/>
      <c r="AF35" s="777"/>
      <c r="AG35" s="777"/>
      <c r="AH35" s="781"/>
      <c r="AI35" s="781"/>
      <c r="AJ35" s="781"/>
      <c r="AK35" s="781"/>
      <c r="AL35" s="781"/>
      <c r="AM35" s="781"/>
      <c r="AN35" s="781"/>
      <c r="AO35" s="781"/>
      <c r="AP35" s="781"/>
      <c r="AQ35" s="781"/>
      <c r="AR35" s="781"/>
      <c r="AS35" s="781"/>
      <c r="AT35" s="781"/>
      <c r="AU35" s="781"/>
      <c r="AV35" s="781"/>
      <c r="AW35" s="781"/>
      <c r="AX35" s="781"/>
      <c r="AY35" s="781"/>
      <c r="AZ35" s="781"/>
      <c r="BA35" s="781"/>
      <c r="BB35" s="781"/>
      <c r="BC35" s="781"/>
      <c r="BD35" s="777"/>
      <c r="BE35" s="777"/>
      <c r="BF35" s="777"/>
      <c r="BG35" s="777"/>
      <c r="BH35" s="777"/>
      <c r="BI35" s="777"/>
      <c r="BJ35" s="777"/>
      <c r="BK35" s="777"/>
      <c r="BL35" s="777"/>
      <c r="BM35" s="777"/>
      <c r="BN35" s="777"/>
      <c r="BO35" s="777"/>
      <c r="BP35" s="777"/>
      <c r="BQ35" s="777"/>
      <c r="BR35" s="777"/>
      <c r="BS35" s="777"/>
      <c r="BT35" s="777"/>
      <c r="BU35" s="777"/>
      <c r="BV35" s="777"/>
      <c r="BW35" s="777"/>
      <c r="BX35" s="777"/>
      <c r="BY35" s="777"/>
      <c r="BZ35" s="777"/>
      <c r="CA35" s="777"/>
      <c r="CB35" s="777"/>
      <c r="CC35" s="777"/>
      <c r="CD35" s="777"/>
      <c r="CE35" s="777"/>
      <c r="CF35" s="777"/>
      <c r="CG35" s="777"/>
      <c r="CH35" s="777"/>
    </row>
    <row r="36" spans="1:86" s="775" customFormat="1" ht="21" customHeight="1" x14ac:dyDescent="0.15">
      <c r="A36" s="786" t="s">
        <v>133</v>
      </c>
      <c r="B36" s="787">
        <v>937.0979217871004</v>
      </c>
      <c r="C36" s="787">
        <v>1003.1685030435475</v>
      </c>
      <c r="D36" s="787">
        <v>1565.9788019792322</v>
      </c>
      <c r="E36" s="787">
        <v>2281.7568036069724</v>
      </c>
      <c r="F36" s="787">
        <v>2140.6473175469523</v>
      </c>
      <c r="G36" s="787">
        <v>2085.7208761606089</v>
      </c>
      <c r="H36" s="787">
        <v>2530.9625563727309</v>
      </c>
      <c r="I36" s="787">
        <v>2259.9843659933781</v>
      </c>
      <c r="J36" s="787">
        <v>2061.4178990523033</v>
      </c>
      <c r="K36" s="787">
        <v>1844.9334491342067</v>
      </c>
      <c r="L36" s="787">
        <v>1587.3006578646473</v>
      </c>
      <c r="M36" s="787">
        <v>1393.8130964969009</v>
      </c>
      <c r="N36" s="787">
        <v>2732.431198380445</v>
      </c>
      <c r="O36" s="787">
        <v>4092.3410957485139</v>
      </c>
      <c r="P36" s="787">
        <v>2980.2935411532658</v>
      </c>
      <c r="Q36" s="787">
        <v>3592.5931711403464</v>
      </c>
      <c r="R36" s="787">
        <v>3954.1892509529021</v>
      </c>
      <c r="S36" s="787">
        <v>4418.5006178943149</v>
      </c>
      <c r="T36" s="787">
        <v>4799.5661469855368</v>
      </c>
      <c r="U36" s="787">
        <v>4419.2262739914959</v>
      </c>
      <c r="V36" s="787">
        <v>4556.5208890554532</v>
      </c>
      <c r="W36" s="794"/>
      <c r="X36" s="785"/>
      <c r="Y36" s="785"/>
      <c r="Z36" s="785"/>
      <c r="AA36" s="785"/>
      <c r="AB36" s="785"/>
      <c r="AC36" s="785"/>
      <c r="AD36" s="785"/>
      <c r="AE36" s="785"/>
      <c r="AF36" s="777"/>
      <c r="AG36" s="777"/>
      <c r="AH36" s="781"/>
      <c r="AI36" s="781"/>
      <c r="AJ36" s="781"/>
      <c r="AK36" s="781"/>
      <c r="AL36" s="781"/>
      <c r="AM36" s="781"/>
      <c r="AN36" s="781"/>
      <c r="AO36" s="781"/>
      <c r="AP36" s="781"/>
      <c r="AQ36" s="781"/>
      <c r="AR36" s="781"/>
      <c r="AS36" s="781"/>
      <c r="AT36" s="781"/>
      <c r="AU36" s="781"/>
      <c r="AV36" s="781"/>
      <c r="AW36" s="781"/>
      <c r="AX36" s="781"/>
      <c r="AY36" s="781"/>
      <c r="AZ36" s="781"/>
      <c r="BA36" s="781"/>
      <c r="BB36" s="781"/>
      <c r="BC36" s="781"/>
      <c r="BD36" s="777"/>
      <c r="BE36" s="777"/>
      <c r="BF36" s="777"/>
      <c r="BG36" s="777"/>
      <c r="BH36" s="777"/>
      <c r="BI36" s="777"/>
      <c r="BJ36" s="777"/>
      <c r="BK36" s="777"/>
      <c r="BL36" s="777"/>
      <c r="BM36" s="777"/>
      <c r="BN36" s="777"/>
      <c r="BO36" s="777"/>
      <c r="BP36" s="777"/>
      <c r="BQ36" s="777"/>
      <c r="BR36" s="777"/>
      <c r="BS36" s="777"/>
      <c r="BT36" s="777"/>
      <c r="BU36" s="777"/>
      <c r="BV36" s="777"/>
      <c r="BW36" s="777"/>
      <c r="BX36" s="777"/>
      <c r="BY36" s="777"/>
      <c r="BZ36" s="777"/>
      <c r="CA36" s="777"/>
      <c r="CB36" s="777"/>
      <c r="CC36" s="777"/>
      <c r="CD36" s="777"/>
      <c r="CE36" s="777"/>
      <c r="CF36" s="777"/>
      <c r="CG36" s="777"/>
      <c r="CH36" s="777"/>
    </row>
    <row r="37" spans="1:86" s="775" customFormat="1" ht="21" customHeight="1" x14ac:dyDescent="0.15">
      <c r="A37" s="790" t="s">
        <v>134</v>
      </c>
      <c r="B37" s="787">
        <v>813.62506902999337</v>
      </c>
      <c r="C37" s="787">
        <v>1090.4524616718791</v>
      </c>
      <c r="D37" s="787">
        <v>911.73341286706489</v>
      </c>
      <c r="E37" s="787">
        <v>1010.0178102367839</v>
      </c>
      <c r="F37" s="787">
        <v>1015.2608902248815</v>
      </c>
      <c r="G37" s="787">
        <v>1157.5871478532151</v>
      </c>
      <c r="H37" s="787">
        <v>1470.3925934845815</v>
      </c>
      <c r="I37" s="787">
        <v>1476.4467309023298</v>
      </c>
      <c r="J37" s="787">
        <v>958.32183124032849</v>
      </c>
      <c r="K37" s="787">
        <v>629.50698526108908</v>
      </c>
      <c r="L37" s="787">
        <v>694.78617110048265</v>
      </c>
      <c r="M37" s="787">
        <v>590.15844173819391</v>
      </c>
      <c r="N37" s="787">
        <v>1450</v>
      </c>
      <c r="O37" s="787">
        <v>3074.7374211238835</v>
      </c>
      <c r="P37" s="787">
        <v>569.18960832055814</v>
      </c>
      <c r="Q37" s="787">
        <v>470.51421750684256</v>
      </c>
      <c r="R37" s="787">
        <v>576.40513572609404</v>
      </c>
      <c r="S37" s="787">
        <v>754.25891359141747</v>
      </c>
      <c r="T37" s="787">
        <v>850.93906934235929</v>
      </c>
      <c r="U37" s="787">
        <v>699.45642478618618</v>
      </c>
      <c r="V37" s="787">
        <v>744.12216485520776</v>
      </c>
      <c r="W37" s="794"/>
      <c r="X37" s="785"/>
      <c r="Y37" s="785"/>
      <c r="Z37" s="785"/>
      <c r="AA37" s="785"/>
      <c r="AB37" s="785"/>
      <c r="AC37" s="785"/>
      <c r="AD37" s="785"/>
      <c r="AE37" s="785"/>
      <c r="AF37" s="777"/>
      <c r="AG37" s="777"/>
      <c r="AH37" s="781"/>
      <c r="AI37" s="781"/>
      <c r="AJ37" s="781"/>
      <c r="AK37" s="781"/>
      <c r="AL37" s="781"/>
      <c r="AM37" s="781"/>
      <c r="AN37" s="781"/>
      <c r="AO37" s="781"/>
      <c r="AP37" s="781"/>
      <c r="AQ37" s="781"/>
      <c r="AR37" s="781"/>
      <c r="AS37" s="781"/>
      <c r="AT37" s="781"/>
      <c r="AU37" s="781"/>
      <c r="AV37" s="781"/>
      <c r="AW37" s="781"/>
      <c r="AX37" s="781"/>
      <c r="AY37" s="781"/>
      <c r="AZ37" s="781"/>
      <c r="BA37" s="781"/>
      <c r="BB37" s="781"/>
      <c r="BC37" s="781"/>
      <c r="BD37" s="777"/>
      <c r="BE37" s="777"/>
      <c r="BF37" s="777"/>
      <c r="BG37" s="777"/>
      <c r="BH37" s="777"/>
      <c r="BI37" s="777"/>
      <c r="BJ37" s="777"/>
      <c r="BK37" s="777"/>
      <c r="BL37" s="777"/>
      <c r="BM37" s="777"/>
      <c r="BN37" s="777"/>
      <c r="BO37" s="777"/>
      <c r="BP37" s="777"/>
      <c r="BQ37" s="777"/>
      <c r="BR37" s="777"/>
      <c r="BS37" s="777"/>
      <c r="BT37" s="777"/>
      <c r="BU37" s="777"/>
      <c r="BV37" s="777"/>
      <c r="BW37" s="777"/>
      <c r="BX37" s="777"/>
      <c r="BY37" s="777"/>
      <c r="BZ37" s="777"/>
      <c r="CA37" s="777"/>
      <c r="CB37" s="777"/>
      <c r="CC37" s="777"/>
      <c r="CD37" s="777"/>
      <c r="CE37" s="777"/>
      <c r="CF37" s="777"/>
      <c r="CG37" s="777"/>
      <c r="CH37" s="777"/>
    </row>
    <row r="38" spans="1:86" s="775" customFormat="1" ht="21" customHeight="1" x14ac:dyDescent="0.15">
      <c r="A38" s="790" t="s">
        <v>135</v>
      </c>
      <c r="B38" s="787">
        <v>2242.8750466759775</v>
      </c>
      <c r="C38" s="787">
        <v>1563.3195837928847</v>
      </c>
      <c r="D38" s="787">
        <v>1730.0449574463462</v>
      </c>
      <c r="E38" s="787">
        <v>1665.256809104483</v>
      </c>
      <c r="F38" s="787">
        <v>1919.8047600248647</v>
      </c>
      <c r="G38" s="787">
        <v>1953.9650567797498</v>
      </c>
      <c r="H38" s="787">
        <v>1337.4123801559126</v>
      </c>
      <c r="I38" s="787">
        <v>1261.8517153292357</v>
      </c>
      <c r="J38" s="787">
        <v>1061.1022186634525</v>
      </c>
      <c r="K38" s="787">
        <v>963.46961182338259</v>
      </c>
      <c r="L38" s="787">
        <v>965.12777437836348</v>
      </c>
      <c r="M38" s="787">
        <v>963.06203980834027</v>
      </c>
      <c r="N38" s="787">
        <v>1069.629431564955</v>
      </c>
      <c r="O38" s="791">
        <v>761.8151253263851</v>
      </c>
      <c r="P38" s="791">
        <v>558.91378660856356</v>
      </c>
      <c r="Q38" s="791">
        <v>566.64711071427257</v>
      </c>
      <c r="R38" s="791">
        <v>602.02877620733932</v>
      </c>
      <c r="S38" s="791">
        <v>753.25436234182644</v>
      </c>
      <c r="T38" s="791">
        <v>827.0327363928161</v>
      </c>
      <c r="U38" s="791">
        <v>861.95162356164496</v>
      </c>
      <c r="V38" s="809">
        <v>989.54872935451772</v>
      </c>
      <c r="W38" s="794"/>
      <c r="X38" s="785"/>
      <c r="Y38" s="785"/>
      <c r="Z38" s="785"/>
      <c r="AA38" s="785"/>
      <c r="AB38" s="785"/>
      <c r="AC38" s="785"/>
      <c r="AD38" s="785"/>
      <c r="AE38" s="785"/>
      <c r="AF38" s="777"/>
      <c r="AG38" s="777"/>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77"/>
      <c r="BE38" s="777"/>
      <c r="BF38" s="777"/>
      <c r="BG38" s="777"/>
      <c r="BH38" s="777"/>
      <c r="BI38" s="777"/>
      <c r="BJ38" s="777"/>
      <c r="BK38" s="777"/>
      <c r="BL38" s="777"/>
      <c r="BM38" s="777"/>
      <c r="BN38" s="777"/>
      <c r="BO38" s="777"/>
      <c r="BP38" s="777"/>
      <c r="BQ38" s="777"/>
      <c r="BR38" s="777"/>
      <c r="BS38" s="777"/>
      <c r="BT38" s="777"/>
      <c r="BU38" s="777"/>
      <c r="BV38" s="777"/>
      <c r="BW38" s="777"/>
      <c r="BX38" s="777"/>
      <c r="BY38" s="777"/>
      <c r="BZ38" s="777"/>
      <c r="CA38" s="777"/>
      <c r="CB38" s="777"/>
      <c r="CC38" s="777"/>
      <c r="CD38" s="777"/>
      <c r="CE38" s="777"/>
      <c r="CF38" s="777"/>
      <c r="CG38" s="777"/>
      <c r="CH38" s="777"/>
    </row>
    <row r="39" spans="1:86" s="775" customFormat="1" ht="21" customHeight="1" x14ac:dyDescent="0.15">
      <c r="A39" s="795" t="s">
        <v>306</v>
      </c>
      <c r="B39" s="796">
        <v>74182.168050953478</v>
      </c>
      <c r="C39" s="796">
        <v>78558.915965959735</v>
      </c>
      <c r="D39" s="796">
        <v>79580.181873517198</v>
      </c>
      <c r="E39" s="796">
        <v>86662.818060260222</v>
      </c>
      <c r="F39" s="796">
        <v>86056.178333838398</v>
      </c>
      <c r="G39" s="796">
        <v>87260.964830512137</v>
      </c>
      <c r="H39" s="796">
        <v>86552.096708369485</v>
      </c>
      <c r="I39" s="796">
        <v>84299.837418044423</v>
      </c>
      <c r="J39" s="796">
        <v>79278.057301058885</v>
      </c>
      <c r="K39" s="796">
        <v>74968.073412584054</v>
      </c>
      <c r="L39" s="796">
        <v>77746.671992798016</v>
      </c>
      <c r="M39" s="796">
        <v>81309.04894223591</v>
      </c>
      <c r="N39" s="796">
        <v>90241.85009615896</v>
      </c>
      <c r="O39" s="796">
        <v>94655.654809910891</v>
      </c>
      <c r="P39" s="796">
        <v>70256.206822620079</v>
      </c>
      <c r="Q39" s="796">
        <v>80079.653999530099</v>
      </c>
      <c r="R39" s="796">
        <v>86361.22393832836</v>
      </c>
      <c r="S39" s="796">
        <v>95074.074777398884</v>
      </c>
      <c r="T39" s="796">
        <v>102934.07402635492</v>
      </c>
      <c r="U39" s="796">
        <v>99763.987512145381</v>
      </c>
      <c r="V39" s="797">
        <v>100089.33399045085</v>
      </c>
      <c r="W39" s="794"/>
      <c r="X39" s="785"/>
      <c r="Y39" s="785"/>
      <c r="Z39" s="785"/>
      <c r="AA39" s="785"/>
      <c r="AB39" s="785"/>
      <c r="AC39" s="785"/>
      <c r="AD39" s="785"/>
      <c r="AE39" s="785"/>
      <c r="AF39" s="777"/>
      <c r="AG39" s="777"/>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77"/>
      <c r="BE39" s="777"/>
      <c r="BF39" s="777"/>
      <c r="BG39" s="777"/>
      <c r="BH39" s="777"/>
      <c r="BI39" s="777"/>
      <c r="BJ39" s="777"/>
      <c r="BK39" s="777"/>
      <c r="BL39" s="777"/>
      <c r="BM39" s="777"/>
      <c r="BN39" s="777"/>
      <c r="BO39" s="777"/>
      <c r="BP39" s="777"/>
      <c r="BQ39" s="777"/>
      <c r="BR39" s="777"/>
      <c r="BS39" s="777"/>
      <c r="BT39" s="777"/>
      <c r="BU39" s="777"/>
      <c r="BV39" s="777"/>
      <c r="BW39" s="777"/>
      <c r="BX39" s="777"/>
      <c r="BY39" s="777"/>
      <c r="BZ39" s="777"/>
      <c r="CA39" s="777"/>
      <c r="CB39" s="777"/>
      <c r="CC39" s="777"/>
      <c r="CD39" s="777"/>
      <c r="CE39" s="777"/>
      <c r="CF39" s="777"/>
      <c r="CG39" s="777"/>
      <c r="CH39" s="777"/>
    </row>
    <row r="40" spans="1:86" ht="21" customHeight="1" x14ac:dyDescent="0.2">
      <c r="A40" s="810" t="s">
        <v>51</v>
      </c>
    </row>
    <row r="41" spans="1:86" ht="21" customHeight="1" x14ac:dyDescent="0.2">
      <c r="A41" s="811" t="s">
        <v>195</v>
      </c>
    </row>
    <row r="43" spans="1:86" ht="21" customHeight="1" x14ac:dyDescent="0.2">
      <c r="A43" s="28"/>
    </row>
    <row r="44" spans="1:86" ht="21" customHeight="1" x14ac:dyDescent="0.2">
      <c r="BO44" s="27"/>
      <c r="BP44" s="27"/>
      <c r="BQ44" s="27"/>
      <c r="BR44" s="27"/>
      <c r="BS44" s="27"/>
      <c r="BT44" s="27"/>
      <c r="BU44" s="27"/>
      <c r="BV44" s="27"/>
      <c r="BW44" s="27"/>
      <c r="BX44" s="27"/>
      <c r="BY44" s="27"/>
      <c r="BZ44" s="27"/>
      <c r="CA44" s="27"/>
      <c r="CB44" s="27"/>
      <c r="CC44" s="27"/>
      <c r="CD44" s="27"/>
    </row>
    <row r="45" spans="1:86" ht="21" customHeight="1" x14ac:dyDescent="0.2">
      <c r="BO45" s="27"/>
      <c r="BP45" s="27"/>
      <c r="BQ45" s="27"/>
      <c r="BR45" s="27"/>
      <c r="BS45" s="27"/>
      <c r="BT45" s="27"/>
      <c r="BU45" s="27"/>
      <c r="BV45" s="27"/>
      <c r="BW45" s="27"/>
      <c r="BX45" s="27"/>
      <c r="BY45" s="27"/>
      <c r="BZ45" s="27"/>
      <c r="CA45" s="27"/>
      <c r="CB45" s="27"/>
      <c r="CC45" s="27"/>
      <c r="CD45" s="27"/>
    </row>
    <row r="46" spans="1:86" ht="21" customHeight="1" x14ac:dyDescent="0.2">
      <c r="BO46" s="27"/>
      <c r="BP46" s="27"/>
      <c r="BQ46" s="27"/>
      <c r="BR46" s="27"/>
      <c r="BS46" s="27"/>
      <c r="BT46" s="27"/>
      <c r="BU46" s="27"/>
      <c r="BV46" s="27"/>
      <c r="BW46" s="27"/>
      <c r="BX46" s="27"/>
      <c r="BY46" s="27"/>
      <c r="BZ46" s="27"/>
      <c r="CA46" s="27"/>
      <c r="CB46" s="27"/>
      <c r="CC46" s="27"/>
      <c r="CD46" s="27"/>
    </row>
    <row r="47" spans="1:86" ht="21" customHeight="1" x14ac:dyDescent="0.2">
      <c r="BO47" s="27"/>
      <c r="BP47" s="27"/>
      <c r="BQ47" s="27"/>
      <c r="BR47" s="27"/>
      <c r="BS47" s="27"/>
      <c r="BT47" s="27"/>
      <c r="BU47" s="27"/>
      <c r="BV47" s="27"/>
      <c r="BW47" s="27"/>
      <c r="BX47" s="27"/>
      <c r="BY47" s="27"/>
      <c r="BZ47" s="27"/>
      <c r="CA47" s="27"/>
      <c r="CB47" s="27"/>
      <c r="CC47" s="27"/>
      <c r="CD47" s="27"/>
    </row>
    <row r="48" spans="1:86" ht="21" customHeight="1" x14ac:dyDescent="0.2">
      <c r="BO48" s="27"/>
      <c r="BP48" s="27"/>
      <c r="BQ48" s="27"/>
      <c r="BR48" s="27"/>
      <c r="BS48" s="27"/>
      <c r="BT48" s="27"/>
      <c r="BU48" s="27"/>
      <c r="BV48" s="27"/>
      <c r="BW48" s="27"/>
      <c r="BX48" s="27"/>
      <c r="BY48" s="27"/>
      <c r="BZ48" s="27"/>
      <c r="CA48" s="27"/>
      <c r="CB48" s="27"/>
      <c r="CC48" s="27"/>
      <c r="CD48" s="27"/>
    </row>
    <row r="49" spans="67:82" ht="21" customHeight="1" x14ac:dyDescent="0.2">
      <c r="BO49" s="27"/>
      <c r="BP49" s="27"/>
      <c r="BQ49" s="27"/>
      <c r="BR49" s="27"/>
      <c r="BS49" s="27"/>
      <c r="BT49" s="27"/>
      <c r="BU49" s="27"/>
      <c r="BV49" s="27"/>
      <c r="BW49" s="27"/>
      <c r="BX49" s="27"/>
      <c r="BY49" s="27"/>
      <c r="BZ49" s="27"/>
      <c r="CA49" s="27"/>
      <c r="CB49" s="27"/>
      <c r="CC49" s="27"/>
      <c r="CD49" s="27"/>
    </row>
    <row r="50" spans="67:82" ht="21" customHeight="1" x14ac:dyDescent="0.2">
      <c r="BO50" s="27"/>
      <c r="BP50" s="27"/>
      <c r="BQ50" s="27"/>
      <c r="BR50" s="27"/>
      <c r="BS50" s="27"/>
      <c r="BT50" s="27"/>
      <c r="BU50" s="27"/>
      <c r="BV50" s="27"/>
      <c r="BW50" s="27"/>
      <c r="BX50" s="27"/>
      <c r="BY50" s="27"/>
      <c r="BZ50" s="27"/>
      <c r="CA50" s="27"/>
      <c r="CB50" s="27"/>
      <c r="CC50" s="27"/>
      <c r="CD50" s="27"/>
    </row>
    <row r="51" spans="67:82" ht="21" customHeight="1" x14ac:dyDescent="0.2">
      <c r="BO51" s="27"/>
      <c r="BP51" s="27"/>
      <c r="BQ51" s="27"/>
      <c r="BR51" s="27"/>
      <c r="BS51" s="27"/>
      <c r="BT51" s="27"/>
      <c r="BU51" s="27"/>
      <c r="BV51" s="27"/>
      <c r="BW51" s="27"/>
      <c r="BX51" s="27"/>
      <c r="BY51" s="27"/>
      <c r="BZ51" s="27"/>
      <c r="CA51" s="27"/>
      <c r="CB51" s="27"/>
      <c r="CC51" s="27"/>
      <c r="CD51" s="27"/>
    </row>
    <row r="52" spans="67:82" ht="21" customHeight="1" x14ac:dyDescent="0.2">
      <c r="BO52" s="27"/>
      <c r="BP52" s="27"/>
      <c r="BQ52" s="27"/>
      <c r="BR52" s="27"/>
      <c r="BS52" s="27"/>
      <c r="BT52" s="27"/>
      <c r="BU52" s="27"/>
      <c r="BV52" s="27"/>
      <c r="BW52" s="27"/>
      <c r="BX52" s="27"/>
      <c r="BY52" s="27"/>
      <c r="BZ52" s="27"/>
      <c r="CA52" s="27"/>
      <c r="CB52" s="27"/>
      <c r="CC52" s="27"/>
      <c r="CD52" s="27"/>
    </row>
    <row r="53" spans="67:82" ht="21" customHeight="1" x14ac:dyDescent="0.2">
      <c r="BO53" s="27"/>
      <c r="BP53" s="27"/>
      <c r="BQ53" s="27"/>
      <c r="BR53" s="27"/>
      <c r="BS53" s="27"/>
      <c r="BT53" s="27"/>
      <c r="BU53" s="27"/>
      <c r="BV53" s="27"/>
      <c r="BW53" s="27"/>
      <c r="BX53" s="27"/>
      <c r="BY53" s="27"/>
      <c r="BZ53" s="27"/>
      <c r="CA53" s="27"/>
      <c r="CB53" s="27"/>
      <c r="CC53" s="27"/>
      <c r="CD53" s="27"/>
    </row>
    <row r="54" spans="67:82" ht="21" customHeight="1" x14ac:dyDescent="0.2">
      <c r="BO54" s="27"/>
      <c r="BP54" s="27"/>
      <c r="BQ54" s="27"/>
      <c r="BR54" s="27"/>
      <c r="BS54" s="27"/>
      <c r="BT54" s="27"/>
      <c r="BU54" s="27"/>
      <c r="BV54" s="27"/>
      <c r="BW54" s="27"/>
      <c r="BX54" s="27"/>
      <c r="BY54" s="27"/>
      <c r="BZ54" s="27"/>
      <c r="CA54" s="27"/>
      <c r="CB54" s="27"/>
      <c r="CC54" s="27"/>
      <c r="CD54" s="27"/>
    </row>
    <row r="55" spans="67:82" ht="21" customHeight="1" x14ac:dyDescent="0.2">
      <c r="BO55" s="27"/>
      <c r="BP55" s="27"/>
      <c r="BQ55" s="27"/>
      <c r="BR55" s="27"/>
      <c r="BS55" s="27"/>
      <c r="BT55" s="27"/>
      <c r="BU55" s="27"/>
      <c r="BV55" s="27"/>
      <c r="BW55" s="27"/>
      <c r="BX55" s="27"/>
      <c r="BY55" s="27"/>
      <c r="BZ55" s="27"/>
      <c r="CA55" s="27"/>
      <c r="CB55" s="27"/>
      <c r="CC55" s="27"/>
      <c r="CD55" s="27"/>
    </row>
    <row r="56" spans="67:82" ht="21" customHeight="1" x14ac:dyDescent="0.2">
      <c r="BO56" s="27"/>
      <c r="BP56" s="27"/>
      <c r="BQ56" s="27"/>
      <c r="BR56" s="27"/>
      <c r="BS56" s="27"/>
      <c r="BT56" s="27"/>
      <c r="BU56" s="27"/>
      <c r="BV56" s="27"/>
      <c r="BW56" s="27"/>
      <c r="BX56" s="27"/>
      <c r="BY56" s="27"/>
      <c r="BZ56" s="27"/>
      <c r="CA56" s="27"/>
      <c r="CB56" s="27"/>
      <c r="CC56" s="27"/>
      <c r="CD56" s="27"/>
    </row>
    <row r="57" spans="67:82" ht="21" customHeight="1" x14ac:dyDescent="0.2">
      <c r="BO57" s="27"/>
      <c r="BP57" s="27"/>
      <c r="BQ57" s="27"/>
      <c r="BR57" s="27"/>
      <c r="BS57" s="27"/>
      <c r="BT57" s="27"/>
      <c r="BU57" s="27"/>
      <c r="BV57" s="27"/>
      <c r="BW57" s="27"/>
      <c r="BX57" s="27"/>
      <c r="BY57" s="27"/>
      <c r="BZ57" s="27"/>
      <c r="CA57" s="27"/>
      <c r="CB57" s="27"/>
      <c r="CC57" s="27"/>
      <c r="CD57" s="27"/>
    </row>
    <row r="58" spans="67:82" ht="21" customHeight="1" x14ac:dyDescent="0.2">
      <c r="BO58" s="27"/>
      <c r="BP58" s="27"/>
      <c r="BQ58" s="27"/>
      <c r="BR58" s="27"/>
      <c r="BS58" s="27"/>
      <c r="BT58" s="27"/>
      <c r="BU58" s="27"/>
      <c r="BV58" s="27"/>
      <c r="BW58" s="27"/>
      <c r="BX58" s="27"/>
      <c r="BY58" s="27"/>
      <c r="BZ58" s="27"/>
      <c r="CA58" s="27"/>
      <c r="CB58" s="27"/>
      <c r="CC58" s="27"/>
      <c r="CD58" s="27"/>
    </row>
    <row r="59" spans="67:82" ht="21" customHeight="1" x14ac:dyDescent="0.2">
      <c r="BO59" s="27"/>
      <c r="BP59" s="27"/>
      <c r="BQ59" s="27"/>
      <c r="BR59" s="27"/>
      <c r="BS59" s="27"/>
      <c r="BT59" s="27"/>
      <c r="BU59" s="27"/>
      <c r="BV59" s="27"/>
      <c r="BW59" s="27"/>
      <c r="BX59" s="27"/>
      <c r="BY59" s="27"/>
      <c r="BZ59" s="27"/>
      <c r="CA59" s="27"/>
      <c r="CB59" s="27"/>
      <c r="CC59" s="27"/>
      <c r="CD59" s="27"/>
    </row>
    <row r="60" spans="67:82" ht="21" customHeight="1" x14ac:dyDescent="0.2">
      <c r="BO60" s="27"/>
      <c r="BP60" s="27"/>
      <c r="BQ60" s="27"/>
      <c r="BR60" s="27"/>
      <c r="BS60" s="27"/>
      <c r="BT60" s="27"/>
      <c r="BU60" s="27"/>
      <c r="BV60" s="27"/>
      <c r="BW60" s="27"/>
      <c r="BX60" s="27"/>
      <c r="BY60" s="27"/>
      <c r="BZ60" s="27"/>
      <c r="CA60" s="27"/>
      <c r="CB60" s="27"/>
      <c r="CC60" s="27"/>
      <c r="CD60" s="27"/>
    </row>
    <row r="61" spans="67:82" ht="21" customHeight="1" x14ac:dyDescent="0.2">
      <c r="BO61" s="27"/>
      <c r="BP61" s="27"/>
      <c r="BQ61" s="27"/>
      <c r="BR61" s="27"/>
      <c r="BS61" s="27"/>
      <c r="BT61" s="27"/>
      <c r="BU61" s="27"/>
      <c r="BV61" s="27"/>
      <c r="BW61" s="27"/>
      <c r="BX61" s="27"/>
      <c r="BY61" s="27"/>
      <c r="BZ61" s="27"/>
      <c r="CA61" s="27"/>
      <c r="CB61" s="27"/>
      <c r="CC61" s="27"/>
      <c r="CD61" s="27"/>
    </row>
    <row r="62" spans="67:82" ht="21" customHeight="1" x14ac:dyDescent="0.2">
      <c r="BO62" s="27"/>
      <c r="BP62" s="27"/>
      <c r="BQ62" s="27"/>
      <c r="BR62" s="27"/>
      <c r="BS62" s="27"/>
      <c r="BT62" s="27"/>
      <c r="BU62" s="27"/>
      <c r="BV62" s="27"/>
      <c r="BW62" s="27"/>
      <c r="BX62" s="27"/>
      <c r="BY62" s="27"/>
      <c r="BZ62" s="27"/>
      <c r="CA62" s="27"/>
      <c r="CB62" s="27"/>
      <c r="CC62" s="27"/>
      <c r="CD62" s="27"/>
    </row>
    <row r="63" spans="67:82" ht="21" customHeight="1" x14ac:dyDescent="0.2">
      <c r="BO63" s="27"/>
      <c r="BP63" s="27"/>
      <c r="BQ63" s="27"/>
      <c r="BR63" s="27"/>
      <c r="BS63" s="27"/>
      <c r="BT63" s="27"/>
      <c r="BU63" s="27"/>
      <c r="BV63" s="27"/>
      <c r="BW63" s="27"/>
      <c r="BX63" s="27"/>
      <c r="BY63" s="27"/>
      <c r="BZ63" s="27"/>
      <c r="CA63" s="27"/>
      <c r="CB63" s="27"/>
      <c r="CC63" s="27"/>
      <c r="CD63" s="27"/>
    </row>
    <row r="64" spans="67:82" ht="21" customHeight="1" x14ac:dyDescent="0.2">
      <c r="BO64" s="27"/>
      <c r="BP64" s="27"/>
      <c r="BQ64" s="27"/>
      <c r="BR64" s="27"/>
      <c r="BS64" s="27"/>
      <c r="BT64" s="27"/>
      <c r="BU64" s="27"/>
      <c r="BV64" s="27"/>
      <c r="BW64" s="27"/>
      <c r="BX64" s="27"/>
      <c r="BY64" s="27"/>
      <c r="BZ64" s="27"/>
      <c r="CA64" s="27"/>
      <c r="CB64" s="27"/>
      <c r="CC64" s="27"/>
      <c r="CD64" s="27"/>
    </row>
    <row r="65" spans="67:82" ht="21" customHeight="1" x14ac:dyDescent="0.2">
      <c r="BO65" s="27"/>
      <c r="BP65" s="27"/>
      <c r="BQ65" s="27"/>
      <c r="BR65" s="27"/>
      <c r="BS65" s="27"/>
      <c r="BT65" s="27"/>
      <c r="BU65" s="27"/>
      <c r="BV65" s="27"/>
      <c r="BW65" s="27"/>
      <c r="BX65" s="27"/>
      <c r="BY65" s="27"/>
      <c r="BZ65" s="27"/>
      <c r="CA65" s="27"/>
      <c r="CB65" s="27"/>
      <c r="CC65" s="27"/>
      <c r="CD65" s="27"/>
    </row>
    <row r="66" spans="67:82" ht="21" customHeight="1" x14ac:dyDescent="0.2">
      <c r="BO66" s="27"/>
      <c r="BP66" s="27"/>
      <c r="BQ66" s="27"/>
      <c r="BR66" s="27"/>
      <c r="BS66" s="27"/>
      <c r="BT66" s="27"/>
      <c r="BU66" s="27"/>
      <c r="BV66" s="27"/>
      <c r="BW66" s="27"/>
      <c r="BX66" s="27"/>
      <c r="BY66" s="27"/>
      <c r="BZ66" s="27"/>
      <c r="CA66" s="27"/>
      <c r="CB66" s="27"/>
      <c r="CC66" s="27"/>
      <c r="CD66" s="27"/>
    </row>
    <row r="67" spans="67:82" ht="21" customHeight="1" x14ac:dyDescent="0.2">
      <c r="BO67" s="27"/>
      <c r="BP67" s="27"/>
      <c r="BQ67" s="27"/>
      <c r="BR67" s="27"/>
      <c r="BS67" s="27"/>
      <c r="BT67" s="27"/>
      <c r="BU67" s="27"/>
      <c r="BV67" s="27"/>
      <c r="BW67" s="27"/>
      <c r="BX67" s="27"/>
      <c r="BY67" s="27"/>
      <c r="BZ67" s="27"/>
      <c r="CA67" s="27"/>
      <c r="CB67" s="27"/>
      <c r="CC67" s="27"/>
      <c r="CD67" s="27"/>
    </row>
    <row r="68" spans="67:82" ht="21" customHeight="1" x14ac:dyDescent="0.2">
      <c r="BO68" s="27"/>
      <c r="BP68" s="27"/>
      <c r="BQ68" s="27"/>
      <c r="BR68" s="27"/>
      <c r="BS68" s="27"/>
      <c r="BT68" s="27"/>
      <c r="BU68" s="27"/>
      <c r="BV68" s="27"/>
      <c r="BW68" s="27"/>
      <c r="BX68" s="27"/>
      <c r="BY68" s="27"/>
      <c r="BZ68" s="27"/>
      <c r="CA68" s="27"/>
      <c r="CB68" s="27"/>
      <c r="CC68" s="27"/>
      <c r="CD68" s="27"/>
    </row>
    <row r="69" spans="67:82" ht="21" customHeight="1" x14ac:dyDescent="0.2">
      <c r="BO69" s="27"/>
      <c r="BP69" s="27"/>
      <c r="BQ69" s="27"/>
      <c r="BR69" s="27"/>
      <c r="BS69" s="27"/>
      <c r="BT69" s="27"/>
      <c r="BU69" s="27"/>
      <c r="BV69" s="27"/>
      <c r="BW69" s="27"/>
      <c r="BX69" s="27"/>
      <c r="BY69" s="27"/>
      <c r="BZ69" s="27"/>
      <c r="CA69" s="27"/>
      <c r="CB69" s="27"/>
      <c r="CC69" s="27"/>
      <c r="CD69" s="27"/>
    </row>
    <row r="70" spans="67:82" ht="21" customHeight="1" x14ac:dyDescent="0.2">
      <c r="BO70" s="27"/>
      <c r="BP70" s="27"/>
      <c r="BQ70" s="27"/>
      <c r="BR70" s="27"/>
      <c r="BS70" s="27"/>
      <c r="BT70" s="27"/>
      <c r="BU70" s="27"/>
      <c r="BV70" s="27"/>
      <c r="BW70" s="27"/>
      <c r="BX70" s="27"/>
      <c r="BY70" s="27"/>
      <c r="BZ70" s="27"/>
      <c r="CA70" s="27"/>
      <c r="CB70" s="27"/>
      <c r="CC70" s="27"/>
      <c r="CD70" s="27"/>
    </row>
    <row r="71" spans="67:82" ht="21" customHeight="1" x14ac:dyDescent="0.2">
      <c r="BO71" s="27"/>
      <c r="BP71" s="27"/>
      <c r="BQ71" s="27"/>
      <c r="BR71" s="27"/>
      <c r="BS71" s="27"/>
      <c r="BT71" s="27"/>
      <c r="BU71" s="27"/>
      <c r="BV71" s="27"/>
      <c r="BW71" s="27"/>
      <c r="BX71" s="27"/>
      <c r="BY71" s="27"/>
      <c r="BZ71" s="27"/>
      <c r="CA71" s="27"/>
      <c r="CB71" s="27"/>
      <c r="CC71" s="27"/>
      <c r="CD71" s="27"/>
    </row>
    <row r="72" spans="67:82" ht="21" customHeight="1" x14ac:dyDescent="0.2">
      <c r="BO72" s="27"/>
      <c r="BP72" s="27"/>
      <c r="BQ72" s="27"/>
      <c r="BR72" s="27"/>
      <c r="BS72" s="27"/>
      <c r="BT72" s="27"/>
      <c r="BU72" s="27"/>
      <c r="BV72" s="27"/>
      <c r="BW72" s="27"/>
      <c r="BX72" s="27"/>
      <c r="BY72" s="27"/>
      <c r="BZ72" s="27"/>
      <c r="CA72" s="27"/>
      <c r="CB72" s="27"/>
      <c r="CC72" s="27"/>
      <c r="CD72" s="27"/>
    </row>
    <row r="73" spans="67:82" ht="21" customHeight="1" x14ac:dyDescent="0.2">
      <c r="BO73" s="27"/>
      <c r="BP73" s="27"/>
      <c r="BQ73" s="27"/>
      <c r="BR73" s="27"/>
      <c r="BS73" s="27"/>
      <c r="BT73" s="27"/>
      <c r="BU73" s="27"/>
      <c r="BV73" s="27"/>
      <c r="BW73" s="27"/>
      <c r="BX73" s="27"/>
      <c r="BY73" s="27"/>
      <c r="BZ73" s="27"/>
      <c r="CA73" s="27"/>
      <c r="CB73" s="27"/>
      <c r="CC73" s="27"/>
      <c r="CD73" s="27"/>
    </row>
    <row r="74" spans="67:82" ht="21" customHeight="1" x14ac:dyDescent="0.2">
      <c r="BO74" s="27"/>
      <c r="BP74" s="27"/>
      <c r="BQ74" s="27"/>
      <c r="BR74" s="27"/>
      <c r="BS74" s="27"/>
      <c r="BT74" s="27"/>
      <c r="BU74" s="27"/>
      <c r="BV74" s="27"/>
      <c r="BW74" s="27"/>
      <c r="BX74" s="27"/>
      <c r="BY74" s="27"/>
      <c r="BZ74" s="27"/>
      <c r="CA74" s="27"/>
      <c r="CB74" s="27"/>
      <c r="CC74" s="27"/>
      <c r="CD74" s="27"/>
    </row>
    <row r="75" spans="67:82" ht="21" customHeight="1" x14ac:dyDescent="0.2">
      <c r="BO75" s="27"/>
      <c r="BP75" s="27"/>
      <c r="BQ75" s="27"/>
      <c r="BR75" s="27"/>
      <c r="BS75" s="27"/>
      <c r="BT75" s="27"/>
      <c r="BU75" s="27"/>
      <c r="BV75" s="27"/>
      <c r="BW75" s="27"/>
      <c r="BX75" s="27"/>
      <c r="BY75" s="27"/>
      <c r="BZ75" s="27"/>
      <c r="CA75" s="27"/>
      <c r="CB75" s="27"/>
      <c r="CC75" s="27"/>
      <c r="CD75" s="27"/>
    </row>
    <row r="76" spans="67:82" ht="21" customHeight="1" x14ac:dyDescent="0.2">
      <c r="BO76" s="27"/>
      <c r="BP76" s="27"/>
      <c r="BQ76" s="27"/>
      <c r="BR76" s="27"/>
      <c r="BS76" s="27"/>
      <c r="BT76" s="27"/>
      <c r="BU76" s="27"/>
      <c r="BV76" s="27"/>
      <c r="BW76" s="27"/>
      <c r="BX76" s="27"/>
      <c r="BY76" s="27"/>
      <c r="BZ76" s="27"/>
      <c r="CA76" s="27"/>
      <c r="CB76" s="27"/>
      <c r="CC76" s="27"/>
      <c r="CD76" s="27"/>
    </row>
    <row r="77" spans="67:82" ht="21" customHeight="1" x14ac:dyDescent="0.2">
      <c r="BO77" s="27"/>
      <c r="BP77" s="27"/>
      <c r="BQ77" s="27"/>
      <c r="BR77" s="27"/>
      <c r="BS77" s="27"/>
      <c r="BT77" s="27"/>
      <c r="BU77" s="27"/>
      <c r="BV77" s="27"/>
      <c r="BW77" s="27"/>
      <c r="BX77" s="27"/>
      <c r="BY77" s="27"/>
      <c r="BZ77" s="27"/>
      <c r="CA77" s="27"/>
      <c r="CB77" s="27"/>
      <c r="CC77" s="27"/>
      <c r="CD77" s="27"/>
    </row>
    <row r="78" spans="67:82" ht="21" customHeight="1" x14ac:dyDescent="0.2">
      <c r="BO78" s="27"/>
      <c r="BP78" s="27"/>
      <c r="BQ78" s="27"/>
      <c r="BR78" s="27"/>
      <c r="BS78" s="27"/>
      <c r="BT78" s="27"/>
      <c r="BU78" s="27"/>
      <c r="BV78" s="27"/>
      <c r="BW78" s="27"/>
      <c r="BX78" s="27"/>
      <c r="BY78" s="27"/>
      <c r="BZ78" s="27"/>
      <c r="CA78" s="27"/>
      <c r="CB78" s="27"/>
      <c r="CC78" s="27"/>
      <c r="CD78" s="27"/>
    </row>
    <row r="79" spans="67:82" ht="21" customHeight="1" x14ac:dyDescent="0.2">
      <c r="BO79" s="27"/>
      <c r="BP79" s="27"/>
      <c r="BQ79" s="27"/>
      <c r="BR79" s="27"/>
      <c r="BS79" s="27"/>
      <c r="BT79" s="27"/>
      <c r="BU79" s="27"/>
      <c r="BV79" s="27"/>
      <c r="BW79" s="27"/>
      <c r="BX79" s="27"/>
      <c r="BY79" s="27"/>
      <c r="BZ79" s="27"/>
      <c r="CA79" s="27"/>
      <c r="CB79" s="27"/>
      <c r="CC79" s="27"/>
      <c r="CD79" s="27"/>
    </row>
    <row r="80" spans="67:82" ht="21" customHeight="1" x14ac:dyDescent="0.2">
      <c r="BO80" s="27"/>
      <c r="BP80" s="27"/>
      <c r="BQ80" s="27"/>
      <c r="BR80" s="27"/>
      <c r="BS80" s="27"/>
      <c r="BT80" s="27"/>
      <c r="BU80" s="27"/>
      <c r="BV80" s="27"/>
      <c r="BW80" s="27"/>
      <c r="BX80" s="27"/>
      <c r="BY80" s="27"/>
      <c r="BZ80" s="27"/>
      <c r="CA80" s="27"/>
      <c r="CB80" s="27"/>
      <c r="CC80" s="27"/>
      <c r="CD80" s="27"/>
    </row>
    <row r="81" spans="67:82" ht="21" customHeight="1" x14ac:dyDescent="0.2">
      <c r="BO81" s="27"/>
      <c r="BP81" s="27"/>
      <c r="BQ81" s="27"/>
      <c r="BR81" s="27"/>
      <c r="BS81" s="27"/>
      <c r="BT81" s="27"/>
      <c r="BU81" s="27"/>
      <c r="BV81" s="27"/>
      <c r="BW81" s="27"/>
      <c r="BX81" s="27"/>
      <c r="BY81" s="27"/>
      <c r="BZ81" s="27"/>
      <c r="CA81" s="27"/>
      <c r="CB81" s="27"/>
      <c r="CC81" s="27"/>
      <c r="CD81" s="27"/>
    </row>
    <row r="82" spans="67:82" ht="21" customHeight="1" x14ac:dyDescent="0.2">
      <c r="BO82" s="27"/>
      <c r="BP82" s="27"/>
      <c r="BQ82" s="27"/>
      <c r="BR82" s="27"/>
      <c r="BS82" s="27"/>
      <c r="BT82" s="27"/>
      <c r="BU82" s="27"/>
      <c r="BV82" s="27"/>
      <c r="BW82" s="27"/>
      <c r="BX82" s="27"/>
      <c r="BY82" s="27"/>
      <c r="BZ82" s="27"/>
      <c r="CA82" s="27"/>
      <c r="CB82" s="27"/>
      <c r="CC82" s="27"/>
      <c r="CD82" s="27"/>
    </row>
    <row r="83" spans="67:82" ht="21" customHeight="1" x14ac:dyDescent="0.2">
      <c r="BO83" s="27"/>
      <c r="BP83" s="27"/>
      <c r="BQ83" s="27"/>
      <c r="BR83" s="27"/>
      <c r="BS83" s="27"/>
      <c r="BT83" s="27"/>
      <c r="BU83" s="27"/>
      <c r="BV83" s="27"/>
      <c r="BW83" s="27"/>
      <c r="BX83" s="27"/>
      <c r="BY83" s="27"/>
      <c r="BZ83" s="27"/>
      <c r="CA83" s="27"/>
      <c r="CB83" s="27"/>
      <c r="CC83" s="27"/>
      <c r="CD83" s="27"/>
    </row>
    <row r="84" spans="67:82" ht="21" customHeight="1" x14ac:dyDescent="0.2">
      <c r="BO84" s="27"/>
      <c r="BP84" s="27"/>
      <c r="BQ84" s="27"/>
      <c r="BR84" s="27"/>
      <c r="BS84" s="27"/>
      <c r="BT84" s="27"/>
      <c r="BU84" s="27"/>
      <c r="BV84" s="27"/>
      <c r="BW84" s="27"/>
      <c r="BX84" s="27"/>
      <c r="BY84" s="27"/>
      <c r="BZ84" s="27"/>
      <c r="CA84" s="27"/>
      <c r="CB84" s="27"/>
      <c r="CC84" s="27"/>
      <c r="CD84" s="27"/>
    </row>
    <row r="85" spans="67:82" ht="21" customHeight="1" x14ac:dyDescent="0.2">
      <c r="BO85" s="27"/>
      <c r="BP85" s="27"/>
      <c r="BQ85" s="27"/>
      <c r="BR85" s="27"/>
      <c r="BS85" s="27"/>
      <c r="BT85" s="27"/>
      <c r="BU85" s="27"/>
      <c r="BV85" s="27"/>
      <c r="BW85" s="27"/>
      <c r="BX85" s="27"/>
      <c r="BY85" s="27"/>
      <c r="BZ85" s="27"/>
      <c r="CA85" s="27"/>
      <c r="CB85" s="27"/>
      <c r="CC85" s="27"/>
      <c r="CD85" s="27"/>
    </row>
    <row r="86" spans="67:82" ht="21" customHeight="1" x14ac:dyDescent="0.2">
      <c r="BO86" s="27"/>
      <c r="BP86" s="27"/>
      <c r="BQ86" s="27"/>
      <c r="BR86" s="27"/>
      <c r="BS86" s="27"/>
      <c r="BT86" s="27"/>
      <c r="BU86" s="27"/>
      <c r="BV86" s="27"/>
      <c r="BW86" s="27"/>
      <c r="BX86" s="27"/>
      <c r="BY86" s="27"/>
      <c r="BZ86" s="27"/>
      <c r="CA86" s="27"/>
      <c r="CB86" s="27"/>
      <c r="CC86" s="27"/>
      <c r="CD86" s="27"/>
    </row>
    <row r="87" spans="67:82" ht="21" customHeight="1" x14ac:dyDescent="0.2">
      <c r="BO87" s="27"/>
      <c r="BP87" s="27"/>
      <c r="BQ87" s="27"/>
      <c r="BR87" s="27"/>
      <c r="BS87" s="27"/>
      <c r="BT87" s="27"/>
      <c r="BU87" s="27"/>
      <c r="BV87" s="27"/>
      <c r="BW87" s="27"/>
      <c r="BX87" s="27"/>
      <c r="BY87" s="27"/>
      <c r="BZ87" s="27"/>
      <c r="CA87" s="27"/>
      <c r="CB87" s="27"/>
      <c r="CC87" s="27"/>
      <c r="CD87" s="27"/>
    </row>
    <row r="88" spans="67:82" ht="21" customHeight="1" x14ac:dyDescent="0.2">
      <c r="BO88" s="27"/>
      <c r="BP88" s="27"/>
      <c r="BQ88" s="27"/>
      <c r="BR88" s="27"/>
      <c r="BS88" s="27"/>
      <c r="BT88" s="27"/>
      <c r="BU88" s="27"/>
      <c r="BV88" s="27"/>
      <c r="BW88" s="27"/>
      <c r="BX88" s="27"/>
      <c r="BY88" s="27"/>
      <c r="BZ88" s="27"/>
      <c r="CA88" s="27"/>
      <c r="CB88" s="27"/>
      <c r="CC88" s="27"/>
      <c r="CD88" s="27"/>
    </row>
    <row r="89" spans="67:82" ht="21" customHeight="1" x14ac:dyDescent="0.2">
      <c r="BO89" s="27"/>
      <c r="BP89" s="27"/>
      <c r="BQ89" s="27"/>
      <c r="BR89" s="27"/>
      <c r="BS89" s="27"/>
      <c r="BT89" s="27"/>
      <c r="BU89" s="27"/>
      <c r="BV89" s="27"/>
      <c r="BW89" s="27"/>
      <c r="BX89" s="27"/>
      <c r="BY89" s="27"/>
      <c r="BZ89" s="27"/>
      <c r="CA89" s="27"/>
      <c r="CB89" s="27"/>
      <c r="CC89" s="27"/>
      <c r="CD89" s="27"/>
    </row>
    <row r="90" spans="67:82" ht="21" customHeight="1" x14ac:dyDescent="0.2">
      <c r="BO90" s="27"/>
      <c r="BP90" s="27"/>
      <c r="BQ90" s="27"/>
      <c r="BR90" s="27"/>
      <c r="BS90" s="27"/>
      <c r="BT90" s="27"/>
      <c r="BU90" s="27"/>
      <c r="BV90" s="27"/>
      <c r="BW90" s="27"/>
      <c r="BX90" s="27"/>
      <c r="BY90" s="27"/>
      <c r="BZ90" s="27"/>
      <c r="CA90" s="27"/>
      <c r="CB90" s="27"/>
      <c r="CC90" s="27"/>
      <c r="CD90" s="27"/>
    </row>
    <row r="91" spans="67:82" ht="21" customHeight="1" x14ac:dyDescent="0.2">
      <c r="BO91" s="27"/>
      <c r="BP91" s="27"/>
      <c r="BQ91" s="27"/>
      <c r="BR91" s="27"/>
      <c r="BS91" s="27"/>
      <c r="BT91" s="27"/>
      <c r="BU91" s="27"/>
      <c r="BV91" s="27"/>
      <c r="BW91" s="27"/>
      <c r="BX91" s="27"/>
      <c r="BY91" s="27"/>
      <c r="BZ91" s="27"/>
      <c r="CA91" s="27"/>
      <c r="CB91" s="27"/>
      <c r="CC91" s="27"/>
      <c r="CD91" s="27"/>
    </row>
    <row r="92" spans="67:82" ht="21" customHeight="1" x14ac:dyDescent="0.2">
      <c r="BO92" s="27"/>
      <c r="BP92" s="27"/>
      <c r="BQ92" s="27"/>
      <c r="BR92" s="27"/>
      <c r="BS92" s="27"/>
      <c r="BT92" s="27"/>
      <c r="BU92" s="27"/>
      <c r="BV92" s="27"/>
      <c r="BW92" s="27"/>
      <c r="BX92" s="27"/>
      <c r="BY92" s="27"/>
      <c r="BZ92" s="27"/>
      <c r="CA92" s="27"/>
      <c r="CB92" s="27"/>
      <c r="CC92" s="27"/>
      <c r="CD92" s="27"/>
    </row>
    <row r="93" spans="67:82" ht="21" customHeight="1" x14ac:dyDescent="0.2">
      <c r="BO93" s="27"/>
      <c r="BP93" s="27"/>
      <c r="BQ93" s="27"/>
      <c r="BR93" s="27"/>
      <c r="BS93" s="27"/>
      <c r="BT93" s="27"/>
      <c r="BU93" s="27"/>
      <c r="BV93" s="27"/>
      <c r="BW93" s="27"/>
      <c r="BX93" s="27"/>
      <c r="BY93" s="27"/>
      <c r="BZ93" s="27"/>
      <c r="CA93" s="27"/>
      <c r="CB93" s="27"/>
      <c r="CC93" s="27"/>
      <c r="CD93" s="27"/>
    </row>
    <row r="94" spans="67:82" ht="21" customHeight="1" x14ac:dyDescent="0.2">
      <c r="BO94" s="27"/>
      <c r="BP94" s="27"/>
      <c r="BQ94" s="27"/>
      <c r="BR94" s="27"/>
      <c r="BS94" s="27"/>
      <c r="BT94" s="27"/>
      <c r="BU94" s="27"/>
      <c r="BV94" s="27"/>
      <c r="BW94" s="27"/>
      <c r="BX94" s="27"/>
      <c r="BY94" s="27"/>
      <c r="BZ94" s="27"/>
      <c r="CA94" s="27"/>
      <c r="CB94" s="27"/>
      <c r="CC94" s="27"/>
      <c r="CD94" s="27"/>
    </row>
    <row r="95" spans="67:82" ht="21" customHeight="1" x14ac:dyDescent="0.2">
      <c r="BO95" s="27"/>
      <c r="BP95" s="27"/>
      <c r="BQ95" s="27"/>
      <c r="BR95" s="27"/>
      <c r="BS95" s="27"/>
      <c r="BT95" s="27"/>
      <c r="BU95" s="27"/>
      <c r="BV95" s="27"/>
      <c r="BW95" s="27"/>
      <c r="BX95" s="27"/>
      <c r="BY95" s="27"/>
      <c r="BZ95" s="27"/>
      <c r="CA95" s="27"/>
      <c r="CB95" s="27"/>
      <c r="CC95" s="27"/>
      <c r="CD95" s="27"/>
    </row>
    <row r="96" spans="67:82" ht="21" customHeight="1" x14ac:dyDescent="0.2">
      <c r="BO96" s="27"/>
      <c r="BP96" s="27"/>
      <c r="BQ96" s="27"/>
      <c r="BR96" s="27"/>
      <c r="BS96" s="27"/>
      <c r="BT96" s="27"/>
      <c r="BU96" s="27"/>
      <c r="BV96" s="27"/>
      <c r="BW96" s="27"/>
      <c r="BX96" s="27"/>
      <c r="BY96" s="27"/>
      <c r="BZ96" s="27"/>
      <c r="CA96" s="27"/>
      <c r="CB96" s="27"/>
      <c r="CC96" s="27"/>
      <c r="CD96" s="27"/>
    </row>
    <row r="97" spans="67:82" ht="21" customHeight="1" x14ac:dyDescent="0.2">
      <c r="BO97" s="27"/>
      <c r="BP97" s="27"/>
      <c r="BQ97" s="27"/>
      <c r="BR97" s="27"/>
      <c r="BS97" s="27"/>
      <c r="BT97" s="27"/>
      <c r="BU97" s="27"/>
      <c r="BV97" s="27"/>
      <c r="BW97" s="27"/>
      <c r="BX97" s="27"/>
      <c r="BY97" s="27"/>
      <c r="BZ97" s="27"/>
      <c r="CA97" s="27"/>
      <c r="CB97" s="27"/>
      <c r="CC97" s="27"/>
      <c r="CD97" s="27"/>
    </row>
    <row r="98" spans="67:82" ht="21" customHeight="1" x14ac:dyDescent="0.2">
      <c r="BO98" s="27"/>
      <c r="BP98" s="27"/>
      <c r="BQ98" s="27"/>
      <c r="BR98" s="27"/>
      <c r="BS98" s="27"/>
      <c r="BT98" s="27"/>
      <c r="BU98" s="27"/>
      <c r="BV98" s="27"/>
      <c r="BW98" s="27"/>
      <c r="BX98" s="27"/>
      <c r="BY98" s="27"/>
      <c r="BZ98" s="27"/>
      <c r="CA98" s="27"/>
      <c r="CB98" s="27"/>
      <c r="CC98" s="27"/>
      <c r="CD98" s="27"/>
    </row>
    <row r="99" spans="67:82" ht="21" customHeight="1" x14ac:dyDescent="0.2">
      <c r="BO99" s="27"/>
      <c r="BP99" s="27"/>
      <c r="BQ99" s="27"/>
      <c r="BR99" s="27"/>
      <c r="BS99" s="27"/>
      <c r="BT99" s="27"/>
      <c r="BU99" s="27"/>
      <c r="BV99" s="27"/>
      <c r="BW99" s="27"/>
      <c r="BX99" s="27"/>
      <c r="BY99" s="27"/>
      <c r="BZ99" s="27"/>
      <c r="CA99" s="27"/>
      <c r="CB99" s="27"/>
      <c r="CC99" s="27"/>
      <c r="CD99" s="27"/>
    </row>
    <row r="100" spans="67:82" ht="21" customHeight="1" x14ac:dyDescent="0.2">
      <c r="BO100" s="27"/>
      <c r="BP100" s="27"/>
      <c r="BQ100" s="27"/>
      <c r="BR100" s="27"/>
      <c r="BS100" s="27"/>
      <c r="BT100" s="27"/>
      <c r="BU100" s="27"/>
      <c r="BV100" s="27"/>
      <c r="BW100" s="27"/>
      <c r="BX100" s="27"/>
      <c r="BY100" s="27"/>
      <c r="BZ100" s="27"/>
      <c r="CA100" s="27"/>
      <c r="CB100" s="27"/>
      <c r="CC100" s="27"/>
      <c r="CD100" s="27"/>
    </row>
    <row r="101" spans="67:82" ht="21" customHeight="1" x14ac:dyDescent="0.2">
      <c r="BO101" s="27"/>
      <c r="BP101" s="27"/>
      <c r="BQ101" s="27"/>
      <c r="BR101" s="27"/>
      <c r="BS101" s="27"/>
      <c r="BT101" s="27"/>
      <c r="BU101" s="27"/>
      <c r="BV101" s="27"/>
      <c r="BW101" s="27"/>
      <c r="BX101" s="27"/>
      <c r="BY101" s="27"/>
      <c r="BZ101" s="27"/>
      <c r="CA101" s="27"/>
      <c r="CB101" s="27"/>
      <c r="CC101" s="27"/>
      <c r="CD101" s="27"/>
    </row>
    <row r="102" spans="67:82" ht="21" customHeight="1" x14ac:dyDescent="0.2">
      <c r="BO102" s="27"/>
      <c r="BP102" s="27"/>
      <c r="BQ102" s="27"/>
      <c r="BR102" s="27"/>
      <c r="BS102" s="27"/>
      <c r="BT102" s="27"/>
      <c r="BU102" s="27"/>
      <c r="BV102" s="27"/>
      <c r="BW102" s="27"/>
      <c r="BX102" s="27"/>
      <c r="BY102" s="27"/>
      <c r="BZ102" s="27"/>
      <c r="CA102" s="27"/>
      <c r="CB102" s="27"/>
      <c r="CC102" s="27"/>
      <c r="CD102" s="27"/>
    </row>
    <row r="103" spans="67:82" ht="21" customHeight="1" x14ac:dyDescent="0.2">
      <c r="BO103" s="27"/>
      <c r="BP103" s="27"/>
      <c r="BQ103" s="27"/>
      <c r="BR103" s="27"/>
      <c r="BS103" s="27"/>
      <c r="BT103" s="27"/>
      <c r="BU103" s="27"/>
      <c r="BV103" s="27"/>
      <c r="BW103" s="27"/>
      <c r="BX103" s="27"/>
      <c r="BY103" s="27"/>
      <c r="BZ103" s="27"/>
      <c r="CA103" s="27"/>
      <c r="CB103" s="27"/>
      <c r="CC103" s="27"/>
      <c r="CD103" s="27"/>
    </row>
    <row r="104" spans="67:82" ht="21" customHeight="1" x14ac:dyDescent="0.2">
      <c r="BO104" s="27"/>
      <c r="BP104" s="27"/>
      <c r="BQ104" s="27"/>
      <c r="BR104" s="27"/>
      <c r="BS104" s="27"/>
      <c r="BT104" s="27"/>
      <c r="BU104" s="27"/>
      <c r="BV104" s="27"/>
      <c r="BW104" s="27"/>
      <c r="BX104" s="27"/>
      <c r="BY104" s="27"/>
      <c r="BZ104" s="27"/>
      <c r="CA104" s="27"/>
      <c r="CB104" s="27"/>
      <c r="CC104" s="27"/>
      <c r="CD104" s="27"/>
    </row>
    <row r="105" spans="67:82" ht="21" customHeight="1" x14ac:dyDescent="0.2">
      <c r="BO105" s="27"/>
      <c r="BP105" s="27"/>
      <c r="BQ105" s="27"/>
      <c r="BR105" s="27"/>
      <c r="BS105" s="27"/>
      <c r="BT105" s="27"/>
      <c r="BU105" s="27"/>
      <c r="BV105" s="27"/>
      <c r="BW105" s="27"/>
      <c r="BX105" s="27"/>
      <c r="BY105" s="27"/>
      <c r="BZ105" s="27"/>
      <c r="CA105" s="27"/>
      <c r="CB105" s="27"/>
      <c r="CC105" s="27"/>
      <c r="CD105" s="27"/>
    </row>
    <row r="106" spans="67:82" ht="21" customHeight="1" x14ac:dyDescent="0.2">
      <c r="BO106" s="27"/>
      <c r="BP106" s="27"/>
      <c r="BQ106" s="27"/>
      <c r="BR106" s="27"/>
      <c r="BS106" s="27"/>
      <c r="BT106" s="27"/>
      <c r="BU106" s="27"/>
      <c r="BV106" s="27"/>
      <c r="BW106" s="27"/>
      <c r="BX106" s="27"/>
      <c r="BY106" s="27"/>
      <c r="BZ106" s="27"/>
      <c r="CA106" s="27"/>
      <c r="CB106" s="27"/>
      <c r="CC106" s="27"/>
      <c r="CD106" s="27"/>
    </row>
    <row r="107" spans="67:82" ht="21" customHeight="1" x14ac:dyDescent="0.2">
      <c r="BO107" s="27"/>
      <c r="BP107" s="27"/>
      <c r="BQ107" s="27"/>
      <c r="BR107" s="27"/>
      <c r="BS107" s="27"/>
      <c r="BT107" s="27"/>
      <c r="BU107" s="27"/>
      <c r="BV107" s="27"/>
      <c r="BW107" s="27"/>
      <c r="BX107" s="27"/>
      <c r="BY107" s="27"/>
      <c r="BZ107" s="27"/>
      <c r="CA107" s="27"/>
      <c r="CB107" s="27"/>
      <c r="CC107" s="27"/>
      <c r="CD107" s="27"/>
    </row>
    <row r="108" spans="67:82" ht="21" customHeight="1" x14ac:dyDescent="0.2">
      <c r="BO108" s="27"/>
      <c r="BP108" s="27"/>
      <c r="BQ108" s="27"/>
      <c r="BR108" s="27"/>
      <c r="BS108" s="27"/>
      <c r="BT108" s="27"/>
      <c r="BU108" s="27"/>
      <c r="BV108" s="27"/>
      <c r="BW108" s="27"/>
      <c r="BX108" s="27"/>
      <c r="BY108" s="27"/>
      <c r="BZ108" s="27"/>
      <c r="CA108" s="27"/>
      <c r="CB108" s="27"/>
      <c r="CC108" s="27"/>
      <c r="CD108" s="27"/>
    </row>
    <row r="109" spans="67:82" ht="21" customHeight="1" x14ac:dyDescent="0.2">
      <c r="BO109" s="27"/>
      <c r="BP109" s="27"/>
      <c r="BQ109" s="27"/>
      <c r="BR109" s="27"/>
      <c r="BS109" s="27"/>
      <c r="BT109" s="27"/>
      <c r="BU109" s="27"/>
      <c r="BV109" s="27"/>
      <c r="BW109" s="27"/>
      <c r="BX109" s="27"/>
      <c r="BY109" s="27"/>
      <c r="BZ109" s="27"/>
      <c r="CA109" s="27"/>
      <c r="CB109" s="27"/>
      <c r="CC109" s="27"/>
      <c r="CD109" s="27"/>
    </row>
    <row r="110" spans="67:82" ht="21" customHeight="1" x14ac:dyDescent="0.2">
      <c r="BO110" s="27"/>
      <c r="BP110" s="27"/>
      <c r="BQ110" s="27"/>
      <c r="BR110" s="27"/>
      <c r="BS110" s="27"/>
      <c r="BT110" s="27"/>
      <c r="BU110" s="27"/>
      <c r="BV110" s="27"/>
      <c r="BW110" s="27"/>
      <c r="BX110" s="27"/>
      <c r="BY110" s="27"/>
      <c r="BZ110" s="27"/>
      <c r="CA110" s="27"/>
      <c r="CB110" s="27"/>
      <c r="CC110" s="27"/>
      <c r="CD110" s="27"/>
    </row>
    <row r="111" spans="67:82" ht="21" customHeight="1" x14ac:dyDescent="0.2">
      <c r="BO111" s="27"/>
      <c r="BP111" s="27"/>
      <c r="BQ111" s="27"/>
      <c r="BR111" s="27"/>
      <c r="BS111" s="27"/>
      <c r="BT111" s="27"/>
      <c r="BU111" s="27"/>
      <c r="BV111" s="27"/>
      <c r="BW111" s="27"/>
      <c r="BX111" s="27"/>
      <c r="BY111" s="27"/>
      <c r="BZ111" s="27"/>
      <c r="CA111" s="27"/>
      <c r="CB111" s="27"/>
      <c r="CC111" s="27"/>
      <c r="CD111" s="27"/>
    </row>
    <row r="112" spans="67:82" ht="21" customHeight="1" x14ac:dyDescent="0.2">
      <c r="BO112" s="27"/>
      <c r="BP112" s="27"/>
      <c r="BQ112" s="27"/>
      <c r="BR112" s="27"/>
      <c r="BS112" s="27"/>
      <c r="BT112" s="27"/>
      <c r="BU112" s="27"/>
      <c r="BV112" s="27"/>
      <c r="BW112" s="27"/>
      <c r="BX112" s="27"/>
      <c r="BY112" s="27"/>
      <c r="BZ112" s="27"/>
      <c r="CA112" s="27"/>
      <c r="CB112" s="27"/>
      <c r="CC112" s="27"/>
      <c r="CD112" s="27"/>
    </row>
    <row r="113" spans="67:82" ht="21" customHeight="1" x14ac:dyDescent="0.2">
      <c r="BO113" s="27"/>
      <c r="BP113" s="27"/>
      <c r="BQ113" s="27"/>
      <c r="BR113" s="27"/>
      <c r="BS113" s="27"/>
      <c r="BT113" s="27"/>
      <c r="BU113" s="27"/>
      <c r="BV113" s="27"/>
      <c r="BW113" s="27"/>
      <c r="BX113" s="27"/>
      <c r="BY113" s="27"/>
      <c r="BZ113" s="27"/>
      <c r="CA113" s="27"/>
      <c r="CB113" s="27"/>
      <c r="CC113" s="27"/>
      <c r="CD113" s="27"/>
    </row>
    <row r="114" spans="67:82" ht="21" customHeight="1" x14ac:dyDescent="0.2">
      <c r="BO114" s="27"/>
      <c r="BP114" s="27"/>
      <c r="BQ114" s="27"/>
      <c r="BR114" s="27"/>
      <c r="BS114" s="27"/>
      <c r="BT114" s="27"/>
      <c r="BU114" s="27"/>
      <c r="BV114" s="27"/>
      <c r="BW114" s="27"/>
      <c r="BX114" s="27"/>
      <c r="BY114" s="27"/>
      <c r="BZ114" s="27"/>
      <c r="CA114" s="27"/>
      <c r="CB114" s="27"/>
      <c r="CC114" s="27"/>
      <c r="CD114" s="27"/>
    </row>
    <row r="115" spans="67:82" ht="21" customHeight="1" x14ac:dyDescent="0.2">
      <c r="BO115" s="27"/>
      <c r="BP115" s="27"/>
      <c r="BQ115" s="27"/>
      <c r="BR115" s="27"/>
      <c r="BS115" s="27"/>
      <c r="BT115" s="27"/>
      <c r="BU115" s="27"/>
      <c r="BV115" s="27"/>
      <c r="BW115" s="27"/>
      <c r="BX115" s="27"/>
      <c r="BY115" s="27"/>
      <c r="BZ115" s="27"/>
      <c r="CA115" s="27"/>
      <c r="CB115" s="27"/>
      <c r="CC115" s="27"/>
      <c r="CD115" s="27"/>
    </row>
    <row r="116" spans="67:82" ht="21" customHeight="1" x14ac:dyDescent="0.2">
      <c r="BO116" s="27"/>
      <c r="BP116" s="27"/>
      <c r="BQ116" s="27"/>
      <c r="BR116" s="27"/>
      <c r="BS116" s="27"/>
      <c r="BT116" s="27"/>
      <c r="BU116" s="27"/>
      <c r="BV116" s="27"/>
      <c r="BW116" s="27"/>
      <c r="BX116" s="27"/>
      <c r="BY116" s="27"/>
      <c r="BZ116" s="27"/>
      <c r="CA116" s="27"/>
      <c r="CB116" s="27"/>
      <c r="CC116" s="27"/>
      <c r="CD116" s="27"/>
    </row>
    <row r="117" spans="67:82" ht="21" customHeight="1" x14ac:dyDescent="0.2">
      <c r="BO117" s="27"/>
      <c r="BP117" s="27"/>
      <c r="BQ117" s="27"/>
      <c r="BR117" s="27"/>
      <c r="BS117" s="27"/>
      <c r="BT117" s="27"/>
      <c r="BU117" s="27"/>
      <c r="BV117" s="27"/>
      <c r="BW117" s="27"/>
      <c r="BX117" s="27"/>
      <c r="BY117" s="27"/>
      <c r="BZ117" s="27"/>
      <c r="CA117" s="27"/>
      <c r="CB117" s="27"/>
      <c r="CC117" s="27"/>
      <c r="CD117" s="27"/>
    </row>
    <row r="118" spans="67:82" ht="21" customHeight="1" x14ac:dyDescent="0.2">
      <c r="BO118" s="27"/>
      <c r="BP118" s="27"/>
      <c r="BQ118" s="27"/>
      <c r="BR118" s="27"/>
      <c r="BS118" s="27"/>
      <c r="BT118" s="27"/>
      <c r="BU118" s="27"/>
      <c r="BV118" s="27"/>
      <c r="BW118" s="27"/>
      <c r="BX118" s="27"/>
      <c r="BY118" s="27"/>
      <c r="BZ118" s="27"/>
      <c r="CA118" s="27"/>
      <c r="CB118" s="27"/>
      <c r="CC118" s="27"/>
      <c r="CD118" s="27"/>
    </row>
    <row r="119" spans="67:82" ht="21" customHeight="1" x14ac:dyDescent="0.2">
      <c r="BO119" s="27"/>
      <c r="BP119" s="27"/>
      <c r="BQ119" s="27"/>
      <c r="BR119" s="27"/>
      <c r="BS119" s="27"/>
      <c r="BT119" s="27"/>
      <c r="BU119" s="27"/>
      <c r="BV119" s="27"/>
      <c r="BW119" s="27"/>
      <c r="BX119" s="27"/>
      <c r="BY119" s="27"/>
      <c r="BZ119" s="27"/>
      <c r="CA119" s="27"/>
      <c r="CB119" s="27"/>
      <c r="CC119" s="27"/>
      <c r="CD119" s="27"/>
    </row>
    <row r="120" spans="67:82" ht="21" customHeight="1" x14ac:dyDescent="0.2">
      <c r="BO120" s="27"/>
      <c r="BP120" s="27"/>
      <c r="BQ120" s="27"/>
      <c r="BR120" s="27"/>
      <c r="BS120" s="27"/>
      <c r="BT120" s="27"/>
      <c r="BU120" s="27"/>
      <c r="BV120" s="27"/>
      <c r="BW120" s="27"/>
      <c r="BX120" s="27"/>
      <c r="BY120" s="27"/>
      <c r="BZ120" s="27"/>
      <c r="CA120" s="27"/>
      <c r="CB120" s="27"/>
      <c r="CC120" s="27"/>
      <c r="CD120" s="27"/>
    </row>
    <row r="121" spans="67:82" ht="21" customHeight="1" x14ac:dyDescent="0.2">
      <c r="BO121" s="27"/>
      <c r="BP121" s="27"/>
      <c r="BQ121" s="27"/>
      <c r="BR121" s="27"/>
      <c r="BS121" s="27"/>
      <c r="BT121" s="27"/>
      <c r="BU121" s="27"/>
      <c r="BV121" s="27"/>
      <c r="BW121" s="27"/>
      <c r="BX121" s="27"/>
      <c r="BY121" s="27"/>
      <c r="BZ121" s="27"/>
      <c r="CA121" s="27"/>
      <c r="CB121" s="27"/>
      <c r="CC121" s="27"/>
      <c r="CD121" s="27"/>
    </row>
    <row r="122" spans="67:82" ht="21" customHeight="1" x14ac:dyDescent="0.2">
      <c r="BO122" s="27"/>
      <c r="BP122" s="27"/>
      <c r="BQ122" s="27"/>
      <c r="BR122" s="27"/>
      <c r="BS122" s="27"/>
      <c r="BT122" s="27"/>
      <c r="BU122" s="27"/>
      <c r="BV122" s="27"/>
      <c r="BW122" s="27"/>
      <c r="BX122" s="27"/>
      <c r="BY122" s="27"/>
      <c r="BZ122" s="27"/>
      <c r="CA122" s="27"/>
      <c r="CB122" s="27"/>
      <c r="CC122" s="27"/>
      <c r="CD122" s="27"/>
    </row>
    <row r="123" spans="67:82" ht="21" customHeight="1" x14ac:dyDescent="0.2">
      <c r="BO123" s="27"/>
      <c r="BP123" s="27"/>
      <c r="BQ123" s="27"/>
      <c r="BR123" s="27"/>
      <c r="BS123" s="27"/>
      <c r="BT123" s="27"/>
      <c r="BU123" s="27"/>
      <c r="BV123" s="27"/>
      <c r="BW123" s="27"/>
      <c r="BX123" s="27"/>
      <c r="BY123" s="27"/>
      <c r="BZ123" s="27"/>
      <c r="CA123" s="27"/>
      <c r="CB123" s="27"/>
      <c r="CC123" s="27"/>
      <c r="CD123" s="27"/>
    </row>
    <row r="124" spans="67:82" ht="21" customHeight="1" x14ac:dyDescent="0.2">
      <c r="BO124" s="27"/>
      <c r="BP124" s="27"/>
      <c r="BQ124" s="27"/>
      <c r="BR124" s="27"/>
      <c r="BS124" s="27"/>
      <c r="BT124" s="27"/>
      <c r="BU124" s="27"/>
      <c r="BV124" s="27"/>
      <c r="BW124" s="27"/>
      <c r="BX124" s="27"/>
      <c r="BY124" s="27"/>
      <c r="BZ124" s="27"/>
      <c r="CA124" s="27"/>
      <c r="CB124" s="27"/>
      <c r="CC124" s="27"/>
      <c r="CD124" s="27"/>
    </row>
    <row r="125" spans="67:82" ht="21" customHeight="1" x14ac:dyDescent="0.2">
      <c r="BO125" s="27"/>
      <c r="BP125" s="27"/>
      <c r="BQ125" s="27"/>
      <c r="BR125" s="27"/>
      <c r="BS125" s="27"/>
      <c r="BT125" s="27"/>
      <c r="BU125" s="27"/>
      <c r="BV125" s="27"/>
      <c r="BW125" s="27"/>
      <c r="BX125" s="27"/>
      <c r="BY125" s="27"/>
      <c r="BZ125" s="27"/>
      <c r="CA125" s="27"/>
      <c r="CB125" s="27"/>
      <c r="CC125" s="27"/>
      <c r="CD125" s="27"/>
    </row>
  </sheetData>
  <hyperlinks>
    <hyperlink ref="A1" location="'Table of Contents'!A1" display="Back to table of contents" xr:uid="{C8A2089C-586D-40C0-99AB-4C42125B7178}"/>
  </hyperlinks>
  <pageMargins left="0.511811023622047" right="0" top="0.53" bottom="0" header="0.34" footer="0"/>
  <pageSetup paperSize="9" orientation="landscape" r:id="rId1"/>
  <headerFooter>
    <oddHeader>&amp;C- 21 -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F852-E3B8-4521-A408-577D33D20C77}">
  <dimension ref="A1:BC29"/>
  <sheetViews>
    <sheetView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ColWidth="9.140625" defaultRowHeight="15.75" x14ac:dyDescent="0.2"/>
  <cols>
    <col min="1" max="1" width="35.85546875" style="20" customWidth="1"/>
    <col min="2" max="22" width="8.7109375" style="20" customWidth="1"/>
    <col min="23" max="23" width="9.140625" style="20"/>
    <col min="24" max="49" width="9.140625" style="32"/>
    <col min="50" max="16384" width="9.140625" style="20"/>
  </cols>
  <sheetData>
    <row r="1" spans="1:55" x14ac:dyDescent="0.2">
      <c r="A1" s="737" t="s">
        <v>556</v>
      </c>
    </row>
    <row r="2" spans="1:55" s="32" customFormat="1" x14ac:dyDescent="0.25">
      <c r="A2" s="64" t="s">
        <v>564</v>
      </c>
    </row>
    <row r="3" spans="1:55" x14ac:dyDescent="0.2">
      <c r="V3" s="97"/>
    </row>
    <row r="4" spans="1:55" x14ac:dyDescent="0.2">
      <c r="A4" s="367"/>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t="s">
        <v>71</v>
      </c>
      <c r="V4" s="62" t="s">
        <v>72</v>
      </c>
      <c r="W4" s="99"/>
    </row>
    <row r="5" spans="1:55" ht="30" customHeight="1" x14ac:dyDescent="0.2">
      <c r="A5" s="40" t="s">
        <v>310</v>
      </c>
      <c r="B5" s="437"/>
      <c r="C5" s="438"/>
      <c r="D5" s="438"/>
      <c r="E5" s="438"/>
      <c r="T5" s="290"/>
      <c r="U5" s="290"/>
      <c r="V5" s="290"/>
      <c r="W5" s="99"/>
    </row>
    <row r="6" spans="1:55" ht="30.75" customHeight="1" x14ac:dyDescent="0.2">
      <c r="A6" s="71" t="s">
        <v>311</v>
      </c>
      <c r="B6" s="439">
        <v>6.6000000000000085</v>
      </c>
      <c r="C6" s="440">
        <v>11.800000000000011</v>
      </c>
      <c r="D6" s="440">
        <v>11.000000000000028</v>
      </c>
      <c r="E6" s="440">
        <v>9.9999999999994316E-2</v>
      </c>
      <c r="F6" s="441">
        <v>-0.10000000000000853</v>
      </c>
      <c r="G6" s="440">
        <v>4.1000000000000085</v>
      </c>
      <c r="H6" s="440">
        <v>3.480801437461011</v>
      </c>
      <c r="I6" s="440">
        <v>2.5330898206663335</v>
      </c>
      <c r="J6" s="440">
        <v>1.3557919512507226</v>
      </c>
      <c r="K6" s="440">
        <v>1.3445938437604639</v>
      </c>
      <c r="L6" s="73">
        <v>3.2675438596513118E-2</v>
      </c>
      <c r="M6" s="440">
        <v>0.83938143019052802</v>
      </c>
      <c r="N6" s="440">
        <v>3.2098109029307693</v>
      </c>
      <c r="O6" s="440">
        <v>1.6446548716671003</v>
      </c>
      <c r="P6" s="440">
        <v>3.6528560921794622</v>
      </c>
      <c r="Q6" s="440">
        <v>7.3084200567644189</v>
      </c>
      <c r="R6" s="440">
        <v>14.207950503717413</v>
      </c>
      <c r="S6" s="440">
        <v>2.7999999999999972</v>
      </c>
      <c r="T6" s="440">
        <v>4.6964928017764862</v>
      </c>
      <c r="U6" s="440">
        <v>4.9485032387997023</v>
      </c>
      <c r="V6" s="870">
        <v>4.0000000000000284</v>
      </c>
      <c r="W6" s="99"/>
      <c r="AX6" s="661"/>
      <c r="AY6" s="661"/>
      <c r="AZ6" s="661"/>
      <c r="BA6" s="661"/>
      <c r="BB6" s="661"/>
      <c r="BC6" s="661"/>
    </row>
    <row r="7" spans="1:55" ht="30.75" customHeight="1" x14ac:dyDescent="0.2">
      <c r="A7" s="51" t="s">
        <v>312</v>
      </c>
      <c r="B7" s="75">
        <v>6.6000000000000085</v>
      </c>
      <c r="C7" s="76">
        <v>11.800000000000011</v>
      </c>
      <c r="D7" s="76">
        <v>11.000000000000014</v>
      </c>
      <c r="E7" s="76">
        <v>9.9999999999994316E-2</v>
      </c>
      <c r="F7" s="442">
        <v>-9.9999999999994316E-2</v>
      </c>
      <c r="G7" s="76">
        <v>4.0999999999999943</v>
      </c>
      <c r="H7" s="76">
        <v>3.4808014374609968</v>
      </c>
      <c r="I7" s="76">
        <v>2.5330898206663051</v>
      </c>
      <c r="J7" s="76">
        <v>1.3557919512507084</v>
      </c>
      <c r="K7" s="76">
        <v>1.3445938437604923</v>
      </c>
      <c r="L7" s="83">
        <v>3.2675438596513118E-2</v>
      </c>
      <c r="M7" s="76">
        <v>0.83938143019055644</v>
      </c>
      <c r="N7" s="76">
        <v>3.2098109029307693</v>
      </c>
      <c r="O7" s="76">
        <v>1.6446548716670719</v>
      </c>
      <c r="P7" s="76">
        <v>3.6528560921794622</v>
      </c>
      <c r="Q7" s="76">
        <v>7.3084200567643904</v>
      </c>
      <c r="R7" s="76">
        <v>14.207950503717413</v>
      </c>
      <c r="S7" s="76">
        <v>2.7999999999999972</v>
      </c>
      <c r="T7" s="76">
        <v>4.6964928017764578</v>
      </c>
      <c r="U7" s="76">
        <v>4.9485032387997165</v>
      </c>
      <c r="V7" s="871">
        <v>4</v>
      </c>
      <c r="W7" s="99"/>
      <c r="AX7" s="661"/>
      <c r="AY7" s="661"/>
      <c r="AZ7" s="661"/>
      <c r="BA7" s="661"/>
      <c r="BB7" s="661"/>
      <c r="BC7" s="661"/>
    </row>
    <row r="8" spans="1:55" ht="30.75" customHeight="1" x14ac:dyDescent="0.2">
      <c r="A8" s="51" t="s">
        <v>313</v>
      </c>
      <c r="B8" s="75">
        <v>6.6000000000000085</v>
      </c>
      <c r="C8" s="76">
        <v>11.800000000000011</v>
      </c>
      <c r="D8" s="76">
        <v>11.000000000000014</v>
      </c>
      <c r="E8" s="76">
        <v>9.9999999999994316E-2</v>
      </c>
      <c r="F8" s="442">
        <v>-9.9999999999994316E-2</v>
      </c>
      <c r="G8" s="76">
        <v>4.0999999999999943</v>
      </c>
      <c r="H8" s="76">
        <v>3.4808014374609968</v>
      </c>
      <c r="I8" s="76">
        <v>2.5330898206663051</v>
      </c>
      <c r="J8" s="76">
        <v>1.3557919512507084</v>
      </c>
      <c r="K8" s="76">
        <v>1.3445938437604923</v>
      </c>
      <c r="L8" s="83">
        <v>3.2675438596513118E-2</v>
      </c>
      <c r="M8" s="76">
        <v>0.83938143019055644</v>
      </c>
      <c r="N8" s="76">
        <v>3.2098109029307693</v>
      </c>
      <c r="O8" s="76">
        <v>1.6446548716670719</v>
      </c>
      <c r="P8" s="76">
        <v>3.6528560921794622</v>
      </c>
      <c r="Q8" s="76">
        <v>7.3084200567643904</v>
      </c>
      <c r="R8" s="76">
        <v>14.207950503717413</v>
      </c>
      <c r="S8" s="76">
        <v>2.7999999999999972</v>
      </c>
      <c r="T8" s="76">
        <v>4.6964928017764578</v>
      </c>
      <c r="U8" s="76">
        <v>4.9485032387997165</v>
      </c>
      <c r="V8" s="871">
        <v>4</v>
      </c>
      <c r="W8" s="99"/>
      <c r="AX8" s="661"/>
      <c r="AY8" s="661"/>
      <c r="AZ8" s="661"/>
      <c r="BA8" s="661"/>
      <c r="BB8" s="661"/>
      <c r="BC8" s="661"/>
    </row>
    <row r="9" spans="1:55" ht="30.75" customHeight="1" x14ac:dyDescent="0.2">
      <c r="A9" s="51" t="s">
        <v>314</v>
      </c>
      <c r="B9" s="75">
        <v>6.6000000000000085</v>
      </c>
      <c r="C9" s="76">
        <v>11.800000000000011</v>
      </c>
      <c r="D9" s="76">
        <v>11.000000000000014</v>
      </c>
      <c r="E9" s="76">
        <v>9.9999999999994316E-2</v>
      </c>
      <c r="F9" s="442">
        <v>-9.9999999999994316E-2</v>
      </c>
      <c r="G9" s="76">
        <v>4.0999999999999943</v>
      </c>
      <c r="H9" s="76">
        <v>3.4808014374609968</v>
      </c>
      <c r="I9" s="76">
        <v>2.5330898206663051</v>
      </c>
      <c r="J9" s="76">
        <v>1.3557919512507084</v>
      </c>
      <c r="K9" s="76">
        <v>1.3445938437604923</v>
      </c>
      <c r="L9" s="83">
        <v>3.2675438596513118E-2</v>
      </c>
      <c r="M9" s="76">
        <v>0.83938143019055644</v>
      </c>
      <c r="N9" s="76">
        <v>3.2098109029307551</v>
      </c>
      <c r="O9" s="76">
        <v>1.6446548716670719</v>
      </c>
      <c r="P9" s="76">
        <v>3.6528560921794622</v>
      </c>
      <c r="Q9" s="76">
        <v>7.3084200567643904</v>
      </c>
      <c r="R9" s="76">
        <v>14.207950503717413</v>
      </c>
      <c r="S9" s="76">
        <v>2.7999999999999972</v>
      </c>
      <c r="T9" s="76">
        <v>4.6964928017764578</v>
      </c>
      <c r="U9" s="76">
        <v>4.9485032387997165</v>
      </c>
      <c r="V9" s="871">
        <v>4</v>
      </c>
      <c r="W9" s="99"/>
      <c r="AX9" s="661"/>
      <c r="AY9" s="661"/>
      <c r="AZ9" s="661"/>
      <c r="BA9" s="661"/>
      <c r="BB9" s="661"/>
      <c r="BC9" s="661"/>
    </row>
    <row r="10" spans="1:55" ht="30.75" customHeight="1" x14ac:dyDescent="0.2">
      <c r="A10" s="71" t="s">
        <v>315</v>
      </c>
      <c r="B10" s="439">
        <v>5.0078882045393271</v>
      </c>
      <c r="C10" s="440">
        <v>11.849808504080457</v>
      </c>
      <c r="D10" s="443">
        <v>4.642130899100863</v>
      </c>
      <c r="E10" s="443">
        <v>3.3232953709109836</v>
      </c>
      <c r="F10" s="443">
        <v>2.3919320294894817</v>
      </c>
      <c r="G10" s="443">
        <v>0.15237815578512937</v>
      </c>
      <c r="H10" s="443">
        <v>1.7126637124801789</v>
      </c>
      <c r="I10" s="443">
        <v>-0.5738091620973762</v>
      </c>
      <c r="J10" s="443">
        <v>1.3782889564238445</v>
      </c>
      <c r="K10" s="443">
        <v>2.2489388807518225</v>
      </c>
      <c r="L10" s="443">
        <v>4.3666402970643787</v>
      </c>
      <c r="M10" s="443">
        <v>2.2818836242759204</v>
      </c>
      <c r="N10" s="443">
        <v>0.75239018628462873</v>
      </c>
      <c r="O10" s="443">
        <v>6.3077542773417861</v>
      </c>
      <c r="P10" s="443">
        <v>10.41278134573534</v>
      </c>
      <c r="Q10" s="443">
        <v>6.4511680463789105</v>
      </c>
      <c r="R10" s="443">
        <v>7.0831364407234503</v>
      </c>
      <c r="S10" s="443">
        <v>5.8676167448100642</v>
      </c>
      <c r="T10" s="443">
        <v>2.8963413222367507</v>
      </c>
      <c r="U10" s="443">
        <v>2.4375225765730164</v>
      </c>
      <c r="V10" s="870">
        <v>3.9971272358300354</v>
      </c>
      <c r="W10" s="99"/>
      <c r="AX10" s="661"/>
      <c r="AY10" s="661"/>
      <c r="AZ10" s="661"/>
      <c r="BA10" s="661"/>
      <c r="BB10" s="661"/>
      <c r="BC10" s="661"/>
    </row>
    <row r="11" spans="1:55" ht="30.75" customHeight="1" x14ac:dyDescent="0.2">
      <c r="A11" s="51" t="s">
        <v>316</v>
      </c>
      <c r="B11" s="224">
        <v>3</v>
      </c>
      <c r="C11" s="76">
        <v>2.7999999999999972</v>
      </c>
      <c r="D11" s="76">
        <v>1.0999999999999943</v>
      </c>
      <c r="E11" s="76">
        <v>6.2000000000000028</v>
      </c>
      <c r="F11" s="76">
        <v>1.269999999999996</v>
      </c>
      <c r="G11" s="76">
        <v>0.29999999999998295</v>
      </c>
      <c r="H11" s="83">
        <v>-0.73999999999999488</v>
      </c>
      <c r="I11" s="83">
        <v>-1.0999999999999943</v>
      </c>
      <c r="J11" s="76">
        <v>1.6542798157691152</v>
      </c>
      <c r="K11" s="76">
        <v>2.6508904021981863</v>
      </c>
      <c r="L11" s="76">
        <v>2.6508904021982147</v>
      </c>
      <c r="M11" s="76">
        <v>2.6508904021981863</v>
      </c>
      <c r="N11" s="76">
        <v>2.6508904021982289</v>
      </c>
      <c r="O11" s="76">
        <v>1.9878016168266299</v>
      </c>
      <c r="P11" s="76">
        <v>10.543629334404116</v>
      </c>
      <c r="Q11" s="76">
        <v>5.2445228944994398</v>
      </c>
      <c r="R11" s="76">
        <v>4.0390925155591191</v>
      </c>
      <c r="S11" s="76">
        <v>5.5406608591968478</v>
      </c>
      <c r="T11" s="76">
        <v>4.4401563835840818</v>
      </c>
      <c r="U11" s="76">
        <v>10.317872813849633</v>
      </c>
      <c r="V11" s="871">
        <v>4</v>
      </c>
      <c r="W11" s="99"/>
      <c r="AX11" s="661"/>
      <c r="AY11" s="661"/>
      <c r="AZ11" s="661"/>
      <c r="BA11" s="661"/>
      <c r="BB11" s="661"/>
      <c r="BC11" s="661"/>
    </row>
    <row r="12" spans="1:55" ht="30.75" customHeight="1" x14ac:dyDescent="0.2">
      <c r="A12" s="51" t="s">
        <v>317</v>
      </c>
      <c r="B12" s="75">
        <v>3</v>
      </c>
      <c r="C12" s="76">
        <v>4.8000000000000114</v>
      </c>
      <c r="D12" s="83">
        <v>-0.90000000000000568</v>
      </c>
      <c r="E12" s="76">
        <v>14.399999999999991</v>
      </c>
      <c r="F12" s="76">
        <v>3.2999999999999972</v>
      </c>
      <c r="G12" s="76">
        <v>1</v>
      </c>
      <c r="H12" s="83">
        <v>-2.4000000000000483</v>
      </c>
      <c r="I12" s="83">
        <v>-2.2000000000000171</v>
      </c>
      <c r="J12" s="76">
        <v>1.2813147181753237</v>
      </c>
      <c r="K12" s="76">
        <v>2.274268784039819</v>
      </c>
      <c r="L12" s="76">
        <v>2.2742687840397764</v>
      </c>
      <c r="M12" s="76">
        <v>2.2742687840397764</v>
      </c>
      <c r="N12" s="76">
        <v>2.2742687840398048</v>
      </c>
      <c r="O12" s="76">
        <v>3</v>
      </c>
      <c r="P12" s="76">
        <v>7.1919573123375216</v>
      </c>
      <c r="Q12" s="76">
        <v>5.6402127517221317</v>
      </c>
      <c r="R12" s="76">
        <v>6.2172357895354651</v>
      </c>
      <c r="S12" s="76">
        <v>5.0783121279622208</v>
      </c>
      <c r="T12" s="76">
        <v>7.6171651186320588</v>
      </c>
      <c r="U12" s="76">
        <v>1.9531383437469714</v>
      </c>
      <c r="V12" s="871">
        <v>4</v>
      </c>
      <c r="W12" s="99"/>
      <c r="AX12" s="661"/>
      <c r="AY12" s="661"/>
      <c r="AZ12" s="661"/>
      <c r="BA12" s="661"/>
      <c r="BB12" s="661"/>
      <c r="BC12" s="661"/>
    </row>
    <row r="13" spans="1:55" ht="30.75" customHeight="1" x14ac:dyDescent="0.2">
      <c r="A13" s="51" t="s">
        <v>318</v>
      </c>
      <c r="B13" s="75">
        <v>6.5</v>
      </c>
      <c r="C13" s="76">
        <v>16.199999999999989</v>
      </c>
      <c r="D13" s="93">
        <v>6.6000000000000085</v>
      </c>
      <c r="E13" s="93">
        <v>-0.29999999999999716</v>
      </c>
      <c r="F13" s="93">
        <v>2.4999999999999858</v>
      </c>
      <c r="G13" s="245">
        <v>0</v>
      </c>
      <c r="H13" s="76">
        <v>3</v>
      </c>
      <c r="I13" s="245">
        <v>0</v>
      </c>
      <c r="J13" s="76">
        <v>1.167444130612779</v>
      </c>
      <c r="K13" s="76">
        <v>2.1691019932921165</v>
      </c>
      <c r="L13" s="76">
        <v>5.1740755813301433</v>
      </c>
      <c r="M13" s="76">
        <v>2.1691019932921023</v>
      </c>
      <c r="N13" s="76">
        <v>0.16578626793346984</v>
      </c>
      <c r="O13" s="76">
        <v>8.1882237962774127</v>
      </c>
      <c r="P13" s="76">
        <v>11.244839579102006</v>
      </c>
      <c r="Q13" s="76">
        <v>6.7236859888494962</v>
      </c>
      <c r="R13" s="76">
        <v>7.9034851410653602</v>
      </c>
      <c r="S13" s="76">
        <v>6.2111924884240324</v>
      </c>
      <c r="T13" s="76">
        <v>1.7459479762942323</v>
      </c>
      <c r="U13" s="76">
        <v>6.9033183310779123E-2</v>
      </c>
      <c r="V13" s="871">
        <v>4</v>
      </c>
      <c r="W13" s="99"/>
      <c r="AX13" s="661"/>
      <c r="AY13" s="661"/>
      <c r="AZ13" s="661"/>
      <c r="BA13" s="661"/>
      <c r="BB13" s="661"/>
      <c r="BC13" s="661"/>
    </row>
    <row r="14" spans="1:55" ht="30.75" customHeight="1" x14ac:dyDescent="0.2">
      <c r="A14" s="51"/>
      <c r="B14" s="203"/>
      <c r="C14" s="204"/>
      <c r="D14" s="204"/>
      <c r="E14" s="204"/>
      <c r="F14" s="204"/>
      <c r="G14" s="204"/>
      <c r="H14" s="204"/>
      <c r="I14" s="204"/>
      <c r="J14" s="204"/>
      <c r="K14" s="204"/>
      <c r="L14" s="204"/>
      <c r="M14" s="204"/>
      <c r="N14" s="204"/>
      <c r="Q14" s="97"/>
      <c r="R14" s="97"/>
      <c r="U14" s="97"/>
      <c r="V14" s="662"/>
      <c r="W14" s="99"/>
    </row>
    <row r="15" spans="1:55" ht="30.75" customHeight="1" x14ac:dyDescent="0.2">
      <c r="A15" s="146" t="s">
        <v>278</v>
      </c>
      <c r="B15" s="444">
        <v>5.8488981159017186</v>
      </c>
      <c r="C15" s="445">
        <v>11.820533459816417</v>
      </c>
      <c r="D15" s="445">
        <v>8.8214122465662541</v>
      </c>
      <c r="E15" s="445">
        <v>1.1866084137425332</v>
      </c>
      <c r="F15" s="445">
        <v>0.63178212352951846</v>
      </c>
      <c r="G15" s="445">
        <v>2.8249661219434046</v>
      </c>
      <c r="H15" s="445">
        <v>2.9209214442041542</v>
      </c>
      <c r="I15" s="445">
        <v>1.409287505382764</v>
      </c>
      <c r="J15" s="445">
        <v>1.3639921838834539</v>
      </c>
      <c r="K15" s="445">
        <v>1.6662557925328372</v>
      </c>
      <c r="L15" s="445">
        <v>1.6410583577228408</v>
      </c>
      <c r="M15" s="445">
        <v>1.3701780063464923</v>
      </c>
      <c r="N15" s="445">
        <v>2.2880306642015995</v>
      </c>
      <c r="O15" s="445">
        <v>3.264171802445432</v>
      </c>
      <c r="P15" s="445">
        <v>6.0190773219079148</v>
      </c>
      <c r="Q15" s="445">
        <v>7.0142731932055113</v>
      </c>
      <c r="R15" s="445">
        <v>11.490637895863486</v>
      </c>
      <c r="S15" s="445">
        <v>3.9453011729066816</v>
      </c>
      <c r="T15" s="445">
        <v>4.060083023667687</v>
      </c>
      <c r="U15" s="445">
        <v>4.0860040232961126</v>
      </c>
      <c r="V15" s="872">
        <v>3.9989947494815397</v>
      </c>
      <c r="W15" s="99"/>
    </row>
    <row r="16" spans="1:55" ht="21.6" customHeight="1" x14ac:dyDescent="0.2">
      <c r="A16" s="873" t="s">
        <v>51</v>
      </c>
    </row>
    <row r="17" spans="1:11" x14ac:dyDescent="0.2">
      <c r="A17" s="243"/>
    </row>
    <row r="29" spans="1:11" x14ac:dyDescent="0.2">
      <c r="K29" s="26"/>
    </row>
  </sheetData>
  <hyperlinks>
    <hyperlink ref="A1" location="'Table of Contents'!A1" display="Back to table of contents" xr:uid="{F668F675-EC08-4ECE-AFC4-9F6DDD72F6C5}"/>
  </hyperlinks>
  <pageMargins left="0.6" right="0" top="0.82677165354330695" bottom="0.98425196850393704" header="0.61" footer="0.511811023622047"/>
  <pageSetup paperSize="9" scale="99" orientation="landscape" r:id="rId1"/>
  <headerFooter alignWithMargins="0">
    <oddHeader>&amp;C- 22 -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4029-FB22-42C0-A4E7-5D83320C65B1}">
  <dimension ref="A1:W16"/>
  <sheetViews>
    <sheetView workbookViewId="0">
      <pane xSplit="1" ySplit="4" topLeftCell="B5" activePane="bottomRight" state="frozen"/>
      <selection activeCell="H11" sqref="H11"/>
      <selection pane="topRight" activeCell="H11" sqref="H11"/>
      <selection pane="bottomLeft" activeCell="H11" sqref="H11"/>
      <selection pane="bottomRight"/>
    </sheetView>
  </sheetViews>
  <sheetFormatPr defaultColWidth="9.140625" defaultRowHeight="12.75" x14ac:dyDescent="0.2"/>
  <cols>
    <col min="1" max="1" width="36.5703125" style="20" customWidth="1"/>
    <col min="2" max="22" width="9.28515625" style="20" customWidth="1"/>
    <col min="23" max="16384" width="9.140625" style="20"/>
  </cols>
  <sheetData>
    <row r="1" spans="1:23" x14ac:dyDescent="0.2">
      <c r="A1" s="737" t="s">
        <v>556</v>
      </c>
    </row>
    <row r="2" spans="1:23" s="32" customFormat="1" ht="15.75" x14ac:dyDescent="0.25">
      <c r="A2" s="64" t="s">
        <v>547</v>
      </c>
    </row>
    <row r="3" spans="1:23" ht="15.6" customHeight="1" x14ac:dyDescent="0.2">
      <c r="G3" s="446"/>
      <c r="J3" s="34"/>
      <c r="V3" s="138" t="s">
        <v>144</v>
      </c>
    </row>
    <row r="4" spans="1:23" ht="15.75" x14ac:dyDescent="0.2">
      <c r="A4" s="447"/>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285">
        <v>2025</v>
      </c>
      <c r="V4" s="653" t="s">
        <v>551</v>
      </c>
    </row>
    <row r="5" spans="1:23" s="33" customFormat="1" ht="24.75" customHeight="1" x14ac:dyDescent="0.2">
      <c r="A5" s="175" t="s">
        <v>319</v>
      </c>
      <c r="B5" s="448">
        <v>589</v>
      </c>
      <c r="C5" s="448">
        <v>2031</v>
      </c>
      <c r="D5" s="448">
        <v>1705.8869999999999</v>
      </c>
      <c r="E5" s="448">
        <v>1388</v>
      </c>
      <c r="F5" s="448">
        <v>435.44</v>
      </c>
      <c r="G5" s="448">
        <v>1724.8</v>
      </c>
      <c r="H5" s="448">
        <v>1192.5008</v>
      </c>
      <c r="I5" s="448">
        <v>1255.001</v>
      </c>
      <c r="J5" s="448">
        <v>1280</v>
      </c>
      <c r="K5" s="448">
        <v>810.3</v>
      </c>
      <c r="L5" s="448">
        <v>810</v>
      </c>
      <c r="M5" s="448">
        <v>640</v>
      </c>
      <c r="N5" s="449">
        <v>968</v>
      </c>
      <c r="O5" s="448">
        <v>1205</v>
      </c>
      <c r="P5" s="449">
        <v>920</v>
      </c>
      <c r="Q5" s="449">
        <v>960</v>
      </c>
      <c r="R5" s="449">
        <v>799.44583785830434</v>
      </c>
      <c r="S5" s="448">
        <v>881</v>
      </c>
      <c r="T5" s="449">
        <v>915</v>
      </c>
      <c r="U5" s="449">
        <v>1028</v>
      </c>
      <c r="V5" s="874">
        <v>1108</v>
      </c>
      <c r="W5" s="663"/>
    </row>
    <row r="6" spans="1:23" ht="30.75" customHeight="1" x14ac:dyDescent="0.2">
      <c r="A6" s="450" t="s">
        <v>320</v>
      </c>
      <c r="B6" s="451">
        <v>5</v>
      </c>
      <c r="C6" s="451">
        <v>5</v>
      </c>
      <c r="D6" s="451">
        <v>182.887</v>
      </c>
      <c r="E6" s="451">
        <v>500</v>
      </c>
      <c r="F6" s="452">
        <v>0</v>
      </c>
      <c r="G6" s="451">
        <v>37.799999999999997</v>
      </c>
      <c r="H6" s="453">
        <v>82</v>
      </c>
      <c r="I6" s="451">
        <v>25</v>
      </c>
      <c r="J6" s="451">
        <v>20</v>
      </c>
      <c r="K6" s="451">
        <v>10</v>
      </c>
      <c r="L6" s="451">
        <v>10</v>
      </c>
      <c r="M6" s="451">
        <v>10</v>
      </c>
      <c r="N6" s="451">
        <v>10</v>
      </c>
      <c r="O6" s="451">
        <v>10</v>
      </c>
      <c r="P6" s="451">
        <v>5</v>
      </c>
      <c r="Q6" s="451">
        <v>4</v>
      </c>
      <c r="R6" s="451">
        <v>4</v>
      </c>
      <c r="S6" s="451">
        <v>8</v>
      </c>
      <c r="T6" s="451">
        <v>10</v>
      </c>
      <c r="U6" s="451">
        <v>10</v>
      </c>
      <c r="V6" s="465">
        <v>10</v>
      </c>
      <c r="W6" s="664"/>
    </row>
    <row r="7" spans="1:23" ht="22.5" customHeight="1" x14ac:dyDescent="0.2">
      <c r="A7" s="450" t="s">
        <v>321</v>
      </c>
      <c r="B7" s="451">
        <v>215</v>
      </c>
      <c r="C7" s="451">
        <v>1725</v>
      </c>
      <c r="D7" s="451">
        <v>1076</v>
      </c>
      <c r="E7" s="451">
        <v>391</v>
      </c>
      <c r="F7" s="451">
        <v>119.44</v>
      </c>
      <c r="G7" s="451">
        <v>153.5</v>
      </c>
      <c r="H7" s="453">
        <v>77.466800000000006</v>
      </c>
      <c r="I7" s="451">
        <v>829</v>
      </c>
      <c r="J7" s="451">
        <v>1014</v>
      </c>
      <c r="K7" s="451">
        <v>504.3</v>
      </c>
      <c r="L7" s="451">
        <v>504</v>
      </c>
      <c r="M7" s="451">
        <v>346</v>
      </c>
      <c r="N7" s="451">
        <v>334</v>
      </c>
      <c r="O7" s="451">
        <v>114</v>
      </c>
      <c r="P7" s="451">
        <v>114</v>
      </c>
      <c r="Q7" s="451">
        <v>145</v>
      </c>
      <c r="R7" s="451">
        <v>162</v>
      </c>
      <c r="S7" s="451">
        <v>195</v>
      </c>
      <c r="T7" s="451">
        <v>195</v>
      </c>
      <c r="U7" s="451">
        <v>185</v>
      </c>
      <c r="V7" s="465">
        <v>185</v>
      </c>
      <c r="W7" s="664"/>
    </row>
    <row r="8" spans="1:23" ht="22.5" customHeight="1" x14ac:dyDescent="0.2">
      <c r="A8" s="450" t="s">
        <v>322</v>
      </c>
      <c r="B8" s="451">
        <v>369</v>
      </c>
      <c r="C8" s="451">
        <v>301</v>
      </c>
      <c r="D8" s="451">
        <v>447</v>
      </c>
      <c r="E8" s="451">
        <v>497</v>
      </c>
      <c r="F8" s="451">
        <v>316</v>
      </c>
      <c r="G8" s="451">
        <v>1533.5</v>
      </c>
      <c r="H8" s="453">
        <v>1033.0340000000001</v>
      </c>
      <c r="I8" s="451">
        <v>401.00099999999998</v>
      </c>
      <c r="J8" s="451">
        <v>246</v>
      </c>
      <c r="K8" s="451">
        <v>296</v>
      </c>
      <c r="L8" s="451">
        <v>296</v>
      </c>
      <c r="M8" s="451">
        <v>284</v>
      </c>
      <c r="N8" s="451">
        <v>624</v>
      </c>
      <c r="O8" s="451">
        <v>1081</v>
      </c>
      <c r="P8" s="451">
        <v>801</v>
      </c>
      <c r="Q8" s="451">
        <v>811</v>
      </c>
      <c r="R8" s="451">
        <v>633.44583785830434</v>
      </c>
      <c r="S8" s="451">
        <v>678</v>
      </c>
      <c r="T8" s="451">
        <v>710</v>
      </c>
      <c r="U8" s="451">
        <v>833</v>
      </c>
      <c r="V8" s="465">
        <v>913</v>
      </c>
      <c r="W8" s="99"/>
    </row>
    <row r="9" spans="1:23" ht="22.5" customHeight="1" x14ac:dyDescent="0.2">
      <c r="A9" s="455"/>
      <c r="B9" s="456"/>
      <c r="C9" s="456"/>
      <c r="D9" s="456"/>
      <c r="E9" s="456"/>
      <c r="F9" s="456"/>
      <c r="G9" s="456"/>
      <c r="H9" s="457"/>
      <c r="I9" s="458"/>
      <c r="J9" s="458"/>
      <c r="K9" s="458"/>
      <c r="L9" s="458"/>
      <c r="M9" s="458"/>
      <c r="N9" s="458"/>
      <c r="O9" s="97"/>
      <c r="P9" s="97"/>
      <c r="Q9" s="97"/>
      <c r="R9" s="97"/>
      <c r="S9" s="459"/>
      <c r="T9" s="113"/>
      <c r="U9" s="113"/>
      <c r="V9" s="465"/>
      <c r="W9" s="99"/>
    </row>
    <row r="10" spans="1:23" ht="18" customHeight="1" x14ac:dyDescent="0.2">
      <c r="A10" s="460" t="s">
        <v>323</v>
      </c>
      <c r="B10" s="448">
        <v>4379.5</v>
      </c>
      <c r="C10" s="448">
        <v>6469.0120000000006</v>
      </c>
      <c r="D10" s="448">
        <v>5187.6850000000004</v>
      </c>
      <c r="E10" s="448">
        <v>5384.3519999999999</v>
      </c>
      <c r="F10" s="449">
        <v>4425.7669999999998</v>
      </c>
      <c r="G10" s="448">
        <v>4149.0969166985387</v>
      </c>
      <c r="H10" s="448">
        <v>3986.163840571634</v>
      </c>
      <c r="I10" s="448">
        <v>3610.1</v>
      </c>
      <c r="J10" s="448">
        <v>4678.402</v>
      </c>
      <c r="K10" s="448">
        <v>2971.9549999999999</v>
      </c>
      <c r="L10" s="448">
        <v>3141</v>
      </c>
      <c r="M10" s="448">
        <v>3367</v>
      </c>
      <c r="N10" s="448">
        <v>3780</v>
      </c>
      <c r="O10" s="448">
        <v>3120</v>
      </c>
      <c r="P10" s="449">
        <v>2345</v>
      </c>
      <c r="Q10" s="449">
        <v>3176.5</v>
      </c>
      <c r="R10" s="449">
        <v>4427</v>
      </c>
      <c r="S10" s="448">
        <v>4611</v>
      </c>
      <c r="T10" s="448">
        <v>4643</v>
      </c>
      <c r="U10" s="448">
        <v>4991</v>
      </c>
      <c r="V10" s="875">
        <v>5154.5</v>
      </c>
      <c r="W10" s="665"/>
    </row>
    <row r="11" spans="1:23" ht="32.25" customHeight="1" x14ac:dyDescent="0.2">
      <c r="A11" s="450" t="s">
        <v>320</v>
      </c>
      <c r="B11" s="451">
        <v>557.69799999999998</v>
      </c>
      <c r="C11" s="451">
        <v>293</v>
      </c>
      <c r="D11" s="451">
        <v>660</v>
      </c>
      <c r="E11" s="451">
        <v>1650</v>
      </c>
      <c r="F11" s="451">
        <v>584</v>
      </c>
      <c r="G11" s="451">
        <v>86.19291669853898</v>
      </c>
      <c r="H11" s="451">
        <v>86.170040571634161</v>
      </c>
      <c r="I11" s="451">
        <v>50</v>
      </c>
      <c r="J11" s="451">
        <v>50</v>
      </c>
      <c r="K11" s="451">
        <v>75</v>
      </c>
      <c r="L11" s="451">
        <v>50</v>
      </c>
      <c r="M11" s="451">
        <v>50</v>
      </c>
      <c r="N11" s="451">
        <v>75</v>
      </c>
      <c r="O11" s="451">
        <v>75</v>
      </c>
      <c r="P11" s="451">
        <v>75</v>
      </c>
      <c r="Q11" s="451">
        <v>95</v>
      </c>
      <c r="R11" s="451">
        <v>100</v>
      </c>
      <c r="S11" s="451">
        <v>100</v>
      </c>
      <c r="T11" s="451">
        <v>95</v>
      </c>
      <c r="U11" s="451">
        <v>95</v>
      </c>
      <c r="V11" s="465">
        <v>95</v>
      </c>
      <c r="W11" s="99"/>
    </row>
    <row r="12" spans="1:23" ht="22.5" customHeight="1" x14ac:dyDescent="0.2">
      <c r="A12" s="450" t="s">
        <v>321</v>
      </c>
      <c r="B12" s="451">
        <v>2156.3609999999999</v>
      </c>
      <c r="C12" s="451">
        <v>2725.5</v>
      </c>
      <c r="D12" s="451">
        <v>1117.885</v>
      </c>
      <c r="E12" s="451">
        <v>740</v>
      </c>
      <c r="F12" s="451">
        <v>795.048</v>
      </c>
      <c r="G12" s="451">
        <v>985.99199999999996</v>
      </c>
      <c r="H12" s="451">
        <v>987.64380000000006</v>
      </c>
      <c r="I12" s="451">
        <v>1101.0999999999999</v>
      </c>
      <c r="J12" s="451">
        <v>1686.0239999999999</v>
      </c>
      <c r="K12" s="451">
        <v>636</v>
      </c>
      <c r="L12" s="451">
        <v>850</v>
      </c>
      <c r="M12" s="451">
        <v>745</v>
      </c>
      <c r="N12" s="451">
        <v>770</v>
      </c>
      <c r="O12" s="451">
        <v>625</v>
      </c>
      <c r="P12" s="451">
        <v>610</v>
      </c>
      <c r="Q12" s="451">
        <v>703</v>
      </c>
      <c r="R12" s="451">
        <v>1022</v>
      </c>
      <c r="S12" s="451">
        <v>1025</v>
      </c>
      <c r="T12" s="451">
        <v>1015</v>
      </c>
      <c r="U12" s="451">
        <v>1015</v>
      </c>
      <c r="V12" s="465">
        <v>1065</v>
      </c>
      <c r="W12" s="99"/>
    </row>
    <row r="13" spans="1:23" ht="22.5" customHeight="1" x14ac:dyDescent="0.2">
      <c r="A13" s="450" t="s">
        <v>322</v>
      </c>
      <c r="B13" s="451">
        <v>1665.441</v>
      </c>
      <c r="C13" s="451">
        <v>3450.5120000000002</v>
      </c>
      <c r="D13" s="451">
        <v>3409.8</v>
      </c>
      <c r="E13" s="451">
        <v>2994.3519999999999</v>
      </c>
      <c r="F13" s="451">
        <v>3046.7190000000001</v>
      </c>
      <c r="G13" s="451">
        <v>3076.9119999999998</v>
      </c>
      <c r="H13" s="451">
        <v>2912.35</v>
      </c>
      <c r="I13" s="451">
        <v>2459</v>
      </c>
      <c r="J13" s="451">
        <v>2942.3780000000002</v>
      </c>
      <c r="K13" s="451">
        <v>2260.9549999999999</v>
      </c>
      <c r="L13" s="451">
        <v>2241</v>
      </c>
      <c r="M13" s="451">
        <v>2572</v>
      </c>
      <c r="N13" s="451">
        <v>2935</v>
      </c>
      <c r="O13" s="451">
        <v>2420</v>
      </c>
      <c r="P13" s="451">
        <v>1660</v>
      </c>
      <c r="Q13" s="451">
        <v>2378.5</v>
      </c>
      <c r="R13" s="451">
        <v>3305</v>
      </c>
      <c r="S13" s="451">
        <v>3486</v>
      </c>
      <c r="T13" s="451">
        <v>3533</v>
      </c>
      <c r="U13" s="451">
        <v>3881</v>
      </c>
      <c r="V13" s="465">
        <v>3994.5</v>
      </c>
      <c r="W13" s="99"/>
    </row>
    <row r="14" spans="1:23" ht="22.5" customHeight="1" x14ac:dyDescent="0.2">
      <c r="A14" s="450"/>
      <c r="B14" s="461"/>
      <c r="C14" s="461"/>
      <c r="D14" s="461"/>
      <c r="E14" s="461"/>
      <c r="F14" s="461"/>
      <c r="G14" s="461"/>
      <c r="H14" s="461"/>
      <c r="I14" s="461"/>
      <c r="J14" s="461"/>
      <c r="K14" s="461"/>
      <c r="L14" s="461"/>
      <c r="M14" s="461"/>
      <c r="N14" s="462"/>
      <c r="O14" s="97"/>
      <c r="P14" s="97"/>
      <c r="U14" s="97"/>
      <c r="V14" s="611"/>
      <c r="W14" s="99"/>
    </row>
    <row r="15" spans="1:23" s="33" customFormat="1" ht="18" customHeight="1" x14ac:dyDescent="0.2">
      <c r="A15" s="463" t="s">
        <v>142</v>
      </c>
      <c r="B15" s="464">
        <v>4968.5</v>
      </c>
      <c r="C15" s="464">
        <v>8500.0120000000006</v>
      </c>
      <c r="D15" s="464">
        <v>6893.5720000000001</v>
      </c>
      <c r="E15" s="464">
        <v>6772.3519999999999</v>
      </c>
      <c r="F15" s="464">
        <v>4861.2069999999994</v>
      </c>
      <c r="G15" s="464">
        <v>5873.8969166985389</v>
      </c>
      <c r="H15" s="464">
        <v>5178.6646405716338</v>
      </c>
      <c r="I15" s="464">
        <v>4865.1009999999997</v>
      </c>
      <c r="J15" s="464">
        <v>5958.402</v>
      </c>
      <c r="K15" s="464">
        <v>3782.2550000000001</v>
      </c>
      <c r="L15" s="464">
        <v>3951</v>
      </c>
      <c r="M15" s="464">
        <v>4007</v>
      </c>
      <c r="N15" s="464">
        <v>4748</v>
      </c>
      <c r="O15" s="464">
        <v>4325</v>
      </c>
      <c r="P15" s="464">
        <v>3265</v>
      </c>
      <c r="Q15" s="464">
        <v>4136.5</v>
      </c>
      <c r="R15" s="464">
        <v>5226.445837858304</v>
      </c>
      <c r="S15" s="464">
        <v>5492</v>
      </c>
      <c r="T15" s="464">
        <v>5558</v>
      </c>
      <c r="U15" s="449">
        <v>6019</v>
      </c>
      <c r="V15" s="876">
        <v>6262.5</v>
      </c>
      <c r="W15" s="666"/>
    </row>
    <row r="16" spans="1:23" ht="22.5" customHeight="1" x14ac:dyDescent="0.25">
      <c r="A16" s="59" t="s">
        <v>303</v>
      </c>
      <c r="E16" s="420"/>
      <c r="F16" s="420"/>
      <c r="G16" s="420"/>
      <c r="H16" s="420"/>
      <c r="I16" s="420"/>
      <c r="O16" s="420"/>
      <c r="P16" s="420"/>
      <c r="Q16" s="420"/>
      <c r="R16" s="420"/>
      <c r="U16" s="290"/>
      <c r="V16" s="290"/>
    </row>
  </sheetData>
  <hyperlinks>
    <hyperlink ref="A1" location="'Table of Contents'!A1" display="Back to table of contents" xr:uid="{3CA01CDE-22DE-4E60-8E84-0820179FF8C0}"/>
  </hyperlinks>
  <pageMargins left="0.5" right="0" top="0.56999999999999995" bottom="0.15748031496063" header="0.4" footer="0.196850393700787"/>
  <pageSetup paperSize="9" scale="97" orientation="landscape" r:id="rId1"/>
  <headerFooter alignWithMargins="0">
    <oddHeader>&amp;C- 23 -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C537A-E7CE-4219-AE0D-9388594899CF}">
  <dimension ref="A1:W14"/>
  <sheetViews>
    <sheetView workbookViewId="0">
      <pane xSplit="1" ySplit="2" topLeftCell="B3" activePane="bottomRight" state="frozen"/>
      <selection activeCell="H11" sqref="H11"/>
      <selection pane="topRight" activeCell="H11" sqref="H11"/>
      <selection pane="bottomLeft" activeCell="H11" sqref="H11"/>
      <selection pane="bottomRight"/>
    </sheetView>
  </sheetViews>
  <sheetFormatPr defaultColWidth="9.140625" defaultRowHeight="12.75" x14ac:dyDescent="0.2"/>
  <cols>
    <col min="1" max="1" width="36.5703125" style="20" customWidth="1"/>
    <col min="2" max="14" width="9.140625" style="20" customWidth="1"/>
    <col min="15" max="16384" width="9.140625" style="20"/>
  </cols>
  <sheetData>
    <row r="1" spans="1:23" x14ac:dyDescent="0.2">
      <c r="A1" s="737" t="s">
        <v>556</v>
      </c>
    </row>
    <row r="2" spans="1:23" ht="15.75" x14ac:dyDescent="0.25">
      <c r="A2" s="64" t="s">
        <v>565</v>
      </c>
    </row>
    <row r="3" spans="1:23" x14ac:dyDescent="0.2">
      <c r="A3" s="111"/>
    </row>
    <row r="4" spans="1:23" ht="15.75" x14ac:dyDescent="0.2">
      <c r="A4" s="466" t="s">
        <v>4</v>
      </c>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v>2025</v>
      </c>
      <c r="V4" s="653" t="s">
        <v>551</v>
      </c>
    </row>
    <row r="5" spans="1:23" ht="21" customHeight="1" x14ac:dyDescent="0.2">
      <c r="A5" s="450"/>
      <c r="B5" s="467"/>
      <c r="C5" s="467"/>
      <c r="D5" s="467"/>
      <c r="E5" s="467"/>
      <c r="F5" s="465"/>
      <c r="G5" s="465"/>
      <c r="I5" s="290"/>
      <c r="J5" s="290"/>
      <c r="K5" s="290"/>
      <c r="L5" s="290"/>
      <c r="M5" s="290"/>
      <c r="N5" s="290"/>
      <c r="S5" s="33"/>
      <c r="T5" s="178"/>
      <c r="U5" s="178"/>
      <c r="V5" s="290"/>
      <c r="W5" s="99"/>
    </row>
    <row r="6" spans="1:23" ht="18" customHeight="1" x14ac:dyDescent="0.2">
      <c r="A6" s="175" t="s">
        <v>324</v>
      </c>
      <c r="B6" s="468">
        <v>485</v>
      </c>
      <c r="C6" s="468">
        <v>418</v>
      </c>
      <c r="D6" s="468">
        <v>18</v>
      </c>
      <c r="E6" s="468">
        <v>0</v>
      </c>
      <c r="F6" s="468">
        <v>4</v>
      </c>
      <c r="G6" s="468">
        <v>17.599</v>
      </c>
      <c r="H6" s="468">
        <v>2.418035287820143</v>
      </c>
      <c r="I6" s="468">
        <v>0</v>
      </c>
      <c r="J6" s="468">
        <v>0</v>
      </c>
      <c r="K6" s="468">
        <v>0</v>
      </c>
      <c r="L6" s="468">
        <v>0</v>
      </c>
      <c r="M6" s="468">
        <v>0</v>
      </c>
      <c r="N6" s="468">
        <v>0</v>
      </c>
      <c r="O6" s="468">
        <v>0</v>
      </c>
      <c r="P6" s="468">
        <v>0</v>
      </c>
      <c r="Q6" s="468">
        <v>0</v>
      </c>
      <c r="R6" s="468">
        <v>0</v>
      </c>
      <c r="S6" s="468">
        <v>0</v>
      </c>
      <c r="T6" s="468">
        <v>0</v>
      </c>
      <c r="U6" s="468">
        <v>0</v>
      </c>
      <c r="V6" s="465">
        <v>0</v>
      </c>
      <c r="W6" s="99"/>
    </row>
    <row r="7" spans="1:23" ht="18" customHeight="1" x14ac:dyDescent="0.2">
      <c r="A7" s="175" t="s">
        <v>325</v>
      </c>
      <c r="B7" s="468">
        <v>1806</v>
      </c>
      <c r="C7" s="468">
        <v>745</v>
      </c>
      <c r="D7" s="468">
        <v>65</v>
      </c>
      <c r="E7" s="468">
        <v>90</v>
      </c>
      <c r="F7" s="468">
        <v>54.88</v>
      </c>
      <c r="G7" s="468">
        <v>50.697902536499633</v>
      </c>
      <c r="H7" s="468">
        <v>52.943008755553798</v>
      </c>
      <c r="I7" s="468">
        <v>814</v>
      </c>
      <c r="J7" s="468">
        <v>910</v>
      </c>
      <c r="K7" s="468">
        <v>510</v>
      </c>
      <c r="L7" s="468">
        <v>610</v>
      </c>
      <c r="M7" s="468">
        <v>610</v>
      </c>
      <c r="N7" s="468">
        <v>810</v>
      </c>
      <c r="O7" s="451">
        <v>1010</v>
      </c>
      <c r="P7" s="451">
        <v>1010</v>
      </c>
      <c r="Q7" s="451">
        <v>1010</v>
      </c>
      <c r="R7" s="451">
        <v>910</v>
      </c>
      <c r="S7" s="451">
        <v>1015</v>
      </c>
      <c r="T7" s="451">
        <v>1025</v>
      </c>
      <c r="U7" s="451">
        <v>1125</v>
      </c>
      <c r="V7" s="465">
        <v>1325</v>
      </c>
      <c r="W7" s="99"/>
    </row>
    <row r="8" spans="1:23" ht="18" customHeight="1" x14ac:dyDescent="0.2">
      <c r="A8" s="455"/>
      <c r="B8" s="877"/>
      <c r="C8" s="877"/>
      <c r="D8" s="877"/>
      <c r="E8" s="877"/>
      <c r="F8" s="469"/>
      <c r="G8" s="469"/>
      <c r="H8" s="283"/>
      <c r="I8" s="283"/>
      <c r="J8" s="283"/>
      <c r="K8" s="283"/>
      <c r="L8" s="283"/>
      <c r="M8" s="283"/>
      <c r="N8" s="283"/>
      <c r="O8" s="283"/>
      <c r="P8" s="612"/>
      <c r="Q8" s="283"/>
      <c r="R8" s="283"/>
      <c r="S8" s="283"/>
      <c r="T8" s="283"/>
      <c r="U8" s="612"/>
      <c r="V8" s="611"/>
      <c r="W8" s="99"/>
    </row>
    <row r="9" spans="1:23" s="472" customFormat="1" ht="15" customHeight="1" x14ac:dyDescent="0.2">
      <c r="A9" s="421" t="s">
        <v>142</v>
      </c>
      <c r="B9" s="464">
        <v>2291</v>
      </c>
      <c r="C9" s="464">
        <v>1163</v>
      </c>
      <c r="D9" s="464">
        <v>83</v>
      </c>
      <c r="E9" s="464">
        <v>90</v>
      </c>
      <c r="F9" s="464">
        <v>58.88</v>
      </c>
      <c r="G9" s="464">
        <v>68.29690253649963</v>
      </c>
      <c r="H9" s="464">
        <v>55.361044043373944</v>
      </c>
      <c r="I9" s="464">
        <v>814</v>
      </c>
      <c r="J9" s="464">
        <v>910</v>
      </c>
      <c r="K9" s="464">
        <v>510</v>
      </c>
      <c r="L9" s="464">
        <v>610</v>
      </c>
      <c r="M9" s="464">
        <v>610</v>
      </c>
      <c r="N9" s="464">
        <v>810</v>
      </c>
      <c r="O9" s="464">
        <v>1010</v>
      </c>
      <c r="P9" s="464">
        <v>1010</v>
      </c>
      <c r="Q9" s="464">
        <v>1010</v>
      </c>
      <c r="R9" s="464">
        <v>910</v>
      </c>
      <c r="S9" s="464">
        <v>1015</v>
      </c>
      <c r="T9" s="464">
        <v>1025</v>
      </c>
      <c r="U9" s="449">
        <v>1125</v>
      </c>
      <c r="V9" s="210">
        <v>1325</v>
      </c>
      <c r="W9" s="667"/>
    </row>
    <row r="10" spans="1:23" ht="20.25" customHeight="1" x14ac:dyDescent="0.25">
      <c r="A10" s="59" t="s">
        <v>303</v>
      </c>
      <c r="B10" s="454"/>
      <c r="C10" s="454"/>
      <c r="D10" s="454"/>
      <c r="E10" s="454"/>
      <c r="F10" s="454"/>
      <c r="G10" s="454"/>
      <c r="H10" s="454"/>
      <c r="I10" s="454"/>
      <c r="J10" s="454"/>
      <c r="K10" s="454"/>
      <c r="L10" s="454"/>
      <c r="M10" s="454"/>
      <c r="N10" s="454"/>
      <c r="U10" s="290"/>
      <c r="V10" s="290"/>
    </row>
    <row r="14" spans="1:23" x14ac:dyDescent="0.2">
      <c r="K14" s="26"/>
    </row>
  </sheetData>
  <hyperlinks>
    <hyperlink ref="A1" location="'Table of Contents'!A1" display="Back to table of contents" xr:uid="{8F55E87D-0A33-455E-ADCD-37D3FD6A42F0}"/>
  </hyperlinks>
  <pageMargins left="0.5" right="0" top="0.56999999999999995" bottom="0.15748031496063" header="0.4" footer="0.196850393700787"/>
  <pageSetup paperSize="9" scale="97" orientation="landscape" r:id="rId1"/>
  <headerFooter alignWithMargins="0">
    <oddHeader>&amp;C- 23 -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4C7C-F2D4-49E6-B928-6A3FC943F723}">
  <dimension ref="A1:DW51"/>
  <sheetViews>
    <sheetView zoomScaleNormal="100"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ColWidth="9.140625" defaultRowHeight="12.75" x14ac:dyDescent="0.2"/>
  <cols>
    <col min="1" max="1" width="38.85546875" style="20" customWidth="1"/>
    <col min="2" max="61" width="8.28515625" style="20" customWidth="1"/>
    <col min="62" max="16384" width="9.140625" style="20"/>
  </cols>
  <sheetData>
    <row r="1" spans="1:127" x14ac:dyDescent="0.2">
      <c r="A1" s="737" t="s">
        <v>556</v>
      </c>
    </row>
    <row r="2" spans="1:127" s="32" customFormat="1" ht="15.75" customHeight="1" x14ac:dyDescent="0.25">
      <c r="A2" s="64" t="s">
        <v>38</v>
      </c>
      <c r="B2" s="31"/>
      <c r="C2" s="31"/>
      <c r="D2" s="31"/>
      <c r="E2" s="31"/>
      <c r="F2" s="31"/>
      <c r="G2" s="31"/>
      <c r="H2" s="31"/>
      <c r="I2" s="31"/>
      <c r="J2" s="31"/>
      <c r="K2" s="31"/>
      <c r="L2" s="31"/>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27" ht="0.75" customHeight="1" x14ac:dyDescent="0.2">
      <c r="A3" s="473"/>
      <c r="B3" s="202"/>
      <c r="C3" s="202"/>
      <c r="D3" s="202"/>
      <c r="E3" s="202"/>
      <c r="F3" s="202"/>
      <c r="G3" s="202"/>
      <c r="H3" s="97"/>
      <c r="I3" s="97"/>
      <c r="J3" s="97"/>
    </row>
    <row r="4" spans="1:127" ht="15.75" customHeight="1" x14ac:dyDescent="0.2">
      <c r="A4" s="367" t="s">
        <v>326</v>
      </c>
      <c r="B4" s="837">
        <v>2007</v>
      </c>
      <c r="C4" s="838"/>
      <c r="D4" s="839"/>
      <c r="E4" s="840" t="s">
        <v>327</v>
      </c>
      <c r="F4" s="841"/>
      <c r="G4" s="842"/>
      <c r="H4" s="840" t="s">
        <v>328</v>
      </c>
      <c r="I4" s="841"/>
      <c r="J4" s="842"/>
      <c r="K4" s="840" t="s">
        <v>329</v>
      </c>
      <c r="L4" s="841"/>
      <c r="M4" s="842"/>
      <c r="N4" s="840" t="s">
        <v>330</v>
      </c>
      <c r="O4" s="841"/>
      <c r="P4" s="842"/>
      <c r="Q4" s="840" t="s">
        <v>331</v>
      </c>
      <c r="R4" s="841"/>
      <c r="S4" s="842"/>
      <c r="T4" s="843">
        <v>2013</v>
      </c>
      <c r="U4" s="841"/>
      <c r="V4" s="842"/>
      <c r="W4" s="843">
        <v>2014</v>
      </c>
      <c r="X4" s="841"/>
      <c r="Y4" s="842"/>
      <c r="Z4" s="843">
        <v>2015</v>
      </c>
      <c r="AA4" s="844"/>
      <c r="AB4" s="845"/>
      <c r="AC4" s="843">
        <v>2016</v>
      </c>
      <c r="AD4" s="844"/>
      <c r="AE4" s="845"/>
      <c r="AF4" s="843">
        <v>2017</v>
      </c>
      <c r="AG4" s="844"/>
      <c r="AH4" s="845"/>
      <c r="AI4" s="843">
        <v>2018</v>
      </c>
      <c r="AJ4" s="841"/>
      <c r="AK4" s="842"/>
      <c r="AL4" s="840" t="s">
        <v>332</v>
      </c>
      <c r="AM4" s="841"/>
      <c r="AN4" s="842"/>
      <c r="AO4" s="840" t="s">
        <v>333</v>
      </c>
      <c r="AP4" s="841"/>
      <c r="AQ4" s="842"/>
      <c r="AR4" s="840" t="s">
        <v>334</v>
      </c>
      <c r="AS4" s="841"/>
      <c r="AT4" s="842"/>
      <c r="AU4" s="840" t="s">
        <v>227</v>
      </c>
      <c r="AV4" s="841"/>
      <c r="AW4" s="842"/>
      <c r="AX4" s="840" t="s">
        <v>335</v>
      </c>
      <c r="AY4" s="841"/>
      <c r="AZ4" s="842"/>
      <c r="BA4" s="840" t="s">
        <v>336</v>
      </c>
      <c r="BB4" s="841"/>
      <c r="BC4" s="842"/>
      <c r="BD4" s="840" t="s">
        <v>548</v>
      </c>
      <c r="BE4" s="841"/>
      <c r="BF4" s="842"/>
      <c r="BG4" s="840" t="s">
        <v>549</v>
      </c>
      <c r="BH4" s="841"/>
      <c r="BI4" s="842"/>
    </row>
    <row r="5" spans="1:127" ht="12" customHeight="1" x14ac:dyDescent="0.2">
      <c r="A5" s="474"/>
      <c r="B5" s="187" t="s">
        <v>337</v>
      </c>
      <c r="C5" s="62" t="s">
        <v>338</v>
      </c>
      <c r="D5" s="63" t="s">
        <v>339</v>
      </c>
      <c r="E5" s="187" t="s">
        <v>337</v>
      </c>
      <c r="F5" s="62" t="s">
        <v>338</v>
      </c>
      <c r="G5" s="63" t="s">
        <v>339</v>
      </c>
      <c r="H5" s="187" t="s">
        <v>337</v>
      </c>
      <c r="I5" s="62" t="s">
        <v>338</v>
      </c>
      <c r="J5" s="63" t="s">
        <v>339</v>
      </c>
      <c r="K5" s="187" t="s">
        <v>337</v>
      </c>
      <c r="L5" s="62" t="s">
        <v>338</v>
      </c>
      <c r="M5" s="63" t="s">
        <v>339</v>
      </c>
      <c r="N5" s="187" t="s">
        <v>337</v>
      </c>
      <c r="O5" s="62" t="s">
        <v>338</v>
      </c>
      <c r="P5" s="63" t="s">
        <v>339</v>
      </c>
      <c r="Q5" s="187" t="s">
        <v>337</v>
      </c>
      <c r="R5" s="62" t="s">
        <v>338</v>
      </c>
      <c r="S5" s="63" t="s">
        <v>339</v>
      </c>
      <c r="T5" s="187" t="s">
        <v>337</v>
      </c>
      <c r="U5" s="62" t="s">
        <v>338</v>
      </c>
      <c r="V5" s="63" t="s">
        <v>339</v>
      </c>
      <c r="W5" s="187" t="s">
        <v>337</v>
      </c>
      <c r="X5" s="62" t="s">
        <v>338</v>
      </c>
      <c r="Y5" s="63" t="s">
        <v>339</v>
      </c>
      <c r="Z5" s="187" t="s">
        <v>337</v>
      </c>
      <c r="AA5" s="62" t="s">
        <v>338</v>
      </c>
      <c r="AB5" s="63" t="s">
        <v>339</v>
      </c>
      <c r="AC5" s="187" t="s">
        <v>337</v>
      </c>
      <c r="AD5" s="62" t="s">
        <v>338</v>
      </c>
      <c r="AE5" s="63" t="s">
        <v>339</v>
      </c>
      <c r="AF5" s="187" t="s">
        <v>337</v>
      </c>
      <c r="AG5" s="62" t="s">
        <v>338</v>
      </c>
      <c r="AH5" s="63" t="s">
        <v>339</v>
      </c>
      <c r="AI5" s="187" t="s">
        <v>337</v>
      </c>
      <c r="AJ5" s="62" t="s">
        <v>338</v>
      </c>
      <c r="AK5" s="63" t="s">
        <v>339</v>
      </c>
      <c r="AL5" s="62" t="s">
        <v>337</v>
      </c>
      <c r="AM5" s="62" t="s">
        <v>338</v>
      </c>
      <c r="AN5" s="63" t="s">
        <v>339</v>
      </c>
      <c r="AO5" s="187" t="s">
        <v>337</v>
      </c>
      <c r="AP5" s="62" t="s">
        <v>338</v>
      </c>
      <c r="AQ5" s="63" t="s">
        <v>339</v>
      </c>
      <c r="AR5" s="187" t="s">
        <v>337</v>
      </c>
      <c r="AS5" s="62" t="s">
        <v>338</v>
      </c>
      <c r="AT5" s="63" t="s">
        <v>339</v>
      </c>
      <c r="AU5" s="187" t="s">
        <v>337</v>
      </c>
      <c r="AV5" s="62" t="s">
        <v>338</v>
      </c>
      <c r="AW5" s="63" t="s">
        <v>339</v>
      </c>
      <c r="AX5" s="187" t="s">
        <v>337</v>
      </c>
      <c r="AY5" s="62" t="s">
        <v>338</v>
      </c>
      <c r="AZ5" s="63" t="s">
        <v>339</v>
      </c>
      <c r="BA5" s="187" t="s">
        <v>337</v>
      </c>
      <c r="BB5" s="62" t="s">
        <v>338</v>
      </c>
      <c r="BC5" s="63" t="s">
        <v>339</v>
      </c>
      <c r="BD5" s="187" t="s">
        <v>337</v>
      </c>
      <c r="BE5" s="62" t="s">
        <v>338</v>
      </c>
      <c r="BF5" s="63" t="s">
        <v>339</v>
      </c>
      <c r="BG5" s="187" t="s">
        <v>337</v>
      </c>
      <c r="BH5" s="62" t="s">
        <v>338</v>
      </c>
      <c r="BI5" s="63" t="s">
        <v>339</v>
      </c>
    </row>
    <row r="6" spans="1:127" ht="19.5" customHeight="1" x14ac:dyDescent="0.2">
      <c r="A6" s="51" t="s">
        <v>340</v>
      </c>
      <c r="B6" s="475">
        <v>233</v>
      </c>
      <c r="C6" s="476">
        <v>2350</v>
      </c>
      <c r="D6" s="477">
        <v>2583.3240000000001</v>
      </c>
      <c r="E6" s="475">
        <v>98</v>
      </c>
      <c r="F6" s="476">
        <v>2653</v>
      </c>
      <c r="G6" s="477">
        <v>2750.752</v>
      </c>
      <c r="H6" s="475">
        <v>216</v>
      </c>
      <c r="I6" s="476">
        <v>1624</v>
      </c>
      <c r="J6" s="477">
        <v>1840.0129999999999</v>
      </c>
      <c r="K6" s="475">
        <v>67</v>
      </c>
      <c r="L6" s="476">
        <v>1676</v>
      </c>
      <c r="M6" s="478">
        <v>1743.1279999999999</v>
      </c>
      <c r="N6" s="475">
        <v>119</v>
      </c>
      <c r="O6" s="476">
        <v>1895</v>
      </c>
      <c r="P6" s="477">
        <v>2014.1941778551211</v>
      </c>
      <c r="Q6" s="475">
        <v>117</v>
      </c>
      <c r="R6" s="476">
        <v>2012</v>
      </c>
      <c r="S6" s="477">
        <v>2129.3396080181442</v>
      </c>
      <c r="T6" s="475">
        <v>100</v>
      </c>
      <c r="U6" s="476">
        <v>4948</v>
      </c>
      <c r="V6" s="477">
        <v>5047.8999999999996</v>
      </c>
      <c r="W6" s="475">
        <v>119.97799999999999</v>
      </c>
      <c r="X6" s="476">
        <v>2734.0729999999999</v>
      </c>
      <c r="Y6" s="477">
        <v>2854.0509999999999</v>
      </c>
      <c r="Z6" s="475">
        <v>124.76</v>
      </c>
      <c r="AA6" s="476">
        <v>1815.9</v>
      </c>
      <c r="AB6" s="477">
        <v>1940.66</v>
      </c>
      <c r="AC6" s="475">
        <v>174.9</v>
      </c>
      <c r="AD6" s="476">
        <v>1648.5</v>
      </c>
      <c r="AE6" s="477">
        <v>1823.4</v>
      </c>
      <c r="AF6" s="475">
        <v>118</v>
      </c>
      <c r="AG6" s="476">
        <v>1580</v>
      </c>
      <c r="AH6" s="477">
        <v>1698</v>
      </c>
      <c r="AI6" s="475">
        <v>103.2</v>
      </c>
      <c r="AJ6" s="476">
        <v>1643</v>
      </c>
      <c r="AK6" s="477">
        <v>1746.2</v>
      </c>
      <c r="AL6" s="476">
        <v>87.5</v>
      </c>
      <c r="AM6" s="476">
        <v>1896</v>
      </c>
      <c r="AN6" s="477">
        <v>1983.5</v>
      </c>
      <c r="AO6" s="475">
        <v>42.5</v>
      </c>
      <c r="AP6" s="476">
        <v>1469</v>
      </c>
      <c r="AQ6" s="477">
        <v>1511.5</v>
      </c>
      <c r="AR6" s="475">
        <v>116.5</v>
      </c>
      <c r="AS6" s="476">
        <v>1821.5</v>
      </c>
      <c r="AT6" s="477">
        <v>1938</v>
      </c>
      <c r="AU6" s="475">
        <v>154.5</v>
      </c>
      <c r="AV6" s="476">
        <v>1718</v>
      </c>
      <c r="AW6" s="477">
        <v>1872.5</v>
      </c>
      <c r="AX6" s="475">
        <v>173</v>
      </c>
      <c r="AY6" s="476">
        <v>2006</v>
      </c>
      <c r="AZ6" s="477">
        <v>2179</v>
      </c>
      <c r="BA6" s="475">
        <v>192</v>
      </c>
      <c r="BB6" s="476">
        <v>2000</v>
      </c>
      <c r="BC6" s="477">
        <v>2192</v>
      </c>
      <c r="BD6" s="475">
        <v>171.5</v>
      </c>
      <c r="BE6" s="476">
        <v>2108</v>
      </c>
      <c r="BF6" s="477">
        <v>2279.5</v>
      </c>
      <c r="BG6" s="878">
        <v>163</v>
      </c>
      <c r="BH6" s="878">
        <v>2196</v>
      </c>
      <c r="BI6" s="878">
        <v>2359</v>
      </c>
      <c r="BJ6" s="99"/>
    </row>
    <row r="7" spans="1:127" ht="19.5" customHeight="1" x14ac:dyDescent="0.2">
      <c r="A7" s="51" t="s">
        <v>341</v>
      </c>
      <c r="B7" s="479">
        <v>0</v>
      </c>
      <c r="C7" s="480">
        <v>184</v>
      </c>
      <c r="D7" s="478">
        <v>184.49700000000001</v>
      </c>
      <c r="E7" s="481">
        <v>29</v>
      </c>
      <c r="F7" s="480">
        <v>200</v>
      </c>
      <c r="G7" s="478">
        <v>228.7</v>
      </c>
      <c r="H7" s="479">
        <v>0</v>
      </c>
      <c r="I7" s="480">
        <v>240</v>
      </c>
      <c r="J7" s="478">
        <v>240</v>
      </c>
      <c r="K7" s="479">
        <v>0</v>
      </c>
      <c r="L7" s="480">
        <v>300</v>
      </c>
      <c r="M7" s="478">
        <v>300</v>
      </c>
      <c r="N7" s="479">
        <v>0</v>
      </c>
      <c r="O7" s="480">
        <v>351</v>
      </c>
      <c r="P7" s="480">
        <v>350.78199999999998</v>
      </c>
      <c r="Q7" s="482">
        <v>0</v>
      </c>
      <c r="R7" s="480">
        <v>375</v>
      </c>
      <c r="S7" s="478">
        <v>375</v>
      </c>
      <c r="T7" s="479">
        <v>0</v>
      </c>
      <c r="U7" s="480">
        <v>400</v>
      </c>
      <c r="V7" s="478">
        <v>400</v>
      </c>
      <c r="W7" s="479">
        <v>0</v>
      </c>
      <c r="X7" s="480">
        <v>51.591999999999999</v>
      </c>
      <c r="Y7" s="478">
        <v>51.591999999999999</v>
      </c>
      <c r="Z7" s="479">
        <v>0</v>
      </c>
      <c r="AA7" s="480">
        <v>31</v>
      </c>
      <c r="AB7" s="478">
        <v>31</v>
      </c>
      <c r="AC7" s="479">
        <v>0</v>
      </c>
      <c r="AD7" s="480">
        <v>16.5</v>
      </c>
      <c r="AE7" s="478">
        <v>16.5</v>
      </c>
      <c r="AF7" s="479">
        <v>0</v>
      </c>
      <c r="AG7" s="480">
        <v>6</v>
      </c>
      <c r="AH7" s="478">
        <v>6</v>
      </c>
      <c r="AI7" s="479">
        <v>0</v>
      </c>
      <c r="AJ7" s="480">
        <v>20</v>
      </c>
      <c r="AK7" s="478">
        <v>20</v>
      </c>
      <c r="AL7" s="479">
        <v>0</v>
      </c>
      <c r="AM7" s="21">
        <v>20</v>
      </c>
      <c r="AN7" s="478">
        <v>20</v>
      </c>
      <c r="AO7" s="482">
        <v>0</v>
      </c>
      <c r="AP7" s="21">
        <v>20</v>
      </c>
      <c r="AQ7" s="478">
        <v>20</v>
      </c>
      <c r="AR7" s="482">
        <v>0</v>
      </c>
      <c r="AS7" s="21">
        <v>20</v>
      </c>
      <c r="AT7" s="478">
        <v>20</v>
      </c>
      <c r="AU7" s="482">
        <v>0</v>
      </c>
      <c r="AV7" s="21">
        <v>35</v>
      </c>
      <c r="AW7" s="478">
        <v>35</v>
      </c>
      <c r="AX7" s="482">
        <v>0</v>
      </c>
      <c r="AY7" s="21">
        <v>40</v>
      </c>
      <c r="AZ7" s="478">
        <v>40</v>
      </c>
      <c r="BA7" s="482">
        <v>0</v>
      </c>
      <c r="BB7" s="21">
        <v>35</v>
      </c>
      <c r="BC7" s="478">
        <v>35</v>
      </c>
      <c r="BD7" s="482">
        <v>0</v>
      </c>
      <c r="BE7" s="21">
        <v>45</v>
      </c>
      <c r="BF7" s="478">
        <v>45</v>
      </c>
      <c r="BG7" s="878">
        <v>0</v>
      </c>
      <c r="BH7" s="878">
        <v>50</v>
      </c>
      <c r="BI7" s="878">
        <v>50</v>
      </c>
      <c r="BJ7" s="99"/>
    </row>
    <row r="8" spans="1:127" ht="19.5" customHeight="1" x14ac:dyDescent="0.2">
      <c r="A8" s="51" t="s">
        <v>342</v>
      </c>
      <c r="B8" s="481">
        <v>13</v>
      </c>
      <c r="C8" s="480">
        <v>8487</v>
      </c>
      <c r="D8" s="478">
        <v>8500.0120000000006</v>
      </c>
      <c r="E8" s="481">
        <v>34</v>
      </c>
      <c r="F8" s="480">
        <v>6860</v>
      </c>
      <c r="G8" s="478">
        <v>6893.5720000000001</v>
      </c>
      <c r="H8" s="481">
        <v>34</v>
      </c>
      <c r="I8" s="480">
        <v>6738</v>
      </c>
      <c r="J8" s="478">
        <v>6772.3519999999999</v>
      </c>
      <c r="K8" s="481">
        <v>44</v>
      </c>
      <c r="L8" s="480">
        <v>4817</v>
      </c>
      <c r="M8" s="478">
        <v>4861.2070000000003</v>
      </c>
      <c r="N8" s="481">
        <v>2</v>
      </c>
      <c r="O8" s="480">
        <v>5872</v>
      </c>
      <c r="P8" s="478">
        <v>5873.8969166985389</v>
      </c>
      <c r="Q8" s="481">
        <v>2</v>
      </c>
      <c r="R8" s="480">
        <v>5177</v>
      </c>
      <c r="S8" s="478">
        <v>5178.6646405716347</v>
      </c>
      <c r="T8" s="481">
        <v>6</v>
      </c>
      <c r="U8" s="480">
        <v>4859</v>
      </c>
      <c r="V8" s="478">
        <v>4865.1009999999997</v>
      </c>
      <c r="W8" s="481">
        <v>3</v>
      </c>
      <c r="X8" s="480">
        <v>5955.402</v>
      </c>
      <c r="Y8" s="478">
        <v>5958.402</v>
      </c>
      <c r="Z8" s="481">
        <v>14.055</v>
      </c>
      <c r="AA8" s="480">
        <v>3768.2</v>
      </c>
      <c r="AB8" s="478">
        <v>3781.6736642822043</v>
      </c>
      <c r="AC8" s="481">
        <v>1</v>
      </c>
      <c r="AD8" s="480">
        <v>3950</v>
      </c>
      <c r="AE8" s="478">
        <v>3951</v>
      </c>
      <c r="AF8" s="481">
        <v>1</v>
      </c>
      <c r="AG8" s="480">
        <v>4006</v>
      </c>
      <c r="AH8" s="478">
        <v>4007</v>
      </c>
      <c r="AI8" s="479">
        <v>0</v>
      </c>
      <c r="AJ8" s="480">
        <v>4748</v>
      </c>
      <c r="AK8" s="478">
        <v>4748</v>
      </c>
      <c r="AL8" s="479">
        <v>0</v>
      </c>
      <c r="AM8" s="480">
        <v>4325</v>
      </c>
      <c r="AN8" s="478">
        <v>4325</v>
      </c>
      <c r="AO8" s="479">
        <v>0</v>
      </c>
      <c r="AP8" s="480">
        <v>3265</v>
      </c>
      <c r="AQ8" s="478">
        <v>3265</v>
      </c>
      <c r="AR8" s="479">
        <v>0</v>
      </c>
      <c r="AS8" s="480">
        <v>4136.5</v>
      </c>
      <c r="AT8" s="478">
        <v>4136.5</v>
      </c>
      <c r="AU8" s="479">
        <v>0</v>
      </c>
      <c r="AV8" s="480">
        <v>5226.445837858304</v>
      </c>
      <c r="AW8" s="478">
        <v>5226.445837858304</v>
      </c>
      <c r="AX8" s="479">
        <v>0</v>
      </c>
      <c r="AY8" s="480">
        <v>5492</v>
      </c>
      <c r="AZ8" s="478">
        <v>5492</v>
      </c>
      <c r="BA8" s="479">
        <v>0</v>
      </c>
      <c r="BB8" s="480">
        <v>5558</v>
      </c>
      <c r="BC8" s="478">
        <v>5558</v>
      </c>
      <c r="BD8" s="479">
        <v>0</v>
      </c>
      <c r="BE8" s="480">
        <v>6019</v>
      </c>
      <c r="BF8" s="478">
        <v>6019</v>
      </c>
      <c r="BG8" s="878">
        <v>0</v>
      </c>
      <c r="BH8" s="878">
        <v>6262.5</v>
      </c>
      <c r="BI8" s="878">
        <v>6262.5</v>
      </c>
      <c r="BJ8" s="99"/>
    </row>
    <row r="9" spans="1:127" ht="19.5" customHeight="1" x14ac:dyDescent="0.2">
      <c r="A9" s="450" t="s">
        <v>343</v>
      </c>
      <c r="B9" s="481">
        <v>859</v>
      </c>
      <c r="C9" s="480">
        <v>1190</v>
      </c>
      <c r="D9" s="478">
        <v>2048.5619999999999</v>
      </c>
      <c r="E9" s="481">
        <v>786</v>
      </c>
      <c r="F9" s="480">
        <v>83</v>
      </c>
      <c r="G9" s="478">
        <v>869.21</v>
      </c>
      <c r="H9" s="481">
        <v>1702</v>
      </c>
      <c r="I9" s="480">
        <v>90</v>
      </c>
      <c r="J9" s="478">
        <v>1792.174</v>
      </c>
      <c r="K9" s="481">
        <v>2100</v>
      </c>
      <c r="L9" s="480">
        <v>109</v>
      </c>
      <c r="M9" s="478">
        <v>2208.9920000000002</v>
      </c>
      <c r="N9" s="481">
        <v>2846</v>
      </c>
      <c r="O9" s="480">
        <v>972</v>
      </c>
      <c r="P9" s="478">
        <v>3818.3137325640373</v>
      </c>
      <c r="Q9" s="481">
        <v>3204</v>
      </c>
      <c r="R9" s="480">
        <v>2020</v>
      </c>
      <c r="S9" s="478">
        <v>5224.2112000929192</v>
      </c>
      <c r="T9" s="481">
        <v>2267</v>
      </c>
      <c r="U9" s="480">
        <v>1853</v>
      </c>
      <c r="V9" s="478">
        <v>4119.8289999999997</v>
      </c>
      <c r="W9" s="481">
        <v>2140.029</v>
      </c>
      <c r="X9" s="480">
        <v>1359.1469999999999</v>
      </c>
      <c r="Y9" s="478">
        <v>3499.1759999999999</v>
      </c>
      <c r="Z9" s="481">
        <v>2752</v>
      </c>
      <c r="AA9" s="480">
        <v>1252.595</v>
      </c>
      <c r="AB9" s="478">
        <v>4004.5950000000003</v>
      </c>
      <c r="AC9" s="481">
        <v>2796.5</v>
      </c>
      <c r="AD9" s="480">
        <v>2092.8000000000002</v>
      </c>
      <c r="AE9" s="478">
        <v>4889.3</v>
      </c>
      <c r="AF9" s="481">
        <v>3926.5</v>
      </c>
      <c r="AG9" s="480">
        <v>1745</v>
      </c>
      <c r="AH9" s="478">
        <v>5671.5</v>
      </c>
      <c r="AI9" s="481">
        <v>1733.6</v>
      </c>
      <c r="AJ9" s="480">
        <v>2250</v>
      </c>
      <c r="AK9" s="478">
        <v>3983.6</v>
      </c>
      <c r="AL9" s="480">
        <v>1380</v>
      </c>
      <c r="AM9" s="480">
        <v>2750</v>
      </c>
      <c r="AN9" s="478">
        <v>4130</v>
      </c>
      <c r="AO9" s="481">
        <v>1152</v>
      </c>
      <c r="AP9" s="480">
        <v>2645</v>
      </c>
      <c r="AQ9" s="478">
        <v>3797</v>
      </c>
      <c r="AR9" s="481">
        <v>748.5</v>
      </c>
      <c r="AS9" s="480">
        <v>2848</v>
      </c>
      <c r="AT9" s="478">
        <v>3596.5</v>
      </c>
      <c r="AU9" s="481">
        <v>928</v>
      </c>
      <c r="AV9" s="480">
        <v>3357</v>
      </c>
      <c r="AW9" s="478">
        <v>4285</v>
      </c>
      <c r="AX9" s="481">
        <v>1516</v>
      </c>
      <c r="AY9" s="480">
        <v>3390</v>
      </c>
      <c r="AZ9" s="478">
        <v>4906</v>
      </c>
      <c r="BA9" s="481">
        <v>1676</v>
      </c>
      <c r="BB9" s="480">
        <v>3366</v>
      </c>
      <c r="BC9" s="478">
        <v>5042</v>
      </c>
      <c r="BD9" s="481">
        <v>2045</v>
      </c>
      <c r="BE9" s="480">
        <v>3390</v>
      </c>
      <c r="BF9" s="478">
        <v>5435</v>
      </c>
      <c r="BG9" s="878">
        <v>2246</v>
      </c>
      <c r="BH9" s="878">
        <v>3416</v>
      </c>
      <c r="BI9" s="878">
        <v>5662</v>
      </c>
      <c r="BJ9" s="99"/>
    </row>
    <row r="10" spans="1:127" ht="25.5" x14ac:dyDescent="0.2">
      <c r="A10" s="450" t="s">
        <v>344</v>
      </c>
      <c r="B10" s="481">
        <v>155</v>
      </c>
      <c r="C10" s="479">
        <v>0</v>
      </c>
      <c r="D10" s="478">
        <v>155</v>
      </c>
      <c r="E10" s="481">
        <v>52</v>
      </c>
      <c r="F10" s="480">
        <v>15</v>
      </c>
      <c r="G10" s="478">
        <v>67</v>
      </c>
      <c r="H10" s="481">
        <v>161</v>
      </c>
      <c r="I10" s="480">
        <v>25</v>
      </c>
      <c r="J10" s="478">
        <v>186</v>
      </c>
      <c r="K10" s="481">
        <v>535</v>
      </c>
      <c r="L10" s="480">
        <v>20</v>
      </c>
      <c r="M10" s="478">
        <v>555.28499999999997</v>
      </c>
      <c r="N10" s="481">
        <v>1029</v>
      </c>
      <c r="O10" s="480">
        <v>320</v>
      </c>
      <c r="P10" s="478">
        <v>1349.2460000000001</v>
      </c>
      <c r="Q10" s="481">
        <v>1974</v>
      </c>
      <c r="R10" s="480">
        <v>254</v>
      </c>
      <c r="S10" s="478">
        <v>2227.8510000000001</v>
      </c>
      <c r="T10" s="481">
        <v>2312</v>
      </c>
      <c r="U10" s="480">
        <v>313</v>
      </c>
      <c r="V10" s="478">
        <v>2625.1</v>
      </c>
      <c r="W10" s="481">
        <v>3493</v>
      </c>
      <c r="X10" s="480">
        <v>315.36900000000003</v>
      </c>
      <c r="Y10" s="478">
        <v>3808.3690000000001</v>
      </c>
      <c r="Z10" s="481">
        <v>5417.8850000000002</v>
      </c>
      <c r="AA10" s="480">
        <v>553.63499999999999</v>
      </c>
      <c r="AB10" s="478">
        <v>5971.52</v>
      </c>
      <c r="AC10" s="481">
        <v>4747.5</v>
      </c>
      <c r="AD10" s="480">
        <v>167</v>
      </c>
      <c r="AE10" s="478">
        <v>4914.5</v>
      </c>
      <c r="AF10" s="481">
        <v>4730.5</v>
      </c>
      <c r="AG10" s="480">
        <v>183</v>
      </c>
      <c r="AH10" s="478">
        <v>4913.5</v>
      </c>
      <c r="AI10" s="481">
        <v>3277.2</v>
      </c>
      <c r="AJ10" s="480">
        <v>366</v>
      </c>
      <c r="AK10" s="478">
        <v>3643.2</v>
      </c>
      <c r="AL10" s="480">
        <v>2830</v>
      </c>
      <c r="AM10" s="480">
        <v>402</v>
      </c>
      <c r="AN10" s="478">
        <v>3232</v>
      </c>
      <c r="AO10" s="481">
        <v>2267</v>
      </c>
      <c r="AP10" s="480">
        <v>392</v>
      </c>
      <c r="AQ10" s="478">
        <v>2659</v>
      </c>
      <c r="AR10" s="481">
        <v>2281</v>
      </c>
      <c r="AS10" s="480">
        <v>677</v>
      </c>
      <c r="AT10" s="478">
        <v>2958</v>
      </c>
      <c r="AU10" s="481">
        <v>2591</v>
      </c>
      <c r="AV10" s="480">
        <v>515</v>
      </c>
      <c r="AW10" s="478">
        <v>3106</v>
      </c>
      <c r="AX10" s="481">
        <v>2187</v>
      </c>
      <c r="AY10" s="480">
        <v>1126</v>
      </c>
      <c r="AZ10" s="478">
        <v>3313</v>
      </c>
      <c r="BA10" s="481">
        <v>2300</v>
      </c>
      <c r="BB10" s="480">
        <v>1235</v>
      </c>
      <c r="BC10" s="478">
        <v>3535</v>
      </c>
      <c r="BD10" s="481">
        <v>3006</v>
      </c>
      <c r="BE10" s="480">
        <v>740</v>
      </c>
      <c r="BF10" s="478">
        <v>3746</v>
      </c>
      <c r="BG10" s="878">
        <v>3875</v>
      </c>
      <c r="BH10" s="878">
        <v>839</v>
      </c>
      <c r="BI10" s="878">
        <v>4714</v>
      </c>
      <c r="BJ10" s="99"/>
    </row>
    <row r="11" spans="1:127" ht="19.5" customHeight="1" x14ac:dyDescent="0.2">
      <c r="A11" s="51" t="s">
        <v>345</v>
      </c>
      <c r="B11" s="481">
        <v>7</v>
      </c>
      <c r="C11" s="480">
        <v>1652</v>
      </c>
      <c r="D11" s="478">
        <v>1658.711</v>
      </c>
      <c r="E11" s="481">
        <v>11</v>
      </c>
      <c r="F11" s="480">
        <v>1936</v>
      </c>
      <c r="G11" s="478">
        <v>1947.1220000000001</v>
      </c>
      <c r="H11" s="481">
        <v>37</v>
      </c>
      <c r="I11" s="480">
        <v>2002</v>
      </c>
      <c r="J11" s="478">
        <v>2038.9559999999999</v>
      </c>
      <c r="K11" s="481">
        <v>66</v>
      </c>
      <c r="L11" s="480">
        <v>2125</v>
      </c>
      <c r="M11" s="478">
        <v>2190.6759999999999</v>
      </c>
      <c r="N11" s="481">
        <v>395</v>
      </c>
      <c r="O11" s="480">
        <v>2068</v>
      </c>
      <c r="P11" s="478">
        <v>2462.8471943030318</v>
      </c>
      <c r="Q11" s="481">
        <v>78</v>
      </c>
      <c r="R11" s="480">
        <v>2403</v>
      </c>
      <c r="S11" s="478">
        <v>2480.8307252528984</v>
      </c>
      <c r="T11" s="481">
        <v>27</v>
      </c>
      <c r="U11" s="480">
        <v>1790</v>
      </c>
      <c r="V11" s="478">
        <v>1817.2</v>
      </c>
      <c r="W11" s="481">
        <v>74.567999999999998</v>
      </c>
      <c r="X11" s="480">
        <v>1982.48</v>
      </c>
      <c r="Y11" s="478">
        <v>2057.0479999999998</v>
      </c>
      <c r="Z11" s="481">
        <v>83.04</v>
      </c>
      <c r="AA11" s="480">
        <v>1780</v>
      </c>
      <c r="AB11" s="478">
        <v>1863.04</v>
      </c>
      <c r="AC11" s="481">
        <v>82</v>
      </c>
      <c r="AD11" s="480">
        <v>1080</v>
      </c>
      <c r="AE11" s="478">
        <v>1162</v>
      </c>
      <c r="AF11" s="481">
        <v>53</v>
      </c>
      <c r="AG11" s="480">
        <v>1255</v>
      </c>
      <c r="AH11" s="478">
        <v>1308</v>
      </c>
      <c r="AI11" s="481">
        <v>89</v>
      </c>
      <c r="AJ11" s="480">
        <v>3650</v>
      </c>
      <c r="AK11" s="478">
        <v>3739</v>
      </c>
      <c r="AL11" s="480">
        <v>90</v>
      </c>
      <c r="AM11" s="480">
        <v>3671</v>
      </c>
      <c r="AN11" s="478">
        <v>3761</v>
      </c>
      <c r="AO11" s="481">
        <v>29</v>
      </c>
      <c r="AP11" s="480">
        <v>3299</v>
      </c>
      <c r="AQ11" s="478">
        <v>3328</v>
      </c>
      <c r="AR11" s="481">
        <v>75</v>
      </c>
      <c r="AS11" s="480">
        <v>3521</v>
      </c>
      <c r="AT11" s="478">
        <v>3596</v>
      </c>
      <c r="AU11" s="481">
        <v>142</v>
      </c>
      <c r="AV11" s="480">
        <v>4656</v>
      </c>
      <c r="AW11" s="478">
        <v>4798</v>
      </c>
      <c r="AX11" s="481">
        <v>113</v>
      </c>
      <c r="AY11" s="480">
        <v>5580</v>
      </c>
      <c r="AZ11" s="478">
        <v>5693</v>
      </c>
      <c r="BA11" s="481">
        <v>141</v>
      </c>
      <c r="BB11" s="480">
        <v>6429</v>
      </c>
      <c r="BC11" s="478">
        <v>6570</v>
      </c>
      <c r="BD11" s="481">
        <v>58</v>
      </c>
      <c r="BE11" s="480">
        <v>6401</v>
      </c>
      <c r="BF11" s="478">
        <v>6459</v>
      </c>
      <c r="BG11" s="878">
        <v>36.5</v>
      </c>
      <c r="BH11" s="878">
        <v>6620</v>
      </c>
      <c r="BI11" s="878">
        <v>6656.5</v>
      </c>
      <c r="BJ11" s="99"/>
    </row>
    <row r="12" spans="1:127" ht="29.45" customHeight="1" x14ac:dyDescent="0.2">
      <c r="A12" s="450" t="s">
        <v>346</v>
      </c>
      <c r="B12" s="481">
        <v>334</v>
      </c>
      <c r="C12" s="480">
        <v>4559</v>
      </c>
      <c r="D12" s="478">
        <v>4893.6350000000002</v>
      </c>
      <c r="E12" s="481">
        <v>137</v>
      </c>
      <c r="F12" s="480">
        <v>5453</v>
      </c>
      <c r="G12" s="478">
        <v>5590.442</v>
      </c>
      <c r="H12" s="481">
        <v>121</v>
      </c>
      <c r="I12" s="480">
        <v>4670</v>
      </c>
      <c r="J12" s="478">
        <v>4791.1400000000003</v>
      </c>
      <c r="K12" s="481">
        <v>109</v>
      </c>
      <c r="L12" s="480">
        <v>6116</v>
      </c>
      <c r="M12" s="478">
        <v>6225.23</v>
      </c>
      <c r="N12" s="481">
        <v>6</v>
      </c>
      <c r="O12" s="480">
        <v>9298</v>
      </c>
      <c r="P12" s="478">
        <v>9303.9197321695083</v>
      </c>
      <c r="Q12" s="481">
        <v>8</v>
      </c>
      <c r="R12" s="480">
        <v>8867</v>
      </c>
      <c r="S12" s="478">
        <v>8874.9268194379401</v>
      </c>
      <c r="T12" s="481">
        <v>25</v>
      </c>
      <c r="U12" s="480">
        <v>5995</v>
      </c>
      <c r="V12" s="478">
        <v>6020.1589999999997</v>
      </c>
      <c r="W12" s="481">
        <v>11.159000000000001</v>
      </c>
      <c r="X12" s="480">
        <v>5021.6170000000002</v>
      </c>
      <c r="Y12" s="478">
        <v>5032.7759999999998</v>
      </c>
      <c r="Z12" s="481">
        <v>11</v>
      </c>
      <c r="AA12" s="480">
        <v>4601</v>
      </c>
      <c r="AB12" s="478">
        <v>4612</v>
      </c>
      <c r="AC12" s="481">
        <v>12</v>
      </c>
      <c r="AD12" s="480">
        <v>4759.5</v>
      </c>
      <c r="AE12" s="478">
        <v>4771.5</v>
      </c>
      <c r="AF12" s="481">
        <v>21</v>
      </c>
      <c r="AG12" s="480">
        <v>5471.5</v>
      </c>
      <c r="AH12" s="478">
        <v>5492.5</v>
      </c>
      <c r="AI12" s="481">
        <v>12</v>
      </c>
      <c r="AJ12" s="480">
        <v>5565.5</v>
      </c>
      <c r="AK12" s="478">
        <v>5577.5</v>
      </c>
      <c r="AL12" s="480">
        <v>15</v>
      </c>
      <c r="AM12" s="480">
        <v>6218</v>
      </c>
      <c r="AN12" s="478">
        <v>6233</v>
      </c>
      <c r="AO12" s="481">
        <v>15</v>
      </c>
      <c r="AP12" s="480">
        <v>4362</v>
      </c>
      <c r="AQ12" s="478">
        <v>4377</v>
      </c>
      <c r="AR12" s="481">
        <v>2</v>
      </c>
      <c r="AS12" s="480">
        <v>7289.0018420427477</v>
      </c>
      <c r="AT12" s="478">
        <v>7291.0018420427477</v>
      </c>
      <c r="AU12" s="481">
        <v>3</v>
      </c>
      <c r="AV12" s="480">
        <v>8093.9310353128903</v>
      </c>
      <c r="AW12" s="478">
        <v>8096.9310353128903</v>
      </c>
      <c r="AX12" s="481">
        <v>3</v>
      </c>
      <c r="AY12" s="480">
        <v>9822.2733370955466</v>
      </c>
      <c r="AZ12" s="478">
        <v>9825.2733370955466</v>
      </c>
      <c r="BA12" s="481">
        <v>8</v>
      </c>
      <c r="BB12" s="480">
        <v>10166</v>
      </c>
      <c r="BC12" s="478">
        <v>10174</v>
      </c>
      <c r="BD12" s="481">
        <v>7.5</v>
      </c>
      <c r="BE12" s="480">
        <v>10694.894743521549</v>
      </c>
      <c r="BF12" s="478">
        <v>10702.394743521549</v>
      </c>
      <c r="BG12" s="878">
        <v>7.5</v>
      </c>
      <c r="BH12" s="878">
        <v>11196</v>
      </c>
      <c r="BI12" s="878">
        <v>11203.5</v>
      </c>
      <c r="BJ12" s="99"/>
    </row>
    <row r="13" spans="1:127" ht="19.5" customHeight="1" x14ac:dyDescent="0.2">
      <c r="A13" s="424" t="s">
        <v>118</v>
      </c>
      <c r="B13" s="483">
        <v>334</v>
      </c>
      <c r="C13" s="484">
        <v>4274</v>
      </c>
      <c r="D13" s="485">
        <v>4608.3969999999999</v>
      </c>
      <c r="E13" s="483">
        <v>137</v>
      </c>
      <c r="F13" s="484">
        <v>5158</v>
      </c>
      <c r="G13" s="485">
        <v>5295.442</v>
      </c>
      <c r="H13" s="483">
        <v>121</v>
      </c>
      <c r="I13" s="484">
        <v>4535</v>
      </c>
      <c r="J13" s="485">
        <v>4656.1400000000003</v>
      </c>
      <c r="K13" s="483">
        <v>109</v>
      </c>
      <c r="L13" s="484">
        <v>6010</v>
      </c>
      <c r="M13" s="478">
        <v>6118.567</v>
      </c>
      <c r="N13" s="483">
        <v>6</v>
      </c>
      <c r="O13" s="484">
        <v>8960</v>
      </c>
      <c r="P13" s="485">
        <v>8964.6498935305808</v>
      </c>
      <c r="Q13" s="483">
        <v>6</v>
      </c>
      <c r="R13" s="484">
        <v>8432</v>
      </c>
      <c r="S13" s="485">
        <v>8438.3161966128955</v>
      </c>
      <c r="T13" s="483">
        <v>23</v>
      </c>
      <c r="U13" s="484">
        <v>5620</v>
      </c>
      <c r="V13" s="485">
        <v>5643</v>
      </c>
      <c r="W13" s="483">
        <v>9</v>
      </c>
      <c r="X13" s="484">
        <v>4637</v>
      </c>
      <c r="Y13" s="485">
        <v>4646</v>
      </c>
      <c r="Z13" s="483">
        <v>9</v>
      </c>
      <c r="AA13" s="484">
        <v>4132.3284126202943</v>
      </c>
      <c r="AB13" s="485">
        <v>4141.3284126202943</v>
      </c>
      <c r="AC13" s="483">
        <v>10</v>
      </c>
      <c r="AD13" s="484">
        <v>4339.5</v>
      </c>
      <c r="AE13" s="485">
        <v>4349.5</v>
      </c>
      <c r="AF13" s="483">
        <v>20</v>
      </c>
      <c r="AG13" s="484">
        <v>5025</v>
      </c>
      <c r="AH13" s="485">
        <v>5045</v>
      </c>
      <c r="AI13" s="483">
        <v>12</v>
      </c>
      <c r="AJ13" s="484">
        <v>5080</v>
      </c>
      <c r="AK13" s="485">
        <v>5092</v>
      </c>
      <c r="AL13" s="484">
        <v>15</v>
      </c>
      <c r="AM13" s="484">
        <v>5733</v>
      </c>
      <c r="AN13" s="485">
        <v>5748</v>
      </c>
      <c r="AO13" s="483">
        <v>15</v>
      </c>
      <c r="AP13" s="484">
        <v>3882</v>
      </c>
      <c r="AQ13" s="485">
        <v>3897</v>
      </c>
      <c r="AR13" s="483">
        <v>2</v>
      </c>
      <c r="AS13" s="484">
        <v>6684.0018420427477</v>
      </c>
      <c r="AT13" s="485">
        <v>6686.0018420427477</v>
      </c>
      <c r="AU13" s="483">
        <v>3</v>
      </c>
      <c r="AV13" s="484">
        <v>7091.9310353128903</v>
      </c>
      <c r="AW13" s="485">
        <v>7094.9310353128903</v>
      </c>
      <c r="AX13" s="483">
        <v>3</v>
      </c>
      <c r="AY13" s="484">
        <v>8677.2733370955466</v>
      </c>
      <c r="AZ13" s="485">
        <v>8680.2733370955466</v>
      </c>
      <c r="BA13" s="483">
        <v>8</v>
      </c>
      <c r="BB13" s="484">
        <v>8891</v>
      </c>
      <c r="BC13" s="485">
        <v>8899</v>
      </c>
      <c r="BD13" s="483">
        <v>7.5</v>
      </c>
      <c r="BE13" s="484">
        <v>9925.8947435215487</v>
      </c>
      <c r="BF13" s="485">
        <v>9933.3947435215487</v>
      </c>
      <c r="BG13" s="879">
        <v>7.5</v>
      </c>
      <c r="BH13" s="879">
        <v>10400</v>
      </c>
      <c r="BI13" s="879">
        <v>10407.5</v>
      </c>
      <c r="BJ13" s="99"/>
    </row>
    <row r="14" spans="1:127" s="60" customFormat="1" ht="19.5" customHeight="1" x14ac:dyDescent="0.2">
      <c r="A14" s="51" t="s">
        <v>347</v>
      </c>
      <c r="B14" s="481">
        <v>5498</v>
      </c>
      <c r="C14" s="480">
        <v>1707</v>
      </c>
      <c r="D14" s="478">
        <v>7204.59</v>
      </c>
      <c r="E14" s="481">
        <v>3459</v>
      </c>
      <c r="F14" s="480">
        <v>1692</v>
      </c>
      <c r="G14" s="478">
        <v>5151.3069999999998</v>
      </c>
      <c r="H14" s="481">
        <v>6791</v>
      </c>
      <c r="I14" s="480">
        <v>2007</v>
      </c>
      <c r="J14" s="478">
        <v>8797.8520000000008</v>
      </c>
      <c r="K14" s="481">
        <v>4661</v>
      </c>
      <c r="L14" s="480">
        <v>2452</v>
      </c>
      <c r="M14" s="478">
        <v>7112.9080000000004</v>
      </c>
      <c r="N14" s="481">
        <v>1385</v>
      </c>
      <c r="O14" s="480">
        <v>2691</v>
      </c>
      <c r="P14" s="478">
        <v>4075.9789632934303</v>
      </c>
      <c r="Q14" s="481">
        <v>1731</v>
      </c>
      <c r="R14" s="480">
        <v>2333</v>
      </c>
      <c r="S14" s="478">
        <v>4063.8468886797</v>
      </c>
      <c r="T14" s="481">
        <v>1898</v>
      </c>
      <c r="U14" s="480">
        <v>1820</v>
      </c>
      <c r="V14" s="478">
        <v>3717.67</v>
      </c>
      <c r="W14" s="481">
        <v>1696.09</v>
      </c>
      <c r="X14" s="480">
        <v>2619.3000000000002</v>
      </c>
      <c r="Y14" s="478">
        <v>4315.3900000000003</v>
      </c>
      <c r="Z14" s="481">
        <v>1679.67</v>
      </c>
      <c r="AA14" s="480">
        <v>2089.19</v>
      </c>
      <c r="AB14" s="478">
        <v>3768.86</v>
      </c>
      <c r="AC14" s="481">
        <v>1870.5</v>
      </c>
      <c r="AD14" s="480">
        <v>2634</v>
      </c>
      <c r="AE14" s="478">
        <v>4504.5</v>
      </c>
      <c r="AF14" s="481">
        <v>2485</v>
      </c>
      <c r="AG14" s="480">
        <v>2950</v>
      </c>
      <c r="AH14" s="478">
        <v>5435</v>
      </c>
      <c r="AI14" s="486">
        <v>9097.5</v>
      </c>
      <c r="AJ14" s="480">
        <v>3385</v>
      </c>
      <c r="AK14" s="478">
        <v>12482.5</v>
      </c>
      <c r="AL14" s="487">
        <v>10397</v>
      </c>
      <c r="AM14" s="487">
        <v>3105</v>
      </c>
      <c r="AN14" s="478">
        <v>13502</v>
      </c>
      <c r="AO14" s="486">
        <v>9426</v>
      </c>
      <c r="AP14" s="487">
        <v>2948</v>
      </c>
      <c r="AQ14" s="478">
        <v>12374</v>
      </c>
      <c r="AR14" s="486">
        <v>10791</v>
      </c>
      <c r="AS14" s="487">
        <v>3639</v>
      </c>
      <c r="AT14" s="478">
        <v>14430</v>
      </c>
      <c r="AU14" s="486">
        <v>12283</v>
      </c>
      <c r="AV14" s="487">
        <v>4483</v>
      </c>
      <c r="AW14" s="478">
        <v>16766</v>
      </c>
      <c r="AX14" s="486">
        <v>13027</v>
      </c>
      <c r="AY14" s="487">
        <v>5099.6208264190036</v>
      </c>
      <c r="AZ14" s="478">
        <v>18126.620826419003</v>
      </c>
      <c r="BA14" s="486">
        <v>13238</v>
      </c>
      <c r="BB14" s="487">
        <v>5398.8124463062213</v>
      </c>
      <c r="BC14" s="478">
        <v>18636.812446306219</v>
      </c>
      <c r="BD14" s="486">
        <v>11282.5</v>
      </c>
      <c r="BE14" s="487">
        <v>5161</v>
      </c>
      <c r="BF14" s="478">
        <v>16443.5</v>
      </c>
      <c r="BG14" s="878">
        <v>11719</v>
      </c>
      <c r="BH14" s="878">
        <v>5250</v>
      </c>
      <c r="BI14" s="878">
        <v>16969</v>
      </c>
      <c r="BJ14" s="668"/>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row>
    <row r="15" spans="1:127" ht="19.5" customHeight="1" x14ac:dyDescent="0.2">
      <c r="A15" s="450" t="s">
        <v>348</v>
      </c>
      <c r="B15" s="479">
        <v>0</v>
      </c>
      <c r="C15" s="480">
        <v>10212</v>
      </c>
      <c r="D15" s="478">
        <v>10211.93</v>
      </c>
      <c r="E15" s="479">
        <v>0</v>
      </c>
      <c r="F15" s="480">
        <v>12004</v>
      </c>
      <c r="G15" s="478">
        <v>12004</v>
      </c>
      <c r="H15" s="479">
        <v>0</v>
      </c>
      <c r="I15" s="480">
        <v>12821</v>
      </c>
      <c r="J15" s="478">
        <v>12821</v>
      </c>
      <c r="K15" s="479">
        <v>0</v>
      </c>
      <c r="L15" s="480">
        <v>12684</v>
      </c>
      <c r="M15" s="478">
        <v>12684.311</v>
      </c>
      <c r="N15" s="479">
        <v>0</v>
      </c>
      <c r="O15" s="480">
        <v>7908</v>
      </c>
      <c r="P15" s="478">
        <v>7907.6794559852024</v>
      </c>
      <c r="Q15" s="479">
        <v>0</v>
      </c>
      <c r="R15" s="480">
        <v>7712</v>
      </c>
      <c r="S15" s="478">
        <v>7711.769100341905</v>
      </c>
      <c r="T15" s="479">
        <v>0</v>
      </c>
      <c r="U15" s="480">
        <v>6510</v>
      </c>
      <c r="V15" s="478">
        <v>6510</v>
      </c>
      <c r="W15" s="479">
        <v>0</v>
      </c>
      <c r="X15" s="480">
        <v>4645.2629999999999</v>
      </c>
      <c r="Y15" s="478">
        <v>4645.2629999999999</v>
      </c>
      <c r="Z15" s="479">
        <v>0</v>
      </c>
      <c r="AA15" s="480">
        <v>4375</v>
      </c>
      <c r="AB15" s="478">
        <v>4375</v>
      </c>
      <c r="AC15" s="479">
        <v>0</v>
      </c>
      <c r="AD15" s="480">
        <v>4315.8</v>
      </c>
      <c r="AE15" s="478">
        <v>4315.8</v>
      </c>
      <c r="AF15" s="479">
        <v>0</v>
      </c>
      <c r="AG15" s="480">
        <v>6710</v>
      </c>
      <c r="AH15" s="478">
        <v>6710</v>
      </c>
      <c r="AI15" s="479">
        <v>0</v>
      </c>
      <c r="AJ15" s="480">
        <v>4735</v>
      </c>
      <c r="AK15" s="478">
        <v>4735</v>
      </c>
      <c r="AL15" s="479">
        <v>0</v>
      </c>
      <c r="AM15" s="21">
        <v>4970</v>
      </c>
      <c r="AN15" s="478">
        <v>4970</v>
      </c>
      <c r="AO15" s="482">
        <v>0</v>
      </c>
      <c r="AP15" s="21">
        <v>3865</v>
      </c>
      <c r="AQ15" s="478">
        <v>3865</v>
      </c>
      <c r="AR15" s="482">
        <v>0</v>
      </c>
      <c r="AS15" s="21">
        <v>4646</v>
      </c>
      <c r="AT15" s="478">
        <v>4646</v>
      </c>
      <c r="AU15" s="482">
        <v>0</v>
      </c>
      <c r="AV15" s="69">
        <v>5901.8</v>
      </c>
      <c r="AW15" s="478">
        <v>5901.8</v>
      </c>
      <c r="AX15" s="482">
        <v>0</v>
      </c>
      <c r="AY15" s="69">
        <v>6762</v>
      </c>
      <c r="AZ15" s="478">
        <v>6762</v>
      </c>
      <c r="BA15" s="482">
        <v>0</v>
      </c>
      <c r="BB15" s="69">
        <v>7050</v>
      </c>
      <c r="BC15" s="478">
        <v>7050</v>
      </c>
      <c r="BD15" s="482">
        <v>0</v>
      </c>
      <c r="BE15" s="69">
        <v>7025</v>
      </c>
      <c r="BF15" s="478">
        <v>7025</v>
      </c>
      <c r="BG15" s="878">
        <v>0</v>
      </c>
      <c r="BH15" s="878">
        <v>7457</v>
      </c>
      <c r="BI15" s="878">
        <v>7457</v>
      </c>
      <c r="BJ15" s="99"/>
    </row>
    <row r="16" spans="1:127" ht="19.5" customHeight="1" x14ac:dyDescent="0.2">
      <c r="A16" s="450" t="s">
        <v>349</v>
      </c>
      <c r="B16" s="481">
        <v>1309</v>
      </c>
      <c r="C16" s="480">
        <v>347</v>
      </c>
      <c r="D16" s="478">
        <v>1656</v>
      </c>
      <c r="E16" s="481">
        <v>802</v>
      </c>
      <c r="F16" s="480">
        <v>1000</v>
      </c>
      <c r="G16" s="478">
        <v>1802.25</v>
      </c>
      <c r="H16" s="481">
        <v>1206</v>
      </c>
      <c r="I16" s="480">
        <v>1100</v>
      </c>
      <c r="J16" s="478">
        <v>2306.3629999999998</v>
      </c>
      <c r="K16" s="481">
        <v>1502</v>
      </c>
      <c r="L16" s="480">
        <v>553</v>
      </c>
      <c r="M16" s="478">
        <v>2054.46</v>
      </c>
      <c r="N16" s="481">
        <v>797</v>
      </c>
      <c r="O16" s="480">
        <v>1235</v>
      </c>
      <c r="P16" s="478">
        <v>2032.461</v>
      </c>
      <c r="Q16" s="481">
        <v>498</v>
      </c>
      <c r="R16" s="480">
        <v>1660</v>
      </c>
      <c r="S16" s="478">
        <v>2157.7779999999998</v>
      </c>
      <c r="T16" s="481">
        <v>611</v>
      </c>
      <c r="U16" s="480">
        <v>1700</v>
      </c>
      <c r="V16" s="478">
        <v>2311</v>
      </c>
      <c r="W16" s="481">
        <v>256.5</v>
      </c>
      <c r="X16" s="480">
        <v>1935</v>
      </c>
      <c r="Y16" s="478">
        <v>2191.5</v>
      </c>
      <c r="Z16" s="481">
        <v>263.7</v>
      </c>
      <c r="AA16" s="480">
        <v>2151.8000000000002</v>
      </c>
      <c r="AB16" s="478">
        <v>2415.5</v>
      </c>
      <c r="AC16" s="481">
        <v>222</v>
      </c>
      <c r="AD16" s="480">
        <v>2180.4</v>
      </c>
      <c r="AE16" s="478">
        <v>2402.4</v>
      </c>
      <c r="AF16" s="481">
        <v>163</v>
      </c>
      <c r="AG16" s="480">
        <v>1980</v>
      </c>
      <c r="AH16" s="478">
        <v>2143</v>
      </c>
      <c r="AI16" s="481">
        <v>46</v>
      </c>
      <c r="AJ16" s="480">
        <v>3616</v>
      </c>
      <c r="AK16" s="478">
        <v>3662</v>
      </c>
      <c r="AL16" s="480">
        <v>110</v>
      </c>
      <c r="AM16" s="480">
        <v>3970</v>
      </c>
      <c r="AN16" s="478">
        <v>4080</v>
      </c>
      <c r="AO16" s="481">
        <v>93</v>
      </c>
      <c r="AP16" s="480">
        <v>3896</v>
      </c>
      <c r="AQ16" s="478">
        <v>3989</v>
      </c>
      <c r="AR16" s="481">
        <v>211</v>
      </c>
      <c r="AS16" s="480">
        <v>3973</v>
      </c>
      <c r="AT16" s="478">
        <v>4184</v>
      </c>
      <c r="AU16" s="481">
        <v>281</v>
      </c>
      <c r="AV16" s="480">
        <v>4826</v>
      </c>
      <c r="AW16" s="478">
        <v>5107</v>
      </c>
      <c r="AX16" s="481">
        <v>342</v>
      </c>
      <c r="AY16" s="480">
        <v>5315</v>
      </c>
      <c r="AZ16" s="478">
        <v>5657</v>
      </c>
      <c r="BA16" s="481">
        <v>380</v>
      </c>
      <c r="BB16" s="480">
        <v>5320.5</v>
      </c>
      <c r="BC16" s="478">
        <v>5700.5</v>
      </c>
      <c r="BD16" s="481">
        <v>505</v>
      </c>
      <c r="BE16" s="480">
        <v>5306</v>
      </c>
      <c r="BF16" s="478">
        <v>5811</v>
      </c>
      <c r="BG16" s="878">
        <v>570</v>
      </c>
      <c r="BH16" s="878">
        <v>5315</v>
      </c>
      <c r="BI16" s="878">
        <v>5885</v>
      </c>
      <c r="BJ16" s="99"/>
    </row>
    <row r="17" spans="1:127" ht="19.5" customHeight="1" x14ac:dyDescent="0.2">
      <c r="A17" s="51" t="s">
        <v>294</v>
      </c>
      <c r="B17" s="481">
        <v>765</v>
      </c>
      <c r="C17" s="480">
        <v>686</v>
      </c>
      <c r="D17" s="478">
        <v>1450.5719999999999</v>
      </c>
      <c r="E17" s="481">
        <v>506</v>
      </c>
      <c r="F17" s="480">
        <v>749</v>
      </c>
      <c r="G17" s="478">
        <v>1255.317</v>
      </c>
      <c r="H17" s="481">
        <v>361</v>
      </c>
      <c r="I17" s="480">
        <v>1101</v>
      </c>
      <c r="J17" s="478">
        <v>1462</v>
      </c>
      <c r="K17" s="481">
        <v>615</v>
      </c>
      <c r="L17" s="480">
        <v>1832</v>
      </c>
      <c r="M17" s="478">
        <v>2447.2199999999998</v>
      </c>
      <c r="N17" s="481">
        <v>1117</v>
      </c>
      <c r="O17" s="480">
        <v>851</v>
      </c>
      <c r="P17" s="478">
        <v>1968.157689224679</v>
      </c>
      <c r="Q17" s="481">
        <v>1218</v>
      </c>
      <c r="R17" s="480">
        <v>868</v>
      </c>
      <c r="S17" s="478">
        <v>2086.2749214243963</v>
      </c>
      <c r="T17" s="481">
        <v>925</v>
      </c>
      <c r="U17" s="480">
        <v>1108</v>
      </c>
      <c r="V17" s="478">
        <v>2033.434782608696</v>
      </c>
      <c r="W17" s="481">
        <v>1425.434782608696</v>
      </c>
      <c r="X17" s="480">
        <v>1201.8810000000001</v>
      </c>
      <c r="Y17" s="478">
        <v>2627.3157826086963</v>
      </c>
      <c r="Z17" s="481">
        <v>1491.3</v>
      </c>
      <c r="AA17" s="480">
        <v>1242</v>
      </c>
      <c r="AB17" s="478">
        <v>2733.3</v>
      </c>
      <c r="AC17" s="481">
        <v>1348</v>
      </c>
      <c r="AD17" s="480">
        <v>1350</v>
      </c>
      <c r="AE17" s="478">
        <v>2698</v>
      </c>
      <c r="AF17" s="481">
        <v>1021</v>
      </c>
      <c r="AG17" s="480">
        <v>1322</v>
      </c>
      <c r="AH17" s="478">
        <v>2343</v>
      </c>
      <c r="AI17" s="481">
        <v>441</v>
      </c>
      <c r="AJ17" s="480">
        <v>1163</v>
      </c>
      <c r="AK17" s="478">
        <v>1604</v>
      </c>
      <c r="AL17" s="480">
        <v>684</v>
      </c>
      <c r="AM17" s="480">
        <v>1170</v>
      </c>
      <c r="AN17" s="478">
        <v>1854</v>
      </c>
      <c r="AO17" s="481">
        <v>291</v>
      </c>
      <c r="AP17" s="480">
        <v>1107</v>
      </c>
      <c r="AQ17" s="478">
        <v>1398</v>
      </c>
      <c r="AR17" s="481">
        <v>148.5</v>
      </c>
      <c r="AS17" s="480">
        <v>1477</v>
      </c>
      <c r="AT17" s="478">
        <v>1625.5</v>
      </c>
      <c r="AU17" s="481">
        <v>303.5</v>
      </c>
      <c r="AV17" s="480">
        <v>1667</v>
      </c>
      <c r="AW17" s="478">
        <v>1970.5</v>
      </c>
      <c r="AX17" s="481">
        <v>227</v>
      </c>
      <c r="AY17" s="480">
        <v>2185</v>
      </c>
      <c r="AZ17" s="478">
        <v>2412</v>
      </c>
      <c r="BA17" s="481">
        <v>240</v>
      </c>
      <c r="BB17" s="480">
        <v>2685</v>
      </c>
      <c r="BC17" s="478">
        <v>2925</v>
      </c>
      <c r="BD17" s="481">
        <v>238.5</v>
      </c>
      <c r="BE17" s="480">
        <v>2937</v>
      </c>
      <c r="BF17" s="478">
        <v>3175.5</v>
      </c>
      <c r="BG17" s="878">
        <v>243.5</v>
      </c>
      <c r="BH17" s="878">
        <v>2986</v>
      </c>
      <c r="BI17" s="878">
        <v>3229.5</v>
      </c>
      <c r="BJ17" s="99"/>
    </row>
    <row r="18" spans="1:127" ht="19.5" customHeight="1" x14ac:dyDescent="0.2">
      <c r="A18" s="51" t="s">
        <v>350</v>
      </c>
      <c r="B18" s="481">
        <v>54</v>
      </c>
      <c r="C18" s="480">
        <v>14670</v>
      </c>
      <c r="D18" s="478">
        <v>14724.535</v>
      </c>
      <c r="E18" s="481">
        <v>211</v>
      </c>
      <c r="F18" s="480">
        <v>20542</v>
      </c>
      <c r="G18" s="478">
        <v>20752.509999999998</v>
      </c>
      <c r="H18" s="481">
        <v>140</v>
      </c>
      <c r="I18" s="480">
        <v>20566</v>
      </c>
      <c r="J18" s="478">
        <v>20706</v>
      </c>
      <c r="K18" s="481">
        <v>159</v>
      </c>
      <c r="L18" s="480">
        <v>21613</v>
      </c>
      <c r="M18" s="478">
        <v>21772.448</v>
      </c>
      <c r="N18" s="481">
        <v>557</v>
      </c>
      <c r="O18" s="480">
        <v>23775</v>
      </c>
      <c r="P18" s="478">
        <v>24331.604984716068</v>
      </c>
      <c r="Q18" s="481">
        <v>212</v>
      </c>
      <c r="R18" s="480">
        <v>24115</v>
      </c>
      <c r="S18" s="478">
        <v>24327.452219817013</v>
      </c>
      <c r="T18" s="481">
        <v>214</v>
      </c>
      <c r="U18" s="480">
        <v>25326</v>
      </c>
      <c r="V18" s="478">
        <v>25539.589855072463</v>
      </c>
      <c r="W18" s="481">
        <v>213.58985507246376</v>
      </c>
      <c r="X18" s="480">
        <v>24098.77</v>
      </c>
      <c r="Y18" s="478">
        <v>24312.359855072464</v>
      </c>
      <c r="Z18" s="481">
        <v>114</v>
      </c>
      <c r="AA18" s="480">
        <v>24934.6</v>
      </c>
      <c r="AB18" s="478">
        <v>25048.6</v>
      </c>
      <c r="AC18" s="486">
        <v>203</v>
      </c>
      <c r="AD18" s="487">
        <v>27914.3</v>
      </c>
      <c r="AE18" s="488">
        <v>28117.3</v>
      </c>
      <c r="AF18" s="486">
        <v>113</v>
      </c>
      <c r="AG18" s="487">
        <v>29607</v>
      </c>
      <c r="AH18" s="478">
        <v>29720</v>
      </c>
      <c r="AI18" s="481">
        <v>69.5</v>
      </c>
      <c r="AJ18" s="480">
        <v>32260.5</v>
      </c>
      <c r="AK18" s="478">
        <v>32330</v>
      </c>
      <c r="AL18" s="480">
        <v>90.5</v>
      </c>
      <c r="AM18" s="480">
        <v>33743.9</v>
      </c>
      <c r="AN18" s="478">
        <v>33834.400000000001</v>
      </c>
      <c r="AO18" s="481">
        <v>73.5</v>
      </c>
      <c r="AP18" s="480">
        <v>26970</v>
      </c>
      <c r="AQ18" s="478">
        <v>27043.5</v>
      </c>
      <c r="AR18" s="481">
        <v>44.6</v>
      </c>
      <c r="AS18" s="480">
        <v>35025.773092082003</v>
      </c>
      <c r="AT18" s="478">
        <v>35070.373092082002</v>
      </c>
      <c r="AU18" s="481">
        <v>100.5</v>
      </c>
      <c r="AV18" s="480">
        <v>42694.922330921101</v>
      </c>
      <c r="AW18" s="478">
        <v>42795.422330921101</v>
      </c>
      <c r="AX18" s="481">
        <v>62</v>
      </c>
      <c r="AY18" s="480">
        <v>48321.281888340323</v>
      </c>
      <c r="AZ18" s="478">
        <v>48383.281888340323</v>
      </c>
      <c r="BA18" s="481">
        <v>101</v>
      </c>
      <c r="BB18" s="480">
        <v>59162.860126352993</v>
      </c>
      <c r="BC18" s="478">
        <v>59263.860126352993</v>
      </c>
      <c r="BD18" s="481">
        <v>51</v>
      </c>
      <c r="BE18" s="480">
        <v>60581.486837739736</v>
      </c>
      <c r="BF18" s="478">
        <v>60632.486837739736</v>
      </c>
      <c r="BG18" s="878">
        <v>52</v>
      </c>
      <c r="BH18" s="878">
        <v>60566.783743830216</v>
      </c>
      <c r="BI18" s="878">
        <v>60618.783743830216</v>
      </c>
      <c r="BJ18" s="99"/>
    </row>
    <row r="19" spans="1:127" ht="19.5" customHeight="1" x14ac:dyDescent="0.2">
      <c r="A19" s="78" t="s">
        <v>128</v>
      </c>
      <c r="B19" s="483">
        <v>25</v>
      </c>
      <c r="C19" s="484">
        <v>11638</v>
      </c>
      <c r="D19" s="485">
        <v>11663</v>
      </c>
      <c r="E19" s="483">
        <v>173</v>
      </c>
      <c r="F19" s="484">
        <v>15108</v>
      </c>
      <c r="G19" s="485">
        <v>15281</v>
      </c>
      <c r="H19" s="483">
        <v>125</v>
      </c>
      <c r="I19" s="484">
        <v>16406</v>
      </c>
      <c r="J19" s="485">
        <v>16531</v>
      </c>
      <c r="K19" s="483">
        <v>150</v>
      </c>
      <c r="L19" s="484">
        <v>18619</v>
      </c>
      <c r="M19" s="478">
        <v>18769</v>
      </c>
      <c r="N19" s="483">
        <v>548</v>
      </c>
      <c r="O19" s="484">
        <v>21750</v>
      </c>
      <c r="P19" s="485">
        <v>22297.8</v>
      </c>
      <c r="Q19" s="483">
        <v>200</v>
      </c>
      <c r="R19" s="484">
        <v>21843</v>
      </c>
      <c r="S19" s="485">
        <v>22043</v>
      </c>
      <c r="T19" s="483">
        <v>200</v>
      </c>
      <c r="U19" s="484">
        <v>23086</v>
      </c>
      <c r="V19" s="485">
        <v>23286</v>
      </c>
      <c r="W19" s="483">
        <v>200</v>
      </c>
      <c r="X19" s="484">
        <v>21332</v>
      </c>
      <c r="Y19" s="485">
        <v>21532</v>
      </c>
      <c r="Z19" s="483">
        <v>100</v>
      </c>
      <c r="AA19" s="484">
        <v>21824.6</v>
      </c>
      <c r="AB19" s="485">
        <v>21924.6</v>
      </c>
      <c r="AC19" s="483">
        <v>165</v>
      </c>
      <c r="AD19" s="484">
        <v>24694.3</v>
      </c>
      <c r="AE19" s="485">
        <v>24859.3</v>
      </c>
      <c r="AF19" s="489">
        <v>0</v>
      </c>
      <c r="AG19" s="489">
        <v>0</v>
      </c>
      <c r="AH19" s="485">
        <v>0</v>
      </c>
      <c r="AI19" s="483">
        <v>60</v>
      </c>
      <c r="AJ19" s="484">
        <v>24457</v>
      </c>
      <c r="AK19" s="485">
        <v>24517</v>
      </c>
      <c r="AL19" s="484">
        <v>60</v>
      </c>
      <c r="AM19" s="484">
        <v>26459.9</v>
      </c>
      <c r="AN19" s="485">
        <v>26519.9</v>
      </c>
      <c r="AO19" s="483">
        <v>45</v>
      </c>
      <c r="AP19" s="484">
        <v>20805</v>
      </c>
      <c r="AQ19" s="485">
        <v>20850</v>
      </c>
      <c r="AR19" s="483">
        <v>40</v>
      </c>
      <c r="AS19" s="484">
        <v>24836.773092081999</v>
      </c>
      <c r="AT19" s="485">
        <v>24876.773092081999</v>
      </c>
      <c r="AU19" s="483">
        <v>40</v>
      </c>
      <c r="AV19" s="484">
        <v>31314.922330921101</v>
      </c>
      <c r="AW19" s="485">
        <v>31354.922330921101</v>
      </c>
      <c r="AX19" s="483">
        <v>40</v>
      </c>
      <c r="AY19" s="484">
        <v>35473.281888340323</v>
      </c>
      <c r="AZ19" s="485">
        <v>35513.281888340323</v>
      </c>
      <c r="BA19" s="483">
        <v>40</v>
      </c>
      <c r="BB19" s="484">
        <v>44806.435126352997</v>
      </c>
      <c r="BC19" s="485">
        <v>44846.435126352997</v>
      </c>
      <c r="BD19" s="483">
        <v>40</v>
      </c>
      <c r="BE19" s="484">
        <v>47333.527305047653</v>
      </c>
      <c r="BF19" s="485">
        <v>47373.527305047653</v>
      </c>
      <c r="BG19" s="879">
        <v>40</v>
      </c>
      <c r="BH19" s="879">
        <v>46528.722769204971</v>
      </c>
      <c r="BI19" s="879">
        <v>46568.722769204971</v>
      </c>
      <c r="BJ19" s="99"/>
    </row>
    <row r="20" spans="1:127" s="60" customFormat="1" ht="19.5" customHeight="1" x14ac:dyDescent="0.2">
      <c r="A20" s="450" t="s">
        <v>351</v>
      </c>
      <c r="B20" s="479">
        <v>0</v>
      </c>
      <c r="C20" s="480">
        <v>109</v>
      </c>
      <c r="D20" s="478">
        <v>109</v>
      </c>
      <c r="E20" s="479">
        <v>0</v>
      </c>
      <c r="F20" s="480">
        <v>160</v>
      </c>
      <c r="G20" s="478">
        <v>160</v>
      </c>
      <c r="H20" s="479">
        <v>0</v>
      </c>
      <c r="I20" s="480">
        <v>160</v>
      </c>
      <c r="J20" s="478">
        <v>160</v>
      </c>
      <c r="K20" s="479">
        <v>0</v>
      </c>
      <c r="L20" s="480">
        <v>190</v>
      </c>
      <c r="M20" s="478">
        <v>190</v>
      </c>
      <c r="N20" s="479">
        <v>0</v>
      </c>
      <c r="O20" s="480">
        <v>242</v>
      </c>
      <c r="P20" s="478">
        <v>242</v>
      </c>
      <c r="Q20" s="479">
        <v>0</v>
      </c>
      <c r="R20" s="480">
        <v>286</v>
      </c>
      <c r="S20" s="478">
        <v>286</v>
      </c>
      <c r="T20" s="479">
        <v>0</v>
      </c>
      <c r="U20" s="480">
        <v>350</v>
      </c>
      <c r="V20" s="478">
        <v>350</v>
      </c>
      <c r="W20" s="479">
        <v>0</v>
      </c>
      <c r="X20" s="480">
        <v>455.36099999999999</v>
      </c>
      <c r="Y20" s="478">
        <v>455.36099999999999</v>
      </c>
      <c r="Z20" s="481">
        <v>5</v>
      </c>
      <c r="AA20" s="480">
        <v>595</v>
      </c>
      <c r="AB20" s="478">
        <v>600</v>
      </c>
      <c r="AC20" s="481">
        <v>4</v>
      </c>
      <c r="AD20" s="480">
        <v>396.5</v>
      </c>
      <c r="AE20" s="478">
        <v>400.5</v>
      </c>
      <c r="AF20" s="481">
        <v>2</v>
      </c>
      <c r="AG20" s="480">
        <v>385</v>
      </c>
      <c r="AH20" s="478">
        <v>387</v>
      </c>
      <c r="AI20" s="481">
        <v>2</v>
      </c>
      <c r="AJ20" s="480">
        <v>435</v>
      </c>
      <c r="AK20" s="478">
        <v>437</v>
      </c>
      <c r="AL20" s="480">
        <v>3</v>
      </c>
      <c r="AM20" s="480">
        <v>425</v>
      </c>
      <c r="AN20" s="478">
        <v>428</v>
      </c>
      <c r="AO20" s="481">
        <v>3</v>
      </c>
      <c r="AP20" s="480">
        <v>220</v>
      </c>
      <c r="AQ20" s="478">
        <v>223</v>
      </c>
      <c r="AR20" s="479">
        <v>0</v>
      </c>
      <c r="AS20" s="480">
        <v>280</v>
      </c>
      <c r="AT20" s="478">
        <v>280</v>
      </c>
      <c r="AU20" s="480">
        <v>5.5</v>
      </c>
      <c r="AV20" s="480">
        <v>503</v>
      </c>
      <c r="AW20" s="478">
        <v>508.5</v>
      </c>
      <c r="AX20" s="481">
        <v>5</v>
      </c>
      <c r="AY20" s="480">
        <v>737</v>
      </c>
      <c r="AZ20" s="478">
        <v>742</v>
      </c>
      <c r="BA20" s="481">
        <v>7</v>
      </c>
      <c r="BB20" s="480">
        <v>1125.5</v>
      </c>
      <c r="BC20" s="478">
        <v>1132.5</v>
      </c>
      <c r="BD20" s="481">
        <v>25</v>
      </c>
      <c r="BE20" s="480">
        <v>982</v>
      </c>
      <c r="BF20" s="478">
        <v>1007</v>
      </c>
      <c r="BG20" s="878">
        <v>25</v>
      </c>
      <c r="BH20" s="878">
        <v>1241</v>
      </c>
      <c r="BI20" s="878">
        <v>1266</v>
      </c>
      <c r="BJ20" s="668"/>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row>
    <row r="21" spans="1:127" s="60" customFormat="1" ht="19.5" customHeight="1" x14ac:dyDescent="0.2">
      <c r="A21" s="51" t="s">
        <v>352</v>
      </c>
      <c r="B21" s="479">
        <v>0</v>
      </c>
      <c r="C21" s="480">
        <v>134</v>
      </c>
      <c r="D21" s="478">
        <v>134</v>
      </c>
      <c r="E21" s="479">
        <v>0</v>
      </c>
      <c r="F21" s="480">
        <v>160</v>
      </c>
      <c r="G21" s="478">
        <v>160</v>
      </c>
      <c r="H21" s="479">
        <v>0</v>
      </c>
      <c r="I21" s="480">
        <v>215</v>
      </c>
      <c r="J21" s="478">
        <v>215</v>
      </c>
      <c r="K21" s="479">
        <v>0</v>
      </c>
      <c r="L21" s="480">
        <v>120</v>
      </c>
      <c r="M21" s="478">
        <v>120</v>
      </c>
      <c r="N21" s="479">
        <v>0</v>
      </c>
      <c r="O21" s="480">
        <v>233</v>
      </c>
      <c r="P21" s="478">
        <v>233</v>
      </c>
      <c r="Q21" s="479">
        <v>0</v>
      </c>
      <c r="R21" s="480">
        <v>280</v>
      </c>
      <c r="S21" s="478">
        <v>280</v>
      </c>
      <c r="T21" s="481">
        <v>5</v>
      </c>
      <c r="U21" s="480">
        <v>315</v>
      </c>
      <c r="V21" s="478">
        <v>320</v>
      </c>
      <c r="W21" s="481">
        <v>80</v>
      </c>
      <c r="X21" s="480">
        <v>559.89400000000001</v>
      </c>
      <c r="Y21" s="478">
        <v>639.89400000000001</v>
      </c>
      <c r="Z21" s="481">
        <v>34</v>
      </c>
      <c r="AA21" s="480">
        <v>545.65</v>
      </c>
      <c r="AB21" s="478">
        <v>579.65</v>
      </c>
      <c r="AC21" s="481">
        <v>34</v>
      </c>
      <c r="AD21" s="480">
        <v>788</v>
      </c>
      <c r="AE21" s="478">
        <v>822</v>
      </c>
      <c r="AF21" s="481">
        <v>12</v>
      </c>
      <c r="AG21" s="480">
        <v>880</v>
      </c>
      <c r="AH21" s="478">
        <v>892</v>
      </c>
      <c r="AI21" s="481">
        <v>10</v>
      </c>
      <c r="AJ21" s="480">
        <v>930</v>
      </c>
      <c r="AK21" s="478">
        <v>940</v>
      </c>
      <c r="AL21" s="480">
        <v>13</v>
      </c>
      <c r="AM21" s="480">
        <v>997</v>
      </c>
      <c r="AN21" s="478">
        <v>1010</v>
      </c>
      <c r="AO21" s="481">
        <v>12</v>
      </c>
      <c r="AP21" s="480">
        <v>455</v>
      </c>
      <c r="AQ21" s="478">
        <v>467</v>
      </c>
      <c r="AR21" s="481">
        <v>7</v>
      </c>
      <c r="AS21" s="480">
        <v>505</v>
      </c>
      <c r="AT21" s="478">
        <v>512</v>
      </c>
      <c r="AU21" s="481">
        <v>10</v>
      </c>
      <c r="AV21" s="480">
        <v>680</v>
      </c>
      <c r="AW21" s="478">
        <v>690</v>
      </c>
      <c r="AX21" s="481">
        <v>6</v>
      </c>
      <c r="AY21" s="480">
        <v>957</v>
      </c>
      <c r="AZ21" s="478">
        <v>963</v>
      </c>
      <c r="BA21" s="481">
        <v>12</v>
      </c>
      <c r="BB21" s="480">
        <v>1265</v>
      </c>
      <c r="BC21" s="478">
        <v>1277</v>
      </c>
      <c r="BD21" s="481">
        <v>22</v>
      </c>
      <c r="BE21" s="480">
        <v>1249.5743783516139</v>
      </c>
      <c r="BF21" s="478">
        <v>1271.5743783516139</v>
      </c>
      <c r="BG21" s="878">
        <v>32</v>
      </c>
      <c r="BH21" s="878">
        <v>1396</v>
      </c>
      <c r="BI21" s="878">
        <v>1428</v>
      </c>
      <c r="BJ21" s="668"/>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row>
    <row r="22" spans="1:127" ht="26.45" customHeight="1" x14ac:dyDescent="0.2">
      <c r="A22" s="450" t="s">
        <v>353</v>
      </c>
      <c r="B22" s="481">
        <v>1777</v>
      </c>
      <c r="C22" s="479">
        <v>0</v>
      </c>
      <c r="D22" s="478">
        <v>1776.847</v>
      </c>
      <c r="E22" s="481">
        <v>2657</v>
      </c>
      <c r="F22" s="479">
        <v>0</v>
      </c>
      <c r="G22" s="478">
        <v>2657.2530000000002</v>
      </c>
      <c r="H22" s="481">
        <v>4378</v>
      </c>
      <c r="I22" s="479">
        <v>0</v>
      </c>
      <c r="J22" s="478">
        <v>4377.6310000000003</v>
      </c>
      <c r="K22" s="481">
        <v>4477</v>
      </c>
      <c r="L22" s="479">
        <v>0</v>
      </c>
      <c r="M22" s="478">
        <v>4476.924</v>
      </c>
      <c r="N22" s="481">
        <v>5975</v>
      </c>
      <c r="O22" s="479">
        <v>0</v>
      </c>
      <c r="P22" s="478">
        <v>5975.3558009310755</v>
      </c>
      <c r="Q22" s="481">
        <v>4754</v>
      </c>
      <c r="R22" s="479">
        <v>0</v>
      </c>
      <c r="S22" s="478">
        <v>4753.6844767800621</v>
      </c>
      <c r="T22" s="481">
        <v>4774</v>
      </c>
      <c r="U22" s="479">
        <v>0</v>
      </c>
      <c r="V22" s="478">
        <v>4773.789855072464</v>
      </c>
      <c r="W22" s="481">
        <v>5832.1308550724634</v>
      </c>
      <c r="X22" s="479">
        <v>0</v>
      </c>
      <c r="Y22" s="478">
        <v>5832.1308550724634</v>
      </c>
      <c r="Z22" s="481">
        <v>3919.67</v>
      </c>
      <c r="AA22" s="479">
        <v>0</v>
      </c>
      <c r="AB22" s="478">
        <v>3919.67</v>
      </c>
      <c r="AC22" s="481">
        <v>5517.7</v>
      </c>
      <c r="AD22" s="479">
        <v>0</v>
      </c>
      <c r="AE22" s="478">
        <v>5517.7</v>
      </c>
      <c r="AF22" s="481">
        <v>4315</v>
      </c>
      <c r="AG22" s="479">
        <v>0</v>
      </c>
      <c r="AH22" s="490">
        <v>4315</v>
      </c>
      <c r="AI22" s="481">
        <v>3487</v>
      </c>
      <c r="AJ22" s="479">
        <v>0</v>
      </c>
      <c r="AK22" s="490">
        <v>3487</v>
      </c>
      <c r="AL22" s="480">
        <v>3893.5</v>
      </c>
      <c r="AM22" s="479">
        <v>0</v>
      </c>
      <c r="AN22" s="478">
        <v>3893.5</v>
      </c>
      <c r="AO22" s="481">
        <v>2687.5</v>
      </c>
      <c r="AP22" s="480">
        <v>0</v>
      </c>
      <c r="AQ22" s="478">
        <v>2687.5</v>
      </c>
      <c r="AR22" s="481">
        <v>2095</v>
      </c>
      <c r="AS22" s="479">
        <v>0</v>
      </c>
      <c r="AT22" s="478">
        <v>2095</v>
      </c>
      <c r="AU22" s="481">
        <v>2499</v>
      </c>
      <c r="AV22" s="479">
        <v>0</v>
      </c>
      <c r="AW22" s="478">
        <v>2499</v>
      </c>
      <c r="AX22" s="481">
        <v>3365</v>
      </c>
      <c r="AY22" s="479">
        <v>0</v>
      </c>
      <c r="AZ22" s="478">
        <v>3365</v>
      </c>
      <c r="BA22" s="481">
        <v>3558</v>
      </c>
      <c r="BB22" s="479">
        <v>0</v>
      </c>
      <c r="BC22" s="478">
        <v>3558</v>
      </c>
      <c r="BD22" s="481">
        <v>4446.5</v>
      </c>
      <c r="BE22" s="479">
        <v>0</v>
      </c>
      <c r="BF22" s="478">
        <v>4446.5</v>
      </c>
      <c r="BG22" s="878">
        <v>5941.5</v>
      </c>
      <c r="BH22" s="878">
        <v>0</v>
      </c>
      <c r="BI22" s="878">
        <v>5941.5</v>
      </c>
      <c r="BJ22" s="99"/>
    </row>
    <row r="23" spans="1:127" ht="19.5" customHeight="1" x14ac:dyDescent="0.2">
      <c r="A23" s="51" t="s">
        <v>354</v>
      </c>
      <c r="B23" s="491">
        <v>815</v>
      </c>
      <c r="C23" s="492">
        <v>316</v>
      </c>
      <c r="D23" s="478">
        <v>1131.472</v>
      </c>
      <c r="E23" s="491">
        <v>1016</v>
      </c>
      <c r="F23" s="492">
        <v>689</v>
      </c>
      <c r="G23" s="478">
        <v>1705.15</v>
      </c>
      <c r="H23" s="491">
        <v>1095</v>
      </c>
      <c r="I23" s="492">
        <v>638</v>
      </c>
      <c r="J23" s="478">
        <v>1733.222</v>
      </c>
      <c r="K23" s="491">
        <v>790</v>
      </c>
      <c r="L23" s="492">
        <v>340</v>
      </c>
      <c r="M23" s="478">
        <v>1130.1110000000001</v>
      </c>
      <c r="N23" s="491">
        <v>732</v>
      </c>
      <c r="O23" s="492">
        <v>367</v>
      </c>
      <c r="P23" s="478">
        <v>1098.62729597977</v>
      </c>
      <c r="Q23" s="491">
        <v>1590</v>
      </c>
      <c r="R23" s="492">
        <v>648</v>
      </c>
      <c r="S23" s="478">
        <v>2238.7157632314688</v>
      </c>
      <c r="T23" s="491">
        <v>1897</v>
      </c>
      <c r="U23" s="492">
        <v>726</v>
      </c>
      <c r="V23" s="478">
        <v>2623.0949999999998</v>
      </c>
      <c r="W23" s="491">
        <v>1303.692</v>
      </c>
      <c r="X23" s="492">
        <v>644.63099999999997</v>
      </c>
      <c r="Y23" s="478">
        <v>1948.3229999999999</v>
      </c>
      <c r="Z23" s="491">
        <v>1456.66</v>
      </c>
      <c r="AA23" s="492">
        <v>801.98</v>
      </c>
      <c r="AB23" s="478">
        <v>2258.6400000000003</v>
      </c>
      <c r="AC23" s="491">
        <v>707</v>
      </c>
      <c r="AD23" s="492">
        <v>815</v>
      </c>
      <c r="AE23" s="478">
        <v>1522</v>
      </c>
      <c r="AF23" s="491">
        <v>675</v>
      </c>
      <c r="AG23" s="492">
        <v>870</v>
      </c>
      <c r="AH23" s="493">
        <v>1545</v>
      </c>
      <c r="AI23" s="491">
        <v>995</v>
      </c>
      <c r="AJ23" s="492">
        <v>860</v>
      </c>
      <c r="AK23" s="493">
        <v>1855</v>
      </c>
      <c r="AL23" s="492">
        <v>1559</v>
      </c>
      <c r="AM23" s="492">
        <v>720</v>
      </c>
      <c r="AN23" s="478">
        <v>2279</v>
      </c>
      <c r="AO23" s="491">
        <v>859</v>
      </c>
      <c r="AP23" s="492">
        <v>432</v>
      </c>
      <c r="AQ23" s="478">
        <v>1291</v>
      </c>
      <c r="AR23" s="491">
        <v>1210.5</v>
      </c>
      <c r="AS23" s="492">
        <v>655</v>
      </c>
      <c r="AT23" s="478">
        <v>1865.5</v>
      </c>
      <c r="AU23" s="491">
        <v>964</v>
      </c>
      <c r="AV23" s="492">
        <v>1370</v>
      </c>
      <c r="AW23" s="478">
        <v>2334</v>
      </c>
      <c r="AX23" s="491">
        <v>1399</v>
      </c>
      <c r="AY23" s="492">
        <v>1605</v>
      </c>
      <c r="AZ23" s="478">
        <v>3004</v>
      </c>
      <c r="BA23" s="491">
        <v>1556</v>
      </c>
      <c r="BB23" s="492">
        <v>1935</v>
      </c>
      <c r="BC23" s="478">
        <v>3491</v>
      </c>
      <c r="BD23" s="491">
        <v>1516</v>
      </c>
      <c r="BE23" s="492">
        <v>1874.6658269381001</v>
      </c>
      <c r="BF23" s="478">
        <v>3390.6658269381001</v>
      </c>
      <c r="BG23" s="878">
        <v>1776</v>
      </c>
      <c r="BH23" s="878">
        <v>1950</v>
      </c>
      <c r="BI23" s="878">
        <v>3726</v>
      </c>
      <c r="BJ23" s="99"/>
    </row>
    <row r="24" spans="1:127" ht="19.5" customHeight="1" x14ac:dyDescent="0.2">
      <c r="A24" s="51" t="s">
        <v>355</v>
      </c>
      <c r="B24" s="481">
        <v>211</v>
      </c>
      <c r="C24" s="480">
        <v>569</v>
      </c>
      <c r="D24" s="478">
        <v>780.11599999999999</v>
      </c>
      <c r="E24" s="481">
        <v>218</v>
      </c>
      <c r="F24" s="480">
        <v>1108</v>
      </c>
      <c r="G24" s="478">
        <v>1325.492</v>
      </c>
      <c r="H24" s="481">
        <v>813</v>
      </c>
      <c r="I24" s="480">
        <v>1123</v>
      </c>
      <c r="J24" s="478">
        <v>1936.152</v>
      </c>
      <c r="K24" s="481">
        <v>1286</v>
      </c>
      <c r="L24" s="480">
        <v>549</v>
      </c>
      <c r="M24" s="478">
        <v>1834.8910000000001</v>
      </c>
      <c r="N24" s="481">
        <v>1303</v>
      </c>
      <c r="O24" s="480">
        <v>517</v>
      </c>
      <c r="P24" s="478">
        <v>1820.5828124250149</v>
      </c>
      <c r="Q24" s="481">
        <v>1738</v>
      </c>
      <c r="R24" s="480">
        <v>538</v>
      </c>
      <c r="S24" s="478">
        <v>2276.0103799822509</v>
      </c>
      <c r="T24" s="481">
        <v>1579</v>
      </c>
      <c r="U24" s="480">
        <v>476</v>
      </c>
      <c r="V24" s="478">
        <v>2055.35</v>
      </c>
      <c r="W24" s="481">
        <v>1363.4739999999999</v>
      </c>
      <c r="X24" s="480">
        <v>535.41200000000003</v>
      </c>
      <c r="Y24" s="478">
        <v>1898.886</v>
      </c>
      <c r="Z24" s="481">
        <v>1121.2</v>
      </c>
      <c r="AA24" s="480">
        <v>610</v>
      </c>
      <c r="AB24" s="478">
        <v>1731.2</v>
      </c>
      <c r="AC24" s="481">
        <v>760.5</v>
      </c>
      <c r="AD24" s="480">
        <v>785</v>
      </c>
      <c r="AE24" s="478">
        <v>1545.5</v>
      </c>
      <c r="AF24" s="481">
        <v>699</v>
      </c>
      <c r="AG24" s="480">
        <v>685</v>
      </c>
      <c r="AH24" s="478">
        <v>1384</v>
      </c>
      <c r="AI24" s="481">
        <v>962</v>
      </c>
      <c r="AJ24" s="480">
        <v>1771</v>
      </c>
      <c r="AK24" s="478">
        <v>2733</v>
      </c>
      <c r="AL24" s="480">
        <v>2492</v>
      </c>
      <c r="AM24" s="480">
        <v>1787</v>
      </c>
      <c r="AN24" s="478">
        <v>4279</v>
      </c>
      <c r="AO24" s="481">
        <v>1203</v>
      </c>
      <c r="AP24" s="480">
        <v>2174</v>
      </c>
      <c r="AQ24" s="478">
        <v>3377</v>
      </c>
      <c r="AR24" s="481">
        <v>1728</v>
      </c>
      <c r="AS24" s="480">
        <v>2625</v>
      </c>
      <c r="AT24" s="478">
        <v>4353</v>
      </c>
      <c r="AU24" s="481">
        <v>1860</v>
      </c>
      <c r="AV24" s="480">
        <v>3432</v>
      </c>
      <c r="AW24" s="478">
        <v>5292</v>
      </c>
      <c r="AX24" s="481">
        <v>1981</v>
      </c>
      <c r="AY24" s="480">
        <v>4210</v>
      </c>
      <c r="AZ24" s="478">
        <v>6191</v>
      </c>
      <c r="BA24" s="481">
        <v>2181</v>
      </c>
      <c r="BB24" s="480">
        <v>4766</v>
      </c>
      <c r="BC24" s="478">
        <v>6947</v>
      </c>
      <c r="BD24" s="481">
        <v>1962</v>
      </c>
      <c r="BE24" s="480">
        <v>4600</v>
      </c>
      <c r="BF24" s="478">
        <v>6562</v>
      </c>
      <c r="BG24" s="878">
        <v>2181</v>
      </c>
      <c r="BH24" s="878">
        <v>4855.5</v>
      </c>
      <c r="BI24" s="878">
        <v>7036.5</v>
      </c>
      <c r="BJ24" s="99"/>
    </row>
    <row r="25" spans="1:127" ht="19.5" customHeight="1" x14ac:dyDescent="0.2">
      <c r="A25" s="450" t="s">
        <v>356</v>
      </c>
      <c r="B25" s="481">
        <v>360</v>
      </c>
      <c r="C25" s="480">
        <v>465</v>
      </c>
      <c r="D25" s="478">
        <v>825</v>
      </c>
      <c r="E25" s="481">
        <v>400</v>
      </c>
      <c r="F25" s="480">
        <v>350</v>
      </c>
      <c r="G25" s="478">
        <v>750</v>
      </c>
      <c r="H25" s="481">
        <v>500</v>
      </c>
      <c r="I25" s="480">
        <v>335</v>
      </c>
      <c r="J25" s="478">
        <v>835</v>
      </c>
      <c r="K25" s="481">
        <v>500</v>
      </c>
      <c r="L25" s="480">
        <v>345</v>
      </c>
      <c r="M25" s="478">
        <v>845</v>
      </c>
      <c r="N25" s="481">
        <v>751</v>
      </c>
      <c r="O25" s="480">
        <v>245</v>
      </c>
      <c r="P25" s="478">
        <v>995.52300000000002</v>
      </c>
      <c r="Q25" s="481">
        <v>915</v>
      </c>
      <c r="R25" s="480">
        <v>390</v>
      </c>
      <c r="S25" s="478">
        <v>1304.528</v>
      </c>
      <c r="T25" s="481">
        <v>950</v>
      </c>
      <c r="U25" s="480">
        <v>380</v>
      </c>
      <c r="V25" s="478">
        <v>1330</v>
      </c>
      <c r="W25" s="481">
        <v>209.56899999999999</v>
      </c>
      <c r="X25" s="480">
        <v>665.07</v>
      </c>
      <c r="Y25" s="478">
        <v>874.63900000000001</v>
      </c>
      <c r="Z25" s="481">
        <v>255</v>
      </c>
      <c r="AA25" s="480">
        <v>330.3</v>
      </c>
      <c r="AB25" s="478">
        <v>585.29999999999995</v>
      </c>
      <c r="AC25" s="481">
        <v>190</v>
      </c>
      <c r="AD25" s="480">
        <v>475</v>
      </c>
      <c r="AE25" s="478">
        <v>665</v>
      </c>
      <c r="AF25" s="481">
        <v>80</v>
      </c>
      <c r="AG25" s="480">
        <v>496</v>
      </c>
      <c r="AH25" s="478">
        <v>576</v>
      </c>
      <c r="AI25" s="481">
        <v>955</v>
      </c>
      <c r="AJ25" s="480">
        <v>495</v>
      </c>
      <c r="AK25" s="478">
        <v>1450</v>
      </c>
      <c r="AL25" s="480">
        <v>2826</v>
      </c>
      <c r="AM25" s="480">
        <v>310</v>
      </c>
      <c r="AN25" s="478">
        <v>3136</v>
      </c>
      <c r="AO25" s="481">
        <v>210</v>
      </c>
      <c r="AP25" s="480">
        <v>405</v>
      </c>
      <c r="AQ25" s="478">
        <v>615</v>
      </c>
      <c r="AR25" s="481">
        <v>255</v>
      </c>
      <c r="AS25" s="480">
        <v>288</v>
      </c>
      <c r="AT25" s="478">
        <v>543</v>
      </c>
      <c r="AU25" s="481">
        <v>211</v>
      </c>
      <c r="AV25" s="480">
        <v>517</v>
      </c>
      <c r="AW25" s="478">
        <v>728</v>
      </c>
      <c r="AX25" s="481">
        <v>299</v>
      </c>
      <c r="AY25" s="480">
        <v>695</v>
      </c>
      <c r="AZ25" s="478">
        <v>994</v>
      </c>
      <c r="BA25" s="481">
        <v>275</v>
      </c>
      <c r="BB25" s="480">
        <v>887</v>
      </c>
      <c r="BC25" s="478">
        <v>1162</v>
      </c>
      <c r="BD25" s="481">
        <v>250</v>
      </c>
      <c r="BE25" s="480">
        <v>736</v>
      </c>
      <c r="BF25" s="478">
        <v>986</v>
      </c>
      <c r="BG25" s="878">
        <v>255</v>
      </c>
      <c r="BH25" s="878">
        <v>835</v>
      </c>
      <c r="BI25" s="878">
        <v>1090</v>
      </c>
      <c r="BJ25" s="99"/>
    </row>
    <row r="26" spans="1:127" ht="19.5" customHeight="1" x14ac:dyDescent="0.2">
      <c r="A26" s="494" t="s">
        <v>197</v>
      </c>
      <c r="B26" s="491">
        <v>712</v>
      </c>
      <c r="C26" s="492">
        <v>500</v>
      </c>
      <c r="D26" s="493">
        <v>1211.655</v>
      </c>
      <c r="E26" s="491">
        <v>952</v>
      </c>
      <c r="F26" s="492">
        <v>507</v>
      </c>
      <c r="G26" s="493">
        <v>1459.0640000000001</v>
      </c>
      <c r="H26" s="491">
        <v>1087</v>
      </c>
      <c r="I26" s="492">
        <v>333</v>
      </c>
      <c r="J26" s="495">
        <v>1419.155</v>
      </c>
      <c r="K26" s="491">
        <v>1339</v>
      </c>
      <c r="L26" s="492">
        <v>304</v>
      </c>
      <c r="M26" s="478">
        <v>1642.2090000000001</v>
      </c>
      <c r="N26" s="491">
        <v>886</v>
      </c>
      <c r="O26" s="492">
        <v>828</v>
      </c>
      <c r="P26" s="495">
        <v>1713.3077173024528</v>
      </c>
      <c r="Q26" s="491">
        <v>971</v>
      </c>
      <c r="R26" s="492">
        <v>237</v>
      </c>
      <c r="S26" s="495">
        <v>1207.7517763110968</v>
      </c>
      <c r="T26" s="491">
        <v>761</v>
      </c>
      <c r="U26" s="492">
        <v>398</v>
      </c>
      <c r="V26" s="495">
        <v>1159.1275362318841</v>
      </c>
      <c r="W26" s="491">
        <v>723.98753623188406</v>
      </c>
      <c r="X26" s="492">
        <v>263.52600000000001</v>
      </c>
      <c r="Y26" s="478">
        <v>987.51353623188402</v>
      </c>
      <c r="Z26" s="491">
        <v>691.06</v>
      </c>
      <c r="AA26" s="492">
        <v>220</v>
      </c>
      <c r="AB26" s="478">
        <v>911.06</v>
      </c>
      <c r="AC26" s="491">
        <v>531.1</v>
      </c>
      <c r="AD26" s="492">
        <v>410</v>
      </c>
      <c r="AE26" s="478">
        <v>941.1</v>
      </c>
      <c r="AF26" s="491">
        <v>491</v>
      </c>
      <c r="AG26" s="492">
        <v>452.5</v>
      </c>
      <c r="AH26" s="495">
        <v>943.5</v>
      </c>
      <c r="AI26" s="491">
        <v>594</v>
      </c>
      <c r="AJ26" s="492">
        <v>475</v>
      </c>
      <c r="AK26" s="495">
        <v>1069</v>
      </c>
      <c r="AL26" s="496">
        <v>162</v>
      </c>
      <c r="AM26" s="492">
        <v>633</v>
      </c>
      <c r="AN26" s="495">
        <v>795</v>
      </c>
      <c r="AO26" s="497">
        <v>74.5</v>
      </c>
      <c r="AP26" s="492">
        <v>554</v>
      </c>
      <c r="AQ26" s="495">
        <v>628.5</v>
      </c>
      <c r="AR26" s="497">
        <v>63.4</v>
      </c>
      <c r="AS26" s="492">
        <v>616.69000000000005</v>
      </c>
      <c r="AT26" s="495">
        <v>680.09</v>
      </c>
      <c r="AU26" s="497">
        <v>134</v>
      </c>
      <c r="AV26" s="492">
        <v>660</v>
      </c>
      <c r="AW26" s="495">
        <v>794</v>
      </c>
      <c r="AX26" s="497">
        <v>235</v>
      </c>
      <c r="AY26" s="492">
        <v>803.30523226298396</v>
      </c>
      <c r="AZ26" s="495">
        <v>1038.305232262984</v>
      </c>
      <c r="BA26" s="497">
        <v>165</v>
      </c>
      <c r="BB26" s="492">
        <v>1018</v>
      </c>
      <c r="BC26" s="495">
        <v>1183</v>
      </c>
      <c r="BD26" s="497">
        <v>283</v>
      </c>
      <c r="BE26" s="492">
        <v>993</v>
      </c>
      <c r="BF26" s="495">
        <v>1276</v>
      </c>
      <c r="BG26" s="880">
        <v>370</v>
      </c>
      <c r="BH26" s="881">
        <v>1153</v>
      </c>
      <c r="BI26" s="882">
        <v>1523</v>
      </c>
      <c r="BJ26" s="99"/>
    </row>
    <row r="27" spans="1:127" ht="19.5" customHeight="1" x14ac:dyDescent="0.2">
      <c r="A27" s="132" t="s">
        <v>357</v>
      </c>
      <c r="B27" s="498">
        <v>13102</v>
      </c>
      <c r="C27" s="498">
        <v>48137</v>
      </c>
      <c r="D27" s="499">
        <v>61239.458000000006</v>
      </c>
      <c r="E27" s="498">
        <v>11368</v>
      </c>
      <c r="F27" s="498">
        <v>56161</v>
      </c>
      <c r="G27" s="499">
        <v>67529.140999999989</v>
      </c>
      <c r="H27" s="498">
        <v>18642</v>
      </c>
      <c r="I27" s="498">
        <v>55788</v>
      </c>
      <c r="J27" s="499">
        <v>74430.009999999995</v>
      </c>
      <c r="K27" s="498">
        <v>18250</v>
      </c>
      <c r="L27" s="498">
        <v>56145</v>
      </c>
      <c r="M27" s="499">
        <v>74395.000000000015</v>
      </c>
      <c r="N27" s="498">
        <v>17900</v>
      </c>
      <c r="O27" s="498">
        <v>59668</v>
      </c>
      <c r="P27" s="499">
        <v>77567.478473447933</v>
      </c>
      <c r="Q27" s="498">
        <v>19010</v>
      </c>
      <c r="R27" s="498">
        <v>60175</v>
      </c>
      <c r="S27" s="499">
        <v>79184.635519941425</v>
      </c>
      <c r="T27" s="498">
        <v>18351</v>
      </c>
      <c r="U27" s="498">
        <v>59267</v>
      </c>
      <c r="V27" s="499">
        <v>77618.346028985514</v>
      </c>
      <c r="W27" s="500">
        <v>18946.202028985503</v>
      </c>
      <c r="X27" s="498">
        <v>55043.788</v>
      </c>
      <c r="Y27" s="498">
        <v>73989.9900289855</v>
      </c>
      <c r="Z27" s="500">
        <v>19434</v>
      </c>
      <c r="AA27" s="498">
        <v>51699</v>
      </c>
      <c r="AB27" s="498">
        <v>71133</v>
      </c>
      <c r="AC27" s="500">
        <v>19201.7</v>
      </c>
      <c r="AD27" s="498">
        <v>55778.3</v>
      </c>
      <c r="AE27" s="499">
        <v>74980</v>
      </c>
      <c r="AF27" s="498">
        <v>18906</v>
      </c>
      <c r="AG27" s="498">
        <v>60584</v>
      </c>
      <c r="AH27" s="499">
        <v>79490</v>
      </c>
      <c r="AI27" s="498">
        <v>21874</v>
      </c>
      <c r="AJ27" s="498">
        <v>68368</v>
      </c>
      <c r="AK27" s="499">
        <v>90242</v>
      </c>
      <c r="AL27" s="498">
        <v>26632.5</v>
      </c>
      <c r="AM27" s="498">
        <v>71112.899999999994</v>
      </c>
      <c r="AN27" s="499">
        <v>97745.4</v>
      </c>
      <c r="AO27" s="500">
        <v>18438</v>
      </c>
      <c r="AP27" s="498">
        <v>58478</v>
      </c>
      <c r="AQ27" s="499">
        <v>76916</v>
      </c>
      <c r="AR27" s="500">
        <v>19777</v>
      </c>
      <c r="AS27" s="498">
        <v>74043.464934124742</v>
      </c>
      <c r="AT27" s="499">
        <v>93820.464934124742</v>
      </c>
      <c r="AU27" s="500">
        <v>22470</v>
      </c>
      <c r="AV27" s="498">
        <v>90336.099204092301</v>
      </c>
      <c r="AW27" s="499">
        <v>112806.0992040923</v>
      </c>
      <c r="AX27" s="500">
        <v>24940</v>
      </c>
      <c r="AY27" s="498">
        <v>104146.48128411786</v>
      </c>
      <c r="AZ27" s="499">
        <v>129086.48128411786</v>
      </c>
      <c r="BA27" s="500">
        <v>26030</v>
      </c>
      <c r="BB27" s="498">
        <v>119402.67257265923</v>
      </c>
      <c r="BC27" s="499">
        <v>145432.67257265921</v>
      </c>
      <c r="BD27" s="500">
        <v>25869.5</v>
      </c>
      <c r="BE27" s="498">
        <v>120843.621786551</v>
      </c>
      <c r="BF27" s="499">
        <v>146713.121786551</v>
      </c>
      <c r="BG27" s="883">
        <v>29493</v>
      </c>
      <c r="BH27" s="883">
        <v>123584.78374383022</v>
      </c>
      <c r="BI27" s="883">
        <v>153077.78374383022</v>
      </c>
      <c r="BJ27" s="99"/>
    </row>
    <row r="28" spans="1:127" ht="22.15" customHeight="1" x14ac:dyDescent="0.25">
      <c r="A28" s="59" t="s">
        <v>303</v>
      </c>
      <c r="N28" s="501"/>
      <c r="O28" s="501"/>
      <c r="P28" s="501"/>
      <c r="Q28" s="501"/>
      <c r="R28" s="501"/>
      <c r="S28" s="501"/>
      <c r="T28" s="501"/>
      <c r="U28" s="501"/>
      <c r="V28" s="501"/>
      <c r="BG28" s="290"/>
      <c r="BH28" s="290"/>
      <c r="BI28" s="290"/>
    </row>
    <row r="29" spans="1:127" ht="12" customHeight="1" x14ac:dyDescent="0.2">
      <c r="A29" s="28"/>
      <c r="K29" s="26"/>
      <c r="M29" s="501"/>
      <c r="O29" s="501"/>
      <c r="Q29" s="501"/>
      <c r="R29" s="501"/>
      <c r="S29" s="501"/>
      <c r="T29" s="712"/>
      <c r="U29" s="501"/>
      <c r="V29" s="501"/>
    </row>
    <row r="30" spans="1:127" ht="12" customHeight="1" x14ac:dyDescent="0.2">
      <c r="A30" s="28"/>
      <c r="B30" s="501"/>
      <c r="C30" s="501"/>
      <c r="D30" s="501"/>
      <c r="P30" s="501"/>
      <c r="Q30" s="501"/>
      <c r="R30" s="501"/>
      <c r="S30" s="501"/>
    </row>
    <row r="31" spans="1:127" ht="12" customHeight="1" x14ac:dyDescent="0.2">
      <c r="A31" s="29"/>
      <c r="L31" s="501"/>
      <c r="M31" s="501"/>
      <c r="T31" s="501"/>
      <c r="U31" s="501"/>
    </row>
    <row r="34" spans="1:13" ht="20.25" customHeight="1" x14ac:dyDescent="0.2">
      <c r="D34" s="501"/>
      <c r="G34" s="501"/>
      <c r="J34" s="501"/>
      <c r="M34" s="501"/>
    </row>
    <row r="35" spans="1:13" ht="9.9499999999999993" customHeight="1" x14ac:dyDescent="0.2">
      <c r="A35" s="28"/>
    </row>
    <row r="36" spans="1:13" ht="9.9499999999999993" customHeight="1" x14ac:dyDescent="0.2">
      <c r="A36" s="28"/>
    </row>
    <row r="37" spans="1:13" ht="9.9499999999999993" customHeight="1" x14ac:dyDescent="0.2"/>
    <row r="38" spans="1:13" ht="9.9499999999999993" customHeight="1" x14ac:dyDescent="0.2"/>
    <row r="39" spans="1:13" ht="9.9499999999999993" customHeight="1" x14ac:dyDescent="0.2"/>
    <row r="40" spans="1:13" ht="9.9499999999999993" customHeight="1" x14ac:dyDescent="0.2"/>
    <row r="41" spans="1:13" ht="9.9499999999999993" customHeight="1" x14ac:dyDescent="0.2"/>
    <row r="42" spans="1:13" ht="9.9499999999999993" customHeight="1" x14ac:dyDescent="0.2"/>
    <row r="43" spans="1:13" ht="9.9499999999999993" customHeight="1" x14ac:dyDescent="0.2"/>
    <row r="44" spans="1:13" ht="9.9499999999999993" customHeight="1" x14ac:dyDescent="0.2"/>
    <row r="45" spans="1:13" ht="9.9499999999999993" customHeight="1" x14ac:dyDescent="0.2"/>
    <row r="46" spans="1:13" ht="9.9499999999999993" customHeight="1" x14ac:dyDescent="0.2"/>
    <row r="47" spans="1:13" ht="9.9499999999999993" customHeight="1" x14ac:dyDescent="0.2"/>
    <row r="48" spans="1:13" ht="9.9499999999999993" customHeight="1" x14ac:dyDescent="0.2"/>
    <row r="49" ht="9.9499999999999993" customHeight="1" x14ac:dyDescent="0.2"/>
    <row r="50" ht="9.9499999999999993" customHeight="1" x14ac:dyDescent="0.2"/>
    <row r="51" ht="9.9499999999999993" customHeight="1" x14ac:dyDescent="0.2"/>
  </sheetData>
  <mergeCells count="20">
    <mergeCell ref="AF4:AH4"/>
    <mergeCell ref="BD4:BF4"/>
    <mergeCell ref="BG4:BI4"/>
    <mergeCell ref="AL4:AN4"/>
    <mergeCell ref="AO4:AQ4"/>
    <mergeCell ref="AR4:AT4"/>
    <mergeCell ref="AU4:AW4"/>
    <mergeCell ref="AX4:AZ4"/>
    <mergeCell ref="BA4:BC4"/>
    <mergeCell ref="AI4:AK4"/>
    <mergeCell ref="Q4:S4"/>
    <mergeCell ref="T4:V4"/>
    <mergeCell ref="W4:Y4"/>
    <mergeCell ref="Z4:AB4"/>
    <mergeCell ref="AC4:AE4"/>
    <mergeCell ref="B4:D4"/>
    <mergeCell ref="E4:G4"/>
    <mergeCell ref="H4:J4"/>
    <mergeCell ref="K4:M4"/>
    <mergeCell ref="N4:P4"/>
  </mergeCells>
  <hyperlinks>
    <hyperlink ref="A1" location="'Table of Contents'!A1" display="Back to table of contents" xr:uid="{05764FAE-8AE6-41FD-AC6E-83E5C6D15CDC}"/>
  </hyperlinks>
  <pageMargins left="0.23622047244094499" right="0.196850393700787" top="0.32" bottom="0" header="0.25" footer="0.13"/>
  <pageSetup paperSize="9" scale="90" orientation="landscape" r:id="rId1"/>
  <headerFooter alignWithMargins="0">
    <oddHeader>&amp;C- 24 -</oddHeader>
  </headerFooter>
  <ignoredErrors>
    <ignoredError sqref="E4:BI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D73B-247E-416D-BEA1-EDD4D11081B3}">
  <dimension ref="A1:W31"/>
  <sheetViews>
    <sheetView workbookViewId="0">
      <pane xSplit="2" ySplit="3" topLeftCell="C4" activePane="bottomRight" state="frozen"/>
      <selection activeCell="E22" sqref="E22"/>
      <selection pane="topRight" activeCell="E22" sqref="E22"/>
      <selection pane="bottomLeft" activeCell="E22" sqref="E22"/>
      <selection pane="bottomRight"/>
    </sheetView>
  </sheetViews>
  <sheetFormatPr defaultColWidth="8.7109375" defaultRowHeight="12.75" x14ac:dyDescent="0.2"/>
  <cols>
    <col min="1" max="1" width="51.42578125" style="20" customWidth="1"/>
    <col min="2" max="2" width="8.7109375" style="20"/>
    <col min="3" max="23" width="8.28515625" style="20" bestFit="1" customWidth="1"/>
    <col min="24" max="16384" width="8.7109375" style="20"/>
  </cols>
  <sheetData>
    <row r="1" spans="1:23" x14ac:dyDescent="0.2">
      <c r="A1" s="737" t="s">
        <v>556</v>
      </c>
    </row>
    <row r="2" spans="1:23" s="32" customFormat="1" ht="15.75" customHeight="1" x14ac:dyDescent="0.25">
      <c r="A2" s="30" t="s">
        <v>52</v>
      </c>
      <c r="B2" s="31"/>
    </row>
    <row r="3" spans="1:23" ht="16.899999999999999" customHeight="1" x14ac:dyDescent="0.2">
      <c r="A3" s="36"/>
      <c r="B3" s="37" t="s">
        <v>46</v>
      </c>
      <c r="C3" s="38">
        <v>2006</v>
      </c>
      <c r="D3" s="38">
        <v>2007</v>
      </c>
      <c r="E3" s="38">
        <v>2008</v>
      </c>
      <c r="F3" s="38">
        <v>2009</v>
      </c>
      <c r="G3" s="38">
        <v>2010</v>
      </c>
      <c r="H3" s="38">
        <v>2011</v>
      </c>
      <c r="I3" s="38">
        <v>2012</v>
      </c>
      <c r="J3" s="38">
        <v>2013</v>
      </c>
      <c r="K3" s="38">
        <v>2014</v>
      </c>
      <c r="L3" s="38">
        <v>2015</v>
      </c>
      <c r="M3" s="38">
        <v>2016</v>
      </c>
      <c r="N3" s="38">
        <v>2017</v>
      </c>
      <c r="O3" s="38">
        <v>2018</v>
      </c>
      <c r="P3" s="38">
        <v>2019</v>
      </c>
      <c r="Q3" s="38">
        <v>2020</v>
      </c>
      <c r="R3" s="38">
        <v>2021</v>
      </c>
      <c r="S3" s="38">
        <v>2022</v>
      </c>
      <c r="T3" s="38">
        <v>2023</v>
      </c>
      <c r="U3" s="38" t="s">
        <v>70</v>
      </c>
      <c r="V3" s="38" t="s">
        <v>71</v>
      </c>
      <c r="W3" s="39" t="s">
        <v>72</v>
      </c>
    </row>
    <row r="4" spans="1:23" ht="16.899999999999999" customHeight="1" x14ac:dyDescent="0.2">
      <c r="A4" s="40" t="s">
        <v>53</v>
      </c>
      <c r="B4" s="41" t="s">
        <v>47</v>
      </c>
      <c r="C4" s="42">
        <v>202004</v>
      </c>
      <c r="D4" s="43">
        <v>230649</v>
      </c>
      <c r="E4" s="43">
        <v>256962</v>
      </c>
      <c r="F4" s="43">
        <v>265352</v>
      </c>
      <c r="G4" s="43">
        <v>278342</v>
      </c>
      <c r="H4" s="43">
        <v>297190</v>
      </c>
      <c r="I4" s="43">
        <v>314236</v>
      </c>
      <c r="J4" s="43">
        <v>334724</v>
      </c>
      <c r="K4" s="43">
        <v>356516</v>
      </c>
      <c r="L4" s="43">
        <v>374998</v>
      </c>
      <c r="M4" s="43">
        <v>399152</v>
      </c>
      <c r="N4" s="43">
        <v>419375</v>
      </c>
      <c r="O4" s="43">
        <v>442905</v>
      </c>
      <c r="P4" s="43">
        <v>453129</v>
      </c>
      <c r="Q4" s="43">
        <v>400465</v>
      </c>
      <c r="R4" s="43">
        <v>429223</v>
      </c>
      <c r="S4" s="43">
        <v>500614</v>
      </c>
      <c r="T4" s="43">
        <v>552397</v>
      </c>
      <c r="U4" s="43">
        <v>599037</v>
      </c>
      <c r="V4" s="43">
        <v>640456</v>
      </c>
      <c r="W4" s="44">
        <v>682526</v>
      </c>
    </row>
    <row r="5" spans="1:23" ht="16.899999999999999" customHeight="1" x14ac:dyDescent="0.2">
      <c r="A5" s="45" t="s">
        <v>73</v>
      </c>
      <c r="B5" s="41" t="s">
        <v>47</v>
      </c>
      <c r="C5" s="42">
        <v>24319</v>
      </c>
      <c r="D5" s="43">
        <v>28549</v>
      </c>
      <c r="E5" s="43">
        <v>31201</v>
      </c>
      <c r="F5" s="43">
        <v>30739</v>
      </c>
      <c r="G5" s="43">
        <v>33957</v>
      </c>
      <c r="H5" s="43">
        <v>38030</v>
      </c>
      <c r="I5" s="43">
        <v>41325</v>
      </c>
      <c r="J5" s="43">
        <v>47035</v>
      </c>
      <c r="K5" s="43">
        <v>48623</v>
      </c>
      <c r="L5" s="43">
        <v>51369</v>
      </c>
      <c r="M5" s="43">
        <v>54280</v>
      </c>
      <c r="N5" s="43">
        <v>59811</v>
      </c>
      <c r="O5" s="43">
        <v>64671</v>
      </c>
      <c r="P5" s="43">
        <v>66388</v>
      </c>
      <c r="Q5" s="43">
        <v>54626</v>
      </c>
      <c r="R5" s="43">
        <v>55325</v>
      </c>
      <c r="S5" s="43">
        <v>70955</v>
      </c>
      <c r="T5" s="43">
        <v>84613</v>
      </c>
      <c r="U5" s="43">
        <v>94308</v>
      </c>
      <c r="V5" s="43">
        <v>102753</v>
      </c>
      <c r="W5" s="44">
        <v>110271</v>
      </c>
    </row>
    <row r="6" spans="1:23" ht="16.899999999999999" customHeight="1" x14ac:dyDescent="0.2">
      <c r="A6" s="40" t="s">
        <v>54</v>
      </c>
      <c r="B6" s="41" t="s">
        <v>47</v>
      </c>
      <c r="C6" s="42">
        <v>226323</v>
      </c>
      <c r="D6" s="43">
        <v>259197</v>
      </c>
      <c r="E6" s="43">
        <v>288164</v>
      </c>
      <c r="F6" s="43">
        <v>296092</v>
      </c>
      <c r="G6" s="43">
        <v>312299</v>
      </c>
      <c r="H6" s="43">
        <v>335220</v>
      </c>
      <c r="I6" s="43">
        <v>355561</v>
      </c>
      <c r="J6" s="43">
        <v>381759</v>
      </c>
      <c r="K6" s="43">
        <v>405139</v>
      </c>
      <c r="L6" s="43">
        <v>426367</v>
      </c>
      <c r="M6" s="43">
        <v>453432</v>
      </c>
      <c r="N6" s="43">
        <v>479186</v>
      </c>
      <c r="O6" s="43">
        <v>507575</v>
      </c>
      <c r="P6" s="43">
        <v>519518</v>
      </c>
      <c r="Q6" s="43">
        <v>455091</v>
      </c>
      <c r="R6" s="43">
        <v>484548</v>
      </c>
      <c r="S6" s="43">
        <v>571568</v>
      </c>
      <c r="T6" s="43">
        <v>637010</v>
      </c>
      <c r="U6" s="43">
        <v>693345</v>
      </c>
      <c r="V6" s="43">
        <v>743210</v>
      </c>
      <c r="W6" s="44">
        <v>792797</v>
      </c>
    </row>
    <row r="7" spans="1:23" ht="16.899999999999999" customHeight="1" x14ac:dyDescent="0.2">
      <c r="A7" s="46" t="s">
        <v>55</v>
      </c>
      <c r="B7" s="47" t="s">
        <v>47</v>
      </c>
      <c r="C7" s="48"/>
      <c r="D7" s="49"/>
      <c r="E7" s="49"/>
      <c r="F7" s="49"/>
      <c r="G7" s="49">
        <v>309867</v>
      </c>
      <c r="H7" s="49">
        <v>329360</v>
      </c>
      <c r="I7" s="49">
        <v>368487</v>
      </c>
      <c r="J7" s="49">
        <v>397683</v>
      </c>
      <c r="K7" s="49">
        <v>421739</v>
      </c>
      <c r="L7" s="49">
        <v>445571</v>
      </c>
      <c r="M7" s="49">
        <v>472280</v>
      </c>
      <c r="N7" s="49">
        <v>505815</v>
      </c>
      <c r="O7" s="49">
        <v>537024</v>
      </c>
      <c r="P7" s="49">
        <v>548852</v>
      </c>
      <c r="Q7" s="49">
        <v>494671</v>
      </c>
      <c r="R7" s="49">
        <v>533960</v>
      </c>
      <c r="S7" s="49">
        <v>635611</v>
      </c>
      <c r="T7" s="49">
        <v>716177</v>
      </c>
      <c r="U7" s="49">
        <v>764379</v>
      </c>
      <c r="V7" s="49">
        <v>816697</v>
      </c>
      <c r="W7" s="50">
        <v>878181</v>
      </c>
    </row>
    <row r="8" spans="1:23" ht="16.899999999999999" customHeight="1" x14ac:dyDescent="0.2">
      <c r="A8" s="45" t="s">
        <v>56</v>
      </c>
      <c r="B8" s="47" t="s">
        <v>47</v>
      </c>
      <c r="C8" s="48"/>
      <c r="D8" s="49"/>
      <c r="E8" s="49"/>
      <c r="F8" s="49"/>
      <c r="G8" s="49">
        <v>315497</v>
      </c>
      <c r="H8" s="49">
        <v>332835</v>
      </c>
      <c r="I8" s="49">
        <v>372747</v>
      </c>
      <c r="J8" s="49">
        <v>394851</v>
      </c>
      <c r="K8" s="49">
        <v>411062</v>
      </c>
      <c r="L8" s="49">
        <v>434136</v>
      </c>
      <c r="M8" s="49">
        <v>460623</v>
      </c>
      <c r="N8" s="49">
        <v>496448</v>
      </c>
      <c r="O8" s="49">
        <v>523261</v>
      </c>
      <c r="P8" s="49">
        <v>534405</v>
      </c>
      <c r="Q8" s="49">
        <v>465754</v>
      </c>
      <c r="R8" s="49">
        <v>491319</v>
      </c>
      <c r="S8" s="49">
        <v>591625</v>
      </c>
      <c r="T8" s="49">
        <v>669246</v>
      </c>
      <c r="U8" s="49">
        <v>726488</v>
      </c>
      <c r="V8" s="49">
        <v>763096</v>
      </c>
      <c r="W8" s="50">
        <v>824020</v>
      </c>
    </row>
    <row r="9" spans="1:23" ht="16.899999999999999" customHeight="1" x14ac:dyDescent="0.2">
      <c r="A9" s="45" t="s">
        <v>57</v>
      </c>
      <c r="B9" s="41" t="s">
        <v>48</v>
      </c>
      <c r="C9" s="42">
        <v>183363</v>
      </c>
      <c r="D9" s="43">
        <v>209044</v>
      </c>
      <c r="E9" s="43">
        <v>231567</v>
      </c>
      <c r="F9" s="43">
        <v>237307</v>
      </c>
      <c r="G9" s="43">
        <v>249701</v>
      </c>
      <c r="H9" s="43">
        <v>267603</v>
      </c>
      <c r="I9" s="43">
        <v>284022</v>
      </c>
      <c r="J9" s="43">
        <v>304437</v>
      </c>
      <c r="K9" s="43">
        <v>322717</v>
      </c>
      <c r="L9" s="43">
        <v>339354</v>
      </c>
      <c r="M9" s="43">
        <v>360836</v>
      </c>
      <c r="N9" s="43">
        <v>381186</v>
      </c>
      <c r="O9" s="43">
        <v>403761</v>
      </c>
      <c r="P9" s="43">
        <v>413345</v>
      </c>
      <c r="Q9" s="43">
        <v>362268</v>
      </c>
      <c r="R9" s="43">
        <v>385823</v>
      </c>
      <c r="S9" s="43">
        <v>456719</v>
      </c>
      <c r="T9" s="43">
        <v>510161</v>
      </c>
      <c r="U9" s="43">
        <v>556555</v>
      </c>
      <c r="V9" s="43">
        <v>597560</v>
      </c>
      <c r="W9" s="44">
        <v>638871</v>
      </c>
    </row>
    <row r="10" spans="1:23" ht="16.899999999999999" customHeight="1" x14ac:dyDescent="0.2">
      <c r="A10" s="45" t="s">
        <v>58</v>
      </c>
      <c r="B10" s="47" t="s">
        <v>59</v>
      </c>
      <c r="C10" s="48"/>
      <c r="D10" s="49"/>
      <c r="E10" s="49"/>
      <c r="F10" s="49"/>
      <c r="G10" s="49">
        <v>247757</v>
      </c>
      <c r="H10" s="49">
        <v>262925</v>
      </c>
      <c r="I10" s="49">
        <v>294348</v>
      </c>
      <c r="J10" s="49">
        <v>317136</v>
      </c>
      <c r="K10" s="49">
        <v>335940</v>
      </c>
      <c r="L10" s="49">
        <v>354639</v>
      </c>
      <c r="M10" s="49">
        <v>375835</v>
      </c>
      <c r="N10" s="49">
        <v>402370</v>
      </c>
      <c r="O10" s="49">
        <v>427187</v>
      </c>
      <c r="P10" s="49">
        <v>436684</v>
      </c>
      <c r="Q10" s="49">
        <v>393775</v>
      </c>
      <c r="R10" s="49">
        <v>425167</v>
      </c>
      <c r="S10" s="49">
        <v>507893</v>
      </c>
      <c r="T10" s="49">
        <v>573562</v>
      </c>
      <c r="U10" s="49">
        <v>613575</v>
      </c>
      <c r="V10" s="49">
        <v>656645</v>
      </c>
      <c r="W10" s="50">
        <v>707678</v>
      </c>
    </row>
    <row r="11" spans="1:23" ht="16.899999999999999" customHeight="1" x14ac:dyDescent="0.2">
      <c r="A11" s="45" t="s">
        <v>60</v>
      </c>
      <c r="B11" s="41" t="s">
        <v>47</v>
      </c>
      <c r="C11" s="42">
        <v>79475</v>
      </c>
      <c r="D11" s="43">
        <v>87910</v>
      </c>
      <c r="E11" s="43">
        <v>98122</v>
      </c>
      <c r="F11" s="43">
        <v>103553</v>
      </c>
      <c r="G11" s="43">
        <v>110116</v>
      </c>
      <c r="H11" s="43">
        <v>118546</v>
      </c>
      <c r="I11" s="43">
        <v>127265</v>
      </c>
      <c r="J11" s="43">
        <v>138777</v>
      </c>
      <c r="K11" s="43">
        <v>141756</v>
      </c>
      <c r="L11" s="43">
        <v>149396</v>
      </c>
      <c r="M11" s="43">
        <v>159944</v>
      </c>
      <c r="N11" s="43">
        <v>168091</v>
      </c>
      <c r="O11" s="43">
        <v>177997</v>
      </c>
      <c r="P11" s="43">
        <v>183042</v>
      </c>
      <c r="Q11" s="43">
        <v>170990</v>
      </c>
      <c r="R11" s="43">
        <v>187133</v>
      </c>
      <c r="S11" s="43">
        <v>209012</v>
      </c>
      <c r="T11" s="43">
        <v>227951</v>
      </c>
      <c r="U11" s="43">
        <v>249536</v>
      </c>
      <c r="V11" s="43">
        <v>267557</v>
      </c>
      <c r="W11" s="44">
        <v>282832</v>
      </c>
    </row>
    <row r="12" spans="1:23" ht="16.899999999999999" customHeight="1" x14ac:dyDescent="0.2">
      <c r="A12" s="45" t="s">
        <v>61</v>
      </c>
      <c r="B12" s="41" t="s">
        <v>47</v>
      </c>
      <c r="C12" s="42">
        <v>180244</v>
      </c>
      <c r="D12" s="43">
        <v>201259</v>
      </c>
      <c r="E12" s="43">
        <v>240831</v>
      </c>
      <c r="F12" s="43">
        <v>254326</v>
      </c>
      <c r="G12" s="43">
        <v>267951</v>
      </c>
      <c r="H12" s="43">
        <v>287164</v>
      </c>
      <c r="I12" s="43">
        <v>307187</v>
      </c>
      <c r="J12" s="43">
        <v>330663</v>
      </c>
      <c r="K12" s="43">
        <v>349423</v>
      </c>
      <c r="L12" s="43">
        <v>365206</v>
      </c>
      <c r="M12" s="43">
        <v>385283</v>
      </c>
      <c r="N12" s="43">
        <v>408848</v>
      </c>
      <c r="O12" s="43">
        <v>435150</v>
      </c>
      <c r="P12" s="43">
        <v>451280</v>
      </c>
      <c r="Q12" s="43">
        <v>404904</v>
      </c>
      <c r="R12" s="43">
        <v>432528</v>
      </c>
      <c r="S12" s="43">
        <v>493768</v>
      </c>
      <c r="T12" s="43">
        <v>537186</v>
      </c>
      <c r="U12" s="43">
        <v>580150</v>
      </c>
      <c r="V12" s="43">
        <v>613923</v>
      </c>
      <c r="W12" s="44">
        <v>653007</v>
      </c>
    </row>
    <row r="13" spans="1:23" ht="16.899999999999999" customHeight="1" x14ac:dyDescent="0.2">
      <c r="A13" s="51" t="s">
        <v>62</v>
      </c>
      <c r="B13" s="47" t="s">
        <v>47</v>
      </c>
      <c r="C13" s="48">
        <v>148766</v>
      </c>
      <c r="D13" s="49">
        <v>169522</v>
      </c>
      <c r="E13" s="49">
        <v>205400</v>
      </c>
      <c r="F13" s="49">
        <v>213707</v>
      </c>
      <c r="G13" s="49">
        <v>225396</v>
      </c>
      <c r="H13" s="49">
        <v>242647</v>
      </c>
      <c r="I13" s="49">
        <v>260349</v>
      </c>
      <c r="J13" s="49">
        <v>276506</v>
      </c>
      <c r="K13" s="49">
        <v>291994</v>
      </c>
      <c r="L13" s="49">
        <v>305476</v>
      </c>
      <c r="M13" s="49">
        <v>318666</v>
      </c>
      <c r="N13" s="49">
        <v>340516</v>
      </c>
      <c r="O13" s="49">
        <v>362331</v>
      </c>
      <c r="P13" s="49">
        <v>375746</v>
      </c>
      <c r="Q13" s="49">
        <v>326044</v>
      </c>
      <c r="R13" s="49">
        <v>350019</v>
      </c>
      <c r="S13" s="49">
        <v>402632</v>
      </c>
      <c r="T13" s="49">
        <v>445721</v>
      </c>
      <c r="U13" s="49">
        <v>476357</v>
      </c>
      <c r="V13" s="49">
        <v>508466</v>
      </c>
      <c r="W13" s="50">
        <v>541496</v>
      </c>
    </row>
    <row r="14" spans="1:23" ht="16.899999999999999" customHeight="1" x14ac:dyDescent="0.2">
      <c r="A14" s="51" t="s">
        <v>63</v>
      </c>
      <c r="B14" s="47" t="s">
        <v>47</v>
      </c>
      <c r="C14" s="48">
        <v>31478</v>
      </c>
      <c r="D14" s="49">
        <v>31737</v>
      </c>
      <c r="E14" s="49">
        <v>35431</v>
      </c>
      <c r="F14" s="49">
        <v>40619</v>
      </c>
      <c r="G14" s="49">
        <v>42555</v>
      </c>
      <c r="H14" s="49">
        <v>44517</v>
      </c>
      <c r="I14" s="49">
        <v>46838</v>
      </c>
      <c r="J14" s="49">
        <v>54157</v>
      </c>
      <c r="K14" s="49">
        <v>57429</v>
      </c>
      <c r="L14" s="49">
        <v>59730</v>
      </c>
      <c r="M14" s="49">
        <v>66618</v>
      </c>
      <c r="N14" s="49">
        <v>68332</v>
      </c>
      <c r="O14" s="49">
        <v>72819</v>
      </c>
      <c r="P14" s="49">
        <v>75534</v>
      </c>
      <c r="Q14" s="49">
        <v>78860</v>
      </c>
      <c r="R14" s="49">
        <v>82509</v>
      </c>
      <c r="S14" s="49">
        <v>91136</v>
      </c>
      <c r="T14" s="49">
        <v>91465</v>
      </c>
      <c r="U14" s="49">
        <v>103793</v>
      </c>
      <c r="V14" s="49">
        <v>105458</v>
      </c>
      <c r="W14" s="50">
        <v>111511</v>
      </c>
    </row>
    <row r="15" spans="1:23" ht="16.899999999999999" customHeight="1" x14ac:dyDescent="0.2">
      <c r="A15" s="40" t="s">
        <v>64</v>
      </c>
      <c r="B15" s="41" t="s">
        <v>47</v>
      </c>
      <c r="C15" s="42">
        <v>51695</v>
      </c>
      <c r="D15" s="43">
        <v>61239</v>
      </c>
      <c r="E15" s="43">
        <v>67529</v>
      </c>
      <c r="F15" s="43">
        <v>74430</v>
      </c>
      <c r="G15" s="43">
        <v>74395</v>
      </c>
      <c r="H15" s="43">
        <v>77567</v>
      </c>
      <c r="I15" s="43">
        <v>79185</v>
      </c>
      <c r="J15" s="43">
        <v>77618</v>
      </c>
      <c r="K15" s="43">
        <v>73990</v>
      </c>
      <c r="L15" s="43">
        <v>71133</v>
      </c>
      <c r="M15" s="43">
        <v>74980</v>
      </c>
      <c r="N15" s="43">
        <v>79491</v>
      </c>
      <c r="O15" s="43">
        <v>90242</v>
      </c>
      <c r="P15" s="43">
        <v>97745</v>
      </c>
      <c r="Q15" s="43">
        <v>76916</v>
      </c>
      <c r="R15" s="43">
        <v>93820</v>
      </c>
      <c r="S15" s="43">
        <v>112806</v>
      </c>
      <c r="T15" s="43">
        <v>129086</v>
      </c>
      <c r="U15" s="43">
        <v>145433</v>
      </c>
      <c r="V15" s="43">
        <v>146713</v>
      </c>
      <c r="W15" s="44">
        <v>153078</v>
      </c>
    </row>
    <row r="16" spans="1:23" ht="16.899999999999999" customHeight="1" x14ac:dyDescent="0.2">
      <c r="A16" s="52" t="s">
        <v>65</v>
      </c>
      <c r="B16" s="47" t="s">
        <v>47</v>
      </c>
      <c r="C16" s="48">
        <v>35653</v>
      </c>
      <c r="D16" s="49">
        <v>48138</v>
      </c>
      <c r="E16" s="49">
        <v>56161</v>
      </c>
      <c r="F16" s="49">
        <v>55788</v>
      </c>
      <c r="G16" s="49">
        <v>56145</v>
      </c>
      <c r="H16" s="49">
        <v>59668</v>
      </c>
      <c r="I16" s="49">
        <v>60175</v>
      </c>
      <c r="J16" s="49">
        <v>59266</v>
      </c>
      <c r="K16" s="49">
        <v>55044</v>
      </c>
      <c r="L16" s="49">
        <v>51698</v>
      </c>
      <c r="M16" s="49">
        <v>55778</v>
      </c>
      <c r="N16" s="49">
        <v>60585</v>
      </c>
      <c r="O16" s="49">
        <v>68369</v>
      </c>
      <c r="P16" s="49">
        <v>71112</v>
      </c>
      <c r="Q16" s="49">
        <v>58478</v>
      </c>
      <c r="R16" s="49">
        <v>74043</v>
      </c>
      <c r="S16" s="49">
        <v>90336</v>
      </c>
      <c r="T16" s="49">
        <v>104146</v>
      </c>
      <c r="U16" s="49">
        <v>119403</v>
      </c>
      <c r="V16" s="49">
        <v>120844</v>
      </c>
      <c r="W16" s="50">
        <v>123585</v>
      </c>
    </row>
    <row r="17" spans="1:23" ht="16.899999999999999" customHeight="1" x14ac:dyDescent="0.2">
      <c r="A17" s="52" t="s">
        <v>66</v>
      </c>
      <c r="B17" s="47" t="s">
        <v>47</v>
      </c>
      <c r="C17" s="48">
        <v>16042</v>
      </c>
      <c r="D17" s="49">
        <v>13101</v>
      </c>
      <c r="E17" s="49">
        <v>11368</v>
      </c>
      <c r="F17" s="49">
        <v>18642</v>
      </c>
      <c r="G17" s="49">
        <v>18250</v>
      </c>
      <c r="H17" s="49">
        <v>17900</v>
      </c>
      <c r="I17" s="49">
        <v>19010</v>
      </c>
      <c r="J17" s="49">
        <v>18352</v>
      </c>
      <c r="K17" s="49">
        <v>18946</v>
      </c>
      <c r="L17" s="49">
        <v>19435</v>
      </c>
      <c r="M17" s="49">
        <v>19202</v>
      </c>
      <c r="N17" s="49">
        <v>18906</v>
      </c>
      <c r="O17" s="49">
        <v>21873</v>
      </c>
      <c r="P17" s="49">
        <v>26633</v>
      </c>
      <c r="Q17" s="49">
        <v>18438</v>
      </c>
      <c r="R17" s="49">
        <v>19777</v>
      </c>
      <c r="S17" s="49">
        <v>22470</v>
      </c>
      <c r="T17" s="49">
        <v>24940</v>
      </c>
      <c r="U17" s="49">
        <v>26030</v>
      </c>
      <c r="V17" s="49">
        <v>25870</v>
      </c>
      <c r="W17" s="50">
        <v>29493</v>
      </c>
    </row>
    <row r="18" spans="1:23" ht="16.899999999999999" customHeight="1" x14ac:dyDescent="0.2">
      <c r="A18" s="40" t="s">
        <v>67</v>
      </c>
      <c r="B18" s="41" t="s">
        <v>47</v>
      </c>
      <c r="C18" s="42">
        <v>46078</v>
      </c>
      <c r="D18" s="43">
        <v>57938</v>
      </c>
      <c r="E18" s="43">
        <v>47333</v>
      </c>
      <c r="F18" s="43">
        <v>41766</v>
      </c>
      <c r="G18" s="43">
        <v>44347</v>
      </c>
      <c r="H18" s="43">
        <v>48057</v>
      </c>
      <c r="I18" s="43">
        <v>48374</v>
      </c>
      <c r="J18" s="43">
        <v>51096</v>
      </c>
      <c r="K18" s="43">
        <v>55716</v>
      </c>
      <c r="L18" s="43">
        <v>61161</v>
      </c>
      <c r="M18" s="43">
        <v>68149</v>
      </c>
      <c r="N18" s="43">
        <v>70337</v>
      </c>
      <c r="O18" s="43">
        <v>72426</v>
      </c>
      <c r="P18" s="43">
        <v>68238</v>
      </c>
      <c r="Q18" s="43">
        <v>50187</v>
      </c>
      <c r="R18" s="43">
        <v>52020</v>
      </c>
      <c r="S18" s="43">
        <v>77801</v>
      </c>
      <c r="T18" s="43">
        <v>99824</v>
      </c>
      <c r="U18" s="43">
        <v>113195</v>
      </c>
      <c r="V18" s="43">
        <v>129286</v>
      </c>
      <c r="W18" s="44">
        <v>139790</v>
      </c>
    </row>
    <row r="19" spans="1:23" ht="16.899999999999999" customHeight="1" x14ac:dyDescent="0.2">
      <c r="A19" s="40" t="s">
        <v>68</v>
      </c>
      <c r="B19" s="47" t="s">
        <v>47</v>
      </c>
      <c r="C19" s="48"/>
      <c r="D19" s="49"/>
      <c r="E19" s="49"/>
      <c r="F19" s="49"/>
      <c r="G19" s="49">
        <v>47545</v>
      </c>
      <c r="H19" s="49">
        <v>45672</v>
      </c>
      <c r="I19" s="49">
        <v>65560</v>
      </c>
      <c r="J19" s="49">
        <v>64188</v>
      </c>
      <c r="K19" s="49">
        <v>61639</v>
      </c>
      <c r="L19" s="49">
        <v>68930</v>
      </c>
      <c r="M19" s="49">
        <v>75340</v>
      </c>
      <c r="N19" s="49">
        <v>87600</v>
      </c>
      <c r="O19" s="49">
        <v>88111</v>
      </c>
      <c r="P19" s="49">
        <v>83125</v>
      </c>
      <c r="Q19" s="49">
        <v>60849</v>
      </c>
      <c r="R19" s="49">
        <v>58791</v>
      </c>
      <c r="S19" s="49">
        <v>97858</v>
      </c>
      <c r="T19" s="49">
        <v>132060</v>
      </c>
      <c r="U19" s="49">
        <v>146338</v>
      </c>
      <c r="V19" s="49">
        <v>149173</v>
      </c>
      <c r="W19" s="50">
        <v>171013</v>
      </c>
    </row>
    <row r="20" spans="1:23" ht="16.899999999999999" customHeight="1" x14ac:dyDescent="0.2">
      <c r="A20" s="40" t="s">
        <v>74</v>
      </c>
      <c r="B20" s="41" t="s">
        <v>47</v>
      </c>
      <c r="C20" s="42">
        <v>-22774</v>
      </c>
      <c r="D20" s="43">
        <v>-23459</v>
      </c>
      <c r="E20" s="43">
        <v>-38099</v>
      </c>
      <c r="F20" s="43">
        <v>-26902</v>
      </c>
      <c r="G20" s="43">
        <v>-34183</v>
      </c>
      <c r="H20" s="43">
        <v>-42245</v>
      </c>
      <c r="I20" s="43">
        <v>-42242</v>
      </c>
      <c r="J20" s="43">
        <v>-30847</v>
      </c>
      <c r="K20" s="43">
        <v>-22147</v>
      </c>
      <c r="L20" s="43">
        <v>-17074</v>
      </c>
      <c r="M20" s="43">
        <v>-19112</v>
      </c>
      <c r="N20" s="43">
        <v>-30072</v>
      </c>
      <c r="O20" s="43">
        <v>-32505</v>
      </c>
      <c r="P20" s="43">
        <v>-37660</v>
      </c>
      <c r="Q20" s="43">
        <v>-47344</v>
      </c>
      <c r="R20" s="43">
        <v>-66181</v>
      </c>
      <c r="S20" s="43">
        <v>-77763</v>
      </c>
      <c r="T20" s="43">
        <v>-58854</v>
      </c>
      <c r="U20" s="43">
        <v>-77641</v>
      </c>
      <c r="V20" s="43">
        <v>-73355</v>
      </c>
      <c r="W20" s="44">
        <v>-73451</v>
      </c>
    </row>
    <row r="21" spans="1:23" ht="16.899999999999999" customHeight="1" x14ac:dyDescent="0.2">
      <c r="A21" s="53" t="s">
        <v>49</v>
      </c>
      <c r="B21" s="47" t="s">
        <v>47</v>
      </c>
      <c r="C21" s="48">
        <v>129818</v>
      </c>
      <c r="D21" s="49">
        <v>142006</v>
      </c>
      <c r="E21" s="49">
        <v>144473</v>
      </c>
      <c r="F21" s="49">
        <v>138234</v>
      </c>
      <c r="G21" s="49">
        <v>157028</v>
      </c>
      <c r="H21" s="49">
        <v>172555</v>
      </c>
      <c r="I21" s="49">
        <v>187678</v>
      </c>
      <c r="J21" s="49">
        <v>245226</v>
      </c>
      <c r="K21" s="49">
        <v>262596</v>
      </c>
      <c r="L21" s="49">
        <v>275285</v>
      </c>
      <c r="M21" s="49">
        <v>276809</v>
      </c>
      <c r="N21" s="49">
        <v>289161</v>
      </c>
      <c r="O21" s="49">
        <v>297274</v>
      </c>
      <c r="P21" s="49">
        <v>313508</v>
      </c>
      <c r="Q21" s="49">
        <v>251943</v>
      </c>
      <c r="R21" s="49">
        <v>294447</v>
      </c>
      <c r="S21" s="49">
        <v>383118</v>
      </c>
      <c r="T21" s="49">
        <v>439799</v>
      </c>
      <c r="U21" s="49">
        <v>465310</v>
      </c>
      <c r="V21" s="49">
        <v>483357</v>
      </c>
      <c r="W21" s="50">
        <v>500824</v>
      </c>
    </row>
    <row r="22" spans="1:23" ht="16.899999999999999" customHeight="1" x14ac:dyDescent="0.2">
      <c r="A22" s="54" t="s">
        <v>50</v>
      </c>
      <c r="B22" s="55" t="s">
        <v>47</v>
      </c>
      <c r="C22" s="56">
        <v>152593</v>
      </c>
      <c r="D22" s="57">
        <v>165464</v>
      </c>
      <c r="E22" s="57">
        <v>182572</v>
      </c>
      <c r="F22" s="57">
        <v>165136</v>
      </c>
      <c r="G22" s="57">
        <v>191211</v>
      </c>
      <c r="H22" s="57">
        <v>214800</v>
      </c>
      <c r="I22" s="57">
        <v>229920</v>
      </c>
      <c r="J22" s="57">
        <v>276074</v>
      </c>
      <c r="K22" s="57">
        <v>284743</v>
      </c>
      <c r="L22" s="57">
        <v>292359</v>
      </c>
      <c r="M22" s="57">
        <v>295921</v>
      </c>
      <c r="N22" s="57">
        <v>319233</v>
      </c>
      <c r="O22" s="57">
        <v>329779</v>
      </c>
      <c r="P22" s="57">
        <v>351168</v>
      </c>
      <c r="Q22" s="57">
        <v>299287</v>
      </c>
      <c r="R22" s="57">
        <v>360628</v>
      </c>
      <c r="S22" s="57">
        <v>460881</v>
      </c>
      <c r="T22" s="57">
        <v>498653</v>
      </c>
      <c r="U22" s="57">
        <v>542951</v>
      </c>
      <c r="V22" s="57">
        <v>556711</v>
      </c>
      <c r="W22" s="58">
        <v>574275</v>
      </c>
    </row>
    <row r="24" spans="1:23" s="60" customFormat="1" ht="13.5" x14ac:dyDescent="0.25">
      <c r="A24" s="59" t="s">
        <v>75</v>
      </c>
    </row>
    <row r="25" spans="1:23" s="60" customFormat="1" ht="5.25" customHeight="1" x14ac:dyDescent="0.25">
      <c r="A25" s="59"/>
    </row>
    <row r="26" spans="1:23" s="60" customFormat="1" ht="13.5" x14ac:dyDescent="0.25">
      <c r="A26" s="59" t="s">
        <v>76</v>
      </c>
    </row>
    <row r="27" spans="1:23" s="60" customFormat="1" ht="5.25" customHeight="1" x14ac:dyDescent="0.25">
      <c r="A27" s="59"/>
    </row>
    <row r="28" spans="1:23" s="60" customFormat="1" ht="13.5" x14ac:dyDescent="0.25">
      <c r="A28" s="59" t="s">
        <v>77</v>
      </c>
    </row>
    <row r="29" spans="1:23" s="60" customFormat="1" ht="4.5" customHeight="1" x14ac:dyDescent="0.25">
      <c r="A29" s="59"/>
    </row>
    <row r="30" spans="1:23" s="60" customFormat="1" ht="13.5" x14ac:dyDescent="0.25">
      <c r="A30" s="61" t="s">
        <v>69</v>
      </c>
    </row>
    <row r="31" spans="1:23" ht="13.5" x14ac:dyDescent="0.25">
      <c r="A31" s="59" t="s">
        <v>78</v>
      </c>
    </row>
  </sheetData>
  <hyperlinks>
    <hyperlink ref="A1" location="'Table of Contents'!A1" display="Back to table of contents" xr:uid="{5E58D833-F29A-43FC-820C-4541800FC605}"/>
  </hyperlinks>
  <pageMargins left="0.5" right="0" top="0.75" bottom="0.75" header="0.3" footer="0.3"/>
  <pageSetup paperSize="9" scale="96" orientation="landscape" r:id="rId1"/>
  <headerFooter>
    <oddHeader>&amp;C- 1 -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FC312-BCDF-462E-983F-CEFC953382FE}">
  <dimension ref="A1:AZ139"/>
  <sheetViews>
    <sheetView zoomScaleNormal="100" workbookViewId="0">
      <pane xSplit="1" ySplit="4" topLeftCell="B5" activePane="bottomRight" state="frozen"/>
      <selection activeCell="H11" sqref="H11"/>
      <selection pane="topRight" activeCell="H11" sqref="H11"/>
      <selection pane="bottomLeft" activeCell="H11" sqref="H11"/>
      <selection pane="bottomRight"/>
    </sheetView>
  </sheetViews>
  <sheetFormatPr defaultColWidth="9.140625" defaultRowHeight="12.75" x14ac:dyDescent="0.2"/>
  <cols>
    <col min="1" max="1" width="43.85546875" style="113" customWidth="1"/>
    <col min="2" max="21" width="9" style="113" customWidth="1"/>
    <col min="22" max="22" width="9.42578125" style="113" bestFit="1" customWidth="1"/>
    <col min="23" max="24" width="9.140625" style="113"/>
    <col min="25" max="35" width="9.140625" style="113" customWidth="1"/>
    <col min="36" max="49" width="9.140625" style="113"/>
    <col min="50" max="50" width="26.28515625" style="113" customWidth="1"/>
    <col min="51" max="16384" width="9.140625" style="113"/>
  </cols>
  <sheetData>
    <row r="1" spans="1:52" x14ac:dyDescent="0.2">
      <c r="A1" s="737" t="s">
        <v>556</v>
      </c>
      <c r="R1" s="899"/>
    </row>
    <row r="2" spans="1:52" s="502" customFormat="1" ht="18" customHeight="1" x14ac:dyDescent="0.25">
      <c r="A2" s="64" t="s">
        <v>550</v>
      </c>
      <c r="R2" s="898"/>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row>
    <row r="3" spans="1:52" ht="21" customHeight="1" x14ac:dyDescent="0.2">
      <c r="A3" s="136" t="s">
        <v>358</v>
      </c>
      <c r="J3" s="35"/>
      <c r="N3" s="35"/>
      <c r="O3" s="138"/>
      <c r="P3" s="138"/>
      <c r="U3" s="459"/>
      <c r="V3" s="713" t="s">
        <v>140</v>
      </c>
    </row>
    <row r="4" spans="1:52" s="136" customFormat="1" ht="15.75" x14ac:dyDescent="0.2">
      <c r="A4" s="133" t="s">
        <v>326</v>
      </c>
      <c r="B4" s="62">
        <v>2006</v>
      </c>
      <c r="C4" s="62">
        <v>2007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188">
        <v>2025</v>
      </c>
      <c r="V4" s="188" t="s">
        <v>551</v>
      </c>
      <c r="W4" s="714"/>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row>
    <row r="5" spans="1:52" ht="13.15" customHeight="1" x14ac:dyDescent="0.2">
      <c r="A5" s="51" t="s">
        <v>340</v>
      </c>
      <c r="B5" s="503">
        <v>706</v>
      </c>
      <c r="C5" s="503">
        <v>538</v>
      </c>
      <c r="D5" s="503">
        <v>520.15</v>
      </c>
      <c r="E5" s="503">
        <v>473</v>
      </c>
      <c r="F5" s="503">
        <v>176.02799999999999</v>
      </c>
      <c r="G5" s="503">
        <v>86.983000000000004</v>
      </c>
      <c r="H5" s="503">
        <v>286.71339859999995</v>
      </c>
      <c r="I5" s="503">
        <v>293.39999999999998</v>
      </c>
      <c r="J5" s="503">
        <v>298.39999999999998</v>
      </c>
      <c r="K5" s="503">
        <v>335</v>
      </c>
      <c r="L5" s="503">
        <v>380</v>
      </c>
      <c r="M5" s="503">
        <v>300</v>
      </c>
      <c r="N5" s="503">
        <v>235</v>
      </c>
      <c r="O5" s="504">
        <v>255</v>
      </c>
      <c r="P5" s="504">
        <v>110</v>
      </c>
      <c r="Q5" s="504">
        <v>360</v>
      </c>
      <c r="R5" s="504">
        <v>360</v>
      </c>
      <c r="S5" s="503">
        <v>360</v>
      </c>
      <c r="T5" s="503">
        <v>365</v>
      </c>
      <c r="U5" s="504">
        <v>370</v>
      </c>
      <c r="V5" s="894">
        <v>375</v>
      </c>
      <c r="W5" s="669"/>
    </row>
    <row r="6" spans="1:52" ht="13.15" customHeight="1" x14ac:dyDescent="0.2">
      <c r="A6" s="51" t="s">
        <v>341</v>
      </c>
      <c r="B6" s="505">
        <v>0</v>
      </c>
      <c r="C6" s="505">
        <v>0</v>
      </c>
      <c r="D6" s="505">
        <v>0</v>
      </c>
      <c r="E6" s="505">
        <v>0</v>
      </c>
      <c r="F6" s="505">
        <v>0</v>
      </c>
      <c r="G6" s="505">
        <v>0</v>
      </c>
      <c r="H6" s="505">
        <v>0</v>
      </c>
      <c r="I6" s="505">
        <v>0</v>
      </c>
      <c r="J6" s="505">
        <v>0</v>
      </c>
      <c r="K6" s="505">
        <v>0</v>
      </c>
      <c r="L6" s="505">
        <v>0</v>
      </c>
      <c r="M6" s="505">
        <v>0</v>
      </c>
      <c r="N6" s="505">
        <v>0</v>
      </c>
      <c r="O6" s="505">
        <v>0</v>
      </c>
      <c r="P6" s="505">
        <v>0</v>
      </c>
      <c r="Q6" s="505">
        <v>0</v>
      </c>
      <c r="R6" s="505">
        <v>0</v>
      </c>
      <c r="S6" s="505">
        <v>0</v>
      </c>
      <c r="T6" s="505">
        <v>0</v>
      </c>
      <c r="U6" s="505">
        <v>0</v>
      </c>
      <c r="V6" s="326" t="s">
        <v>439</v>
      </c>
      <c r="W6" s="669"/>
    </row>
    <row r="7" spans="1:52" ht="13.15" customHeight="1" x14ac:dyDescent="0.2">
      <c r="A7" s="51" t="s">
        <v>342</v>
      </c>
      <c r="B7" s="504">
        <v>588</v>
      </c>
      <c r="C7" s="504">
        <v>2026</v>
      </c>
      <c r="D7" s="504">
        <v>1704</v>
      </c>
      <c r="E7" s="504">
        <v>1388</v>
      </c>
      <c r="F7" s="504">
        <v>421.84</v>
      </c>
      <c r="G7" s="504">
        <v>1670</v>
      </c>
      <c r="H7" s="504">
        <v>912.5</v>
      </c>
      <c r="I7" s="504">
        <v>1125</v>
      </c>
      <c r="J7" s="504">
        <v>1150</v>
      </c>
      <c r="K7" s="504">
        <v>710.3</v>
      </c>
      <c r="L7" s="504">
        <v>710</v>
      </c>
      <c r="M7" s="504">
        <v>580</v>
      </c>
      <c r="N7" s="504">
        <v>925</v>
      </c>
      <c r="O7" s="504">
        <v>1150</v>
      </c>
      <c r="P7" s="504">
        <v>875</v>
      </c>
      <c r="Q7" s="504">
        <v>940</v>
      </c>
      <c r="R7" s="504">
        <v>769.44583785830434</v>
      </c>
      <c r="S7" s="504">
        <v>840</v>
      </c>
      <c r="T7" s="504">
        <v>870</v>
      </c>
      <c r="U7" s="504">
        <v>960</v>
      </c>
      <c r="V7" s="885">
        <v>1040</v>
      </c>
      <c r="W7" s="669"/>
    </row>
    <row r="8" spans="1:52" ht="13.15" customHeight="1" x14ac:dyDescent="0.2">
      <c r="A8" s="51" t="s">
        <v>343</v>
      </c>
      <c r="B8" s="504">
        <v>237</v>
      </c>
      <c r="C8" s="504">
        <v>76</v>
      </c>
      <c r="D8" s="504">
        <v>31</v>
      </c>
      <c r="E8" s="504">
        <v>35</v>
      </c>
      <c r="F8" s="504">
        <v>23.741</v>
      </c>
      <c r="G8" s="504">
        <v>54.646999999999998</v>
      </c>
      <c r="H8" s="504">
        <v>38.247035287820147</v>
      </c>
      <c r="I8" s="504">
        <v>65.8</v>
      </c>
      <c r="J8" s="504">
        <v>75.8</v>
      </c>
      <c r="K8" s="504">
        <v>65</v>
      </c>
      <c r="L8" s="504">
        <v>65</v>
      </c>
      <c r="M8" s="504">
        <v>160</v>
      </c>
      <c r="N8" s="504">
        <v>180</v>
      </c>
      <c r="O8" s="504">
        <v>105</v>
      </c>
      <c r="P8" s="504">
        <v>45</v>
      </c>
      <c r="Q8" s="504">
        <v>125</v>
      </c>
      <c r="R8" s="504">
        <v>60</v>
      </c>
      <c r="S8" s="504">
        <v>65</v>
      </c>
      <c r="T8" s="504">
        <v>75</v>
      </c>
      <c r="U8" s="504">
        <v>90</v>
      </c>
      <c r="V8" s="885">
        <v>62</v>
      </c>
      <c r="W8" s="669"/>
    </row>
    <row r="9" spans="1:52" ht="13.15" customHeight="1" x14ac:dyDescent="0.2">
      <c r="A9" s="450" t="s">
        <v>344</v>
      </c>
      <c r="B9" s="504">
        <v>25</v>
      </c>
      <c r="C9" s="504">
        <v>30</v>
      </c>
      <c r="D9" s="504">
        <v>5</v>
      </c>
      <c r="E9" s="504">
        <v>15</v>
      </c>
      <c r="F9" s="504">
        <v>8</v>
      </c>
      <c r="G9" s="504">
        <v>10</v>
      </c>
      <c r="H9" s="504">
        <v>12</v>
      </c>
      <c r="I9" s="504">
        <v>22</v>
      </c>
      <c r="J9" s="504">
        <v>22</v>
      </c>
      <c r="K9" s="504">
        <v>32</v>
      </c>
      <c r="L9" s="504">
        <v>32</v>
      </c>
      <c r="M9" s="504">
        <v>33</v>
      </c>
      <c r="N9" s="504">
        <v>45</v>
      </c>
      <c r="O9" s="504">
        <v>50</v>
      </c>
      <c r="P9" s="504">
        <v>27</v>
      </c>
      <c r="Q9" s="504">
        <v>80</v>
      </c>
      <c r="R9" s="504">
        <v>17</v>
      </c>
      <c r="S9" s="504">
        <v>29</v>
      </c>
      <c r="T9" s="504">
        <v>19</v>
      </c>
      <c r="U9" s="504">
        <v>24</v>
      </c>
      <c r="V9" s="885">
        <v>24</v>
      </c>
      <c r="W9" s="669"/>
    </row>
    <row r="10" spans="1:52" ht="13.15" customHeight="1" x14ac:dyDescent="0.25">
      <c r="A10" s="51" t="s">
        <v>345</v>
      </c>
      <c r="B10" s="505">
        <v>0</v>
      </c>
      <c r="C10" s="504">
        <v>282</v>
      </c>
      <c r="D10" s="504">
        <v>403.685</v>
      </c>
      <c r="E10" s="504">
        <v>69</v>
      </c>
      <c r="F10" s="504">
        <v>47.807000000000002</v>
      </c>
      <c r="G10" s="504">
        <v>63.723999999999997</v>
      </c>
      <c r="H10" s="504">
        <v>71.599999999999994</v>
      </c>
      <c r="I10" s="504">
        <v>20</v>
      </c>
      <c r="J10" s="504">
        <v>52.5</v>
      </c>
      <c r="K10" s="504">
        <v>55</v>
      </c>
      <c r="L10" s="504">
        <v>55</v>
      </c>
      <c r="M10" s="504">
        <v>20</v>
      </c>
      <c r="N10" s="504">
        <v>30</v>
      </c>
      <c r="O10" s="504">
        <v>35</v>
      </c>
      <c r="P10" s="504">
        <v>0</v>
      </c>
      <c r="Q10" s="504">
        <v>50</v>
      </c>
      <c r="R10" s="504">
        <v>80</v>
      </c>
      <c r="S10" s="504">
        <v>1040</v>
      </c>
      <c r="T10" s="504">
        <v>1600</v>
      </c>
      <c r="U10" s="504">
        <v>961</v>
      </c>
      <c r="V10" s="895">
        <v>1129.5</v>
      </c>
      <c r="W10" s="669"/>
    </row>
    <row r="11" spans="1:52" ht="13.15" customHeight="1" x14ac:dyDescent="0.2">
      <c r="A11" s="450" t="s">
        <v>346</v>
      </c>
      <c r="B11" s="504">
        <v>1474</v>
      </c>
      <c r="C11" s="504">
        <v>2772</v>
      </c>
      <c r="D11" s="504">
        <v>3352</v>
      </c>
      <c r="E11" s="504">
        <v>3045</v>
      </c>
      <c r="F11" s="504">
        <v>3554.2159999999999</v>
      </c>
      <c r="G11" s="504">
        <v>6091.1679999999997</v>
      </c>
      <c r="H11" s="504">
        <v>5313.1589999999997</v>
      </c>
      <c r="I11" s="504">
        <v>3406.2</v>
      </c>
      <c r="J11" s="504">
        <v>2969.2</v>
      </c>
      <c r="K11" s="504">
        <v>2256</v>
      </c>
      <c r="L11" s="504">
        <v>2355</v>
      </c>
      <c r="M11" s="504">
        <v>2556.5</v>
      </c>
      <c r="N11" s="504">
        <v>2380.5</v>
      </c>
      <c r="O11" s="504">
        <v>2850</v>
      </c>
      <c r="P11" s="504">
        <v>2099.7666111743097</v>
      </c>
      <c r="Q11" s="504">
        <v>3900.0018420427477</v>
      </c>
      <c r="R11" s="504">
        <v>3806.9310353128899</v>
      </c>
      <c r="S11" s="504">
        <v>4039.2733370955475</v>
      </c>
      <c r="T11" s="504">
        <v>4675</v>
      </c>
      <c r="U11" s="504">
        <v>4380.8947435215487</v>
      </c>
      <c r="V11" s="885">
        <v>4695</v>
      </c>
      <c r="W11" s="669"/>
    </row>
    <row r="12" spans="1:52" ht="13.15" customHeight="1" x14ac:dyDescent="0.2">
      <c r="A12" s="424" t="s">
        <v>118</v>
      </c>
      <c r="B12" s="506">
        <v>1474</v>
      </c>
      <c r="C12" s="506">
        <v>2772</v>
      </c>
      <c r="D12" s="506">
        <v>3352</v>
      </c>
      <c r="E12" s="506">
        <v>3045</v>
      </c>
      <c r="F12" s="504">
        <v>3554.2159999999999</v>
      </c>
      <c r="G12" s="506">
        <v>6090.1679999999997</v>
      </c>
      <c r="H12" s="506">
        <v>5171</v>
      </c>
      <c r="I12" s="506">
        <v>3304</v>
      </c>
      <c r="J12" s="506">
        <v>2741</v>
      </c>
      <c r="K12" s="506">
        <v>2104</v>
      </c>
      <c r="L12" s="506">
        <v>2253</v>
      </c>
      <c r="M12" s="506">
        <v>2455</v>
      </c>
      <c r="N12" s="506">
        <v>2240</v>
      </c>
      <c r="O12" s="506">
        <v>2700</v>
      </c>
      <c r="P12" s="506">
        <v>1949.7666111743097</v>
      </c>
      <c r="Q12" s="506">
        <v>3700.0018420427477</v>
      </c>
      <c r="R12" s="506">
        <v>3671.9310353128899</v>
      </c>
      <c r="S12" s="506">
        <v>3889.2733370955475</v>
      </c>
      <c r="T12" s="506">
        <v>4500</v>
      </c>
      <c r="U12" s="506">
        <v>4200.8947435215487</v>
      </c>
      <c r="V12" s="886">
        <v>4500</v>
      </c>
      <c r="W12" s="669"/>
    </row>
    <row r="13" spans="1:52" ht="13.15" customHeight="1" x14ac:dyDescent="0.2">
      <c r="A13" s="51" t="s">
        <v>347</v>
      </c>
      <c r="B13" s="504">
        <v>163</v>
      </c>
      <c r="C13" s="504">
        <v>464</v>
      </c>
      <c r="D13" s="504">
        <v>657.77800000000002</v>
      </c>
      <c r="E13" s="504">
        <v>332</v>
      </c>
      <c r="F13" s="504">
        <v>599.31500000000005</v>
      </c>
      <c r="G13" s="504">
        <v>56.127000000000002</v>
      </c>
      <c r="H13" s="504">
        <v>487.65754014658603</v>
      </c>
      <c r="I13" s="504">
        <v>572.6</v>
      </c>
      <c r="J13" s="504">
        <v>667.1</v>
      </c>
      <c r="K13" s="504">
        <v>557</v>
      </c>
      <c r="L13" s="504">
        <v>445</v>
      </c>
      <c r="M13" s="504">
        <v>575</v>
      </c>
      <c r="N13" s="504">
        <v>1080</v>
      </c>
      <c r="O13" s="504">
        <v>1100</v>
      </c>
      <c r="P13" s="504">
        <v>1565</v>
      </c>
      <c r="Q13" s="504">
        <v>1303</v>
      </c>
      <c r="R13" s="504">
        <v>2020</v>
      </c>
      <c r="S13" s="504">
        <v>2199.6208264190032</v>
      </c>
      <c r="T13" s="504">
        <v>2538.8124463062213</v>
      </c>
      <c r="U13" s="504">
        <v>1964.5</v>
      </c>
      <c r="V13" s="885">
        <v>1750</v>
      </c>
      <c r="W13" s="669"/>
    </row>
    <row r="14" spans="1:52" ht="13.15" customHeight="1" x14ac:dyDescent="0.2">
      <c r="A14" s="450" t="s">
        <v>348</v>
      </c>
      <c r="B14" s="504">
        <v>4774</v>
      </c>
      <c r="C14" s="504">
        <v>8274</v>
      </c>
      <c r="D14" s="504">
        <v>8374</v>
      </c>
      <c r="E14" s="504">
        <v>9416</v>
      </c>
      <c r="F14" s="504">
        <v>10230.611000000001</v>
      </c>
      <c r="G14" s="504">
        <v>5917.5330000000004</v>
      </c>
      <c r="H14" s="504">
        <v>5904</v>
      </c>
      <c r="I14" s="504">
        <v>4800</v>
      </c>
      <c r="J14" s="504">
        <v>2931</v>
      </c>
      <c r="K14" s="504">
        <v>2500</v>
      </c>
      <c r="L14" s="504">
        <v>2660.8</v>
      </c>
      <c r="M14" s="504">
        <v>4234</v>
      </c>
      <c r="N14" s="504">
        <v>2540</v>
      </c>
      <c r="O14" s="504">
        <v>2750</v>
      </c>
      <c r="P14" s="504">
        <v>1900</v>
      </c>
      <c r="Q14" s="504">
        <v>3189</v>
      </c>
      <c r="R14" s="504">
        <v>3199.8</v>
      </c>
      <c r="S14" s="504">
        <v>3600</v>
      </c>
      <c r="T14" s="504">
        <v>4000</v>
      </c>
      <c r="U14" s="504">
        <v>3950</v>
      </c>
      <c r="V14" s="885">
        <v>4150</v>
      </c>
      <c r="W14" s="669"/>
    </row>
    <row r="15" spans="1:52" s="507" customFormat="1" ht="13.15" customHeight="1" x14ac:dyDescent="0.2">
      <c r="A15" s="450" t="s">
        <v>349</v>
      </c>
      <c r="B15" s="506">
        <v>15</v>
      </c>
      <c r="C15" s="506">
        <v>22</v>
      </c>
      <c r="D15" s="506">
        <v>800.05</v>
      </c>
      <c r="E15" s="506">
        <v>800</v>
      </c>
      <c r="F15" s="506">
        <v>253</v>
      </c>
      <c r="G15" s="504">
        <v>275.267</v>
      </c>
      <c r="H15" s="504">
        <v>180</v>
      </c>
      <c r="I15" s="504">
        <v>200</v>
      </c>
      <c r="J15" s="504">
        <v>135</v>
      </c>
      <c r="K15" s="504">
        <v>300</v>
      </c>
      <c r="L15" s="504">
        <v>300</v>
      </c>
      <c r="M15" s="504">
        <v>500</v>
      </c>
      <c r="N15" s="504">
        <v>600</v>
      </c>
      <c r="O15" s="504">
        <v>650</v>
      </c>
      <c r="P15" s="504">
        <v>126</v>
      </c>
      <c r="Q15" s="504">
        <v>300</v>
      </c>
      <c r="R15" s="504">
        <v>550</v>
      </c>
      <c r="S15" s="504">
        <v>575</v>
      </c>
      <c r="T15" s="504">
        <v>650</v>
      </c>
      <c r="U15" s="504">
        <v>560</v>
      </c>
      <c r="V15" s="885">
        <v>560</v>
      </c>
      <c r="W15" s="669"/>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row>
    <row r="16" spans="1:52" ht="13.15" customHeight="1" x14ac:dyDescent="0.2">
      <c r="A16" s="51" t="s">
        <v>294</v>
      </c>
      <c r="B16" s="504">
        <v>1051</v>
      </c>
      <c r="C16" s="504">
        <v>576</v>
      </c>
      <c r="D16" s="504">
        <v>366</v>
      </c>
      <c r="E16" s="504">
        <v>706</v>
      </c>
      <c r="F16" s="504">
        <v>1380</v>
      </c>
      <c r="G16" s="504">
        <v>199.9</v>
      </c>
      <c r="H16" s="504">
        <v>249.42928561454261</v>
      </c>
      <c r="I16" s="504">
        <v>480.4</v>
      </c>
      <c r="J16" s="504">
        <v>550.9</v>
      </c>
      <c r="K16" s="504">
        <v>275</v>
      </c>
      <c r="L16" s="504">
        <v>290</v>
      </c>
      <c r="M16" s="504">
        <v>362</v>
      </c>
      <c r="N16" s="504">
        <v>265</v>
      </c>
      <c r="O16" s="504">
        <v>215</v>
      </c>
      <c r="P16" s="504">
        <v>150</v>
      </c>
      <c r="Q16" s="504">
        <v>230</v>
      </c>
      <c r="R16" s="504">
        <v>165</v>
      </c>
      <c r="S16" s="504">
        <v>140</v>
      </c>
      <c r="T16" s="504">
        <v>205</v>
      </c>
      <c r="U16" s="504">
        <v>228.5</v>
      </c>
      <c r="V16" s="885">
        <v>241.5</v>
      </c>
      <c r="W16" s="669"/>
    </row>
    <row r="17" spans="1:52" ht="13.15" customHeight="1" x14ac:dyDescent="0.2">
      <c r="A17" s="51" t="s">
        <v>350</v>
      </c>
      <c r="B17" s="504">
        <v>549</v>
      </c>
      <c r="C17" s="504">
        <v>1336</v>
      </c>
      <c r="D17" s="504">
        <v>3300</v>
      </c>
      <c r="E17" s="504">
        <v>2345</v>
      </c>
      <c r="F17" s="504">
        <v>957.322</v>
      </c>
      <c r="G17" s="504">
        <v>388.05</v>
      </c>
      <c r="H17" s="504">
        <v>569.78985507246375</v>
      </c>
      <c r="I17" s="504">
        <v>577.79999999999995</v>
      </c>
      <c r="J17" s="504">
        <v>1157.8</v>
      </c>
      <c r="K17" s="504">
        <v>903</v>
      </c>
      <c r="L17" s="504">
        <v>898</v>
      </c>
      <c r="M17" s="504">
        <v>2106</v>
      </c>
      <c r="N17" s="504">
        <v>4019.5</v>
      </c>
      <c r="O17" s="504">
        <v>3499</v>
      </c>
      <c r="P17" s="504">
        <v>2903</v>
      </c>
      <c r="Q17" s="504">
        <v>5351</v>
      </c>
      <c r="R17" s="504">
        <v>6310</v>
      </c>
      <c r="S17" s="504">
        <v>6385</v>
      </c>
      <c r="T17" s="504">
        <v>6966.4250000000002</v>
      </c>
      <c r="U17" s="504">
        <v>6877.9595326920862</v>
      </c>
      <c r="V17" s="885">
        <v>7374.0609746252485</v>
      </c>
      <c r="W17" s="669"/>
    </row>
    <row r="18" spans="1:52" ht="13.15" customHeight="1" x14ac:dyDescent="0.2">
      <c r="A18" s="78" t="s">
        <v>128</v>
      </c>
      <c r="B18" s="505">
        <v>0</v>
      </c>
      <c r="C18" s="505">
        <v>0</v>
      </c>
      <c r="D18" s="505">
        <v>0</v>
      </c>
      <c r="E18" s="505">
        <v>0</v>
      </c>
      <c r="F18" s="505">
        <v>0</v>
      </c>
      <c r="G18" s="505">
        <v>0</v>
      </c>
      <c r="H18" s="505">
        <v>0</v>
      </c>
      <c r="I18" s="505">
        <v>0</v>
      </c>
      <c r="J18" s="505">
        <v>0</v>
      </c>
      <c r="K18" s="505">
        <v>0</v>
      </c>
      <c r="L18" s="505">
        <v>0</v>
      </c>
      <c r="M18" s="505">
        <v>0</v>
      </c>
      <c r="N18" s="505">
        <v>0</v>
      </c>
      <c r="O18" s="505">
        <v>0</v>
      </c>
      <c r="P18" s="505">
        <v>0</v>
      </c>
      <c r="Q18" s="505">
        <v>0</v>
      </c>
      <c r="R18" s="505">
        <v>0</v>
      </c>
      <c r="S18" s="505">
        <v>0</v>
      </c>
      <c r="T18" s="505">
        <v>0</v>
      </c>
      <c r="U18" s="505">
        <v>0</v>
      </c>
      <c r="V18" s="892">
        <v>0</v>
      </c>
      <c r="W18" s="669"/>
    </row>
    <row r="19" spans="1:52" ht="13.15" customHeight="1" x14ac:dyDescent="0.2">
      <c r="A19" s="450" t="s">
        <v>351</v>
      </c>
      <c r="B19" s="504">
        <v>8</v>
      </c>
      <c r="C19" s="504">
        <v>9</v>
      </c>
      <c r="D19" s="504">
        <v>10</v>
      </c>
      <c r="E19" s="504">
        <v>15</v>
      </c>
      <c r="F19" s="504">
        <v>20</v>
      </c>
      <c r="G19" s="504">
        <v>27</v>
      </c>
      <c r="H19" s="504">
        <v>39</v>
      </c>
      <c r="I19" s="504">
        <v>40</v>
      </c>
      <c r="J19" s="504">
        <v>35</v>
      </c>
      <c r="K19" s="504">
        <v>20</v>
      </c>
      <c r="L19" s="504">
        <v>20</v>
      </c>
      <c r="M19" s="504">
        <v>20</v>
      </c>
      <c r="N19" s="504">
        <v>25</v>
      </c>
      <c r="O19" s="504">
        <v>25</v>
      </c>
      <c r="P19" s="504">
        <v>25</v>
      </c>
      <c r="Q19" s="504">
        <v>100</v>
      </c>
      <c r="R19" s="504">
        <v>100</v>
      </c>
      <c r="S19" s="504">
        <v>195</v>
      </c>
      <c r="T19" s="504">
        <v>250</v>
      </c>
      <c r="U19" s="504">
        <v>100</v>
      </c>
      <c r="V19" s="885">
        <v>100</v>
      </c>
      <c r="W19" s="669"/>
    </row>
    <row r="20" spans="1:52" s="507" customFormat="1" ht="13.15" customHeight="1" x14ac:dyDescent="0.2">
      <c r="A20" s="51" t="s">
        <v>352</v>
      </c>
      <c r="B20" s="504">
        <v>8</v>
      </c>
      <c r="C20" s="504">
        <v>9</v>
      </c>
      <c r="D20" s="504">
        <v>10</v>
      </c>
      <c r="E20" s="504">
        <v>15</v>
      </c>
      <c r="F20" s="504">
        <v>20</v>
      </c>
      <c r="G20" s="504">
        <v>25</v>
      </c>
      <c r="H20" s="504">
        <v>25</v>
      </c>
      <c r="I20" s="504">
        <v>25</v>
      </c>
      <c r="J20" s="504">
        <v>22.5</v>
      </c>
      <c r="K20" s="504">
        <v>10</v>
      </c>
      <c r="L20" s="504">
        <v>10</v>
      </c>
      <c r="M20" s="504">
        <v>10</v>
      </c>
      <c r="N20" s="504">
        <v>15</v>
      </c>
      <c r="O20" s="504">
        <v>20</v>
      </c>
      <c r="P20" s="504">
        <v>20</v>
      </c>
      <c r="Q20" s="504">
        <v>20</v>
      </c>
      <c r="R20" s="504">
        <v>25</v>
      </c>
      <c r="S20" s="504">
        <v>35</v>
      </c>
      <c r="T20" s="504">
        <v>100</v>
      </c>
      <c r="U20" s="504">
        <v>91.574378351613873</v>
      </c>
      <c r="V20" s="885">
        <v>93</v>
      </c>
      <c r="W20" s="669"/>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row>
    <row r="21" spans="1:52" s="507" customFormat="1" ht="13.15" customHeight="1" x14ac:dyDescent="0.2">
      <c r="A21" s="450" t="s">
        <v>353</v>
      </c>
      <c r="B21" s="504">
        <v>264</v>
      </c>
      <c r="C21" s="504">
        <v>320</v>
      </c>
      <c r="D21" s="504">
        <v>480.834</v>
      </c>
      <c r="E21" s="504">
        <v>1142</v>
      </c>
      <c r="F21" s="504">
        <v>1725.1469999999999</v>
      </c>
      <c r="G21" s="504">
        <v>1146.028</v>
      </c>
      <c r="H21" s="504">
        <v>1210.2898550724638</v>
      </c>
      <c r="I21" s="504">
        <v>1045.3</v>
      </c>
      <c r="J21" s="504">
        <v>664.9</v>
      </c>
      <c r="K21" s="504">
        <v>722</v>
      </c>
      <c r="L21" s="504">
        <v>724</v>
      </c>
      <c r="M21" s="504">
        <v>600</v>
      </c>
      <c r="N21" s="504">
        <v>462</v>
      </c>
      <c r="O21" s="504">
        <v>1413.5</v>
      </c>
      <c r="P21" s="504">
        <v>1249.5</v>
      </c>
      <c r="Q21" s="504">
        <v>1230</v>
      </c>
      <c r="R21" s="504">
        <v>1006</v>
      </c>
      <c r="S21" s="504">
        <v>1075</v>
      </c>
      <c r="T21" s="504">
        <v>1361</v>
      </c>
      <c r="U21" s="504">
        <v>1664</v>
      </c>
      <c r="V21" s="885">
        <v>1500</v>
      </c>
      <c r="W21" s="669"/>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row>
    <row r="22" spans="1:52" ht="13.15" customHeight="1" x14ac:dyDescent="0.2">
      <c r="A22" s="51" t="s">
        <v>354</v>
      </c>
      <c r="B22" s="504">
        <v>601</v>
      </c>
      <c r="C22" s="504">
        <v>585</v>
      </c>
      <c r="D22" s="504">
        <v>1131.47</v>
      </c>
      <c r="E22" s="504">
        <v>1286</v>
      </c>
      <c r="F22" s="504">
        <v>690.59400000000005</v>
      </c>
      <c r="G22" s="504">
        <v>634.11400000000003</v>
      </c>
      <c r="H22" s="504">
        <v>1769.3434</v>
      </c>
      <c r="I22" s="504">
        <v>1649.6</v>
      </c>
      <c r="J22" s="504">
        <v>947.1</v>
      </c>
      <c r="K22" s="504">
        <v>1000</v>
      </c>
      <c r="L22" s="504">
        <v>465</v>
      </c>
      <c r="M22" s="504">
        <v>210</v>
      </c>
      <c r="N22" s="504">
        <v>475</v>
      </c>
      <c r="O22" s="504">
        <v>950</v>
      </c>
      <c r="P22" s="504">
        <v>527</v>
      </c>
      <c r="Q22" s="504">
        <v>852</v>
      </c>
      <c r="R22" s="504">
        <v>925</v>
      </c>
      <c r="S22" s="504">
        <v>1034</v>
      </c>
      <c r="T22" s="504">
        <v>1125</v>
      </c>
      <c r="U22" s="504">
        <v>1149.6658269381001</v>
      </c>
      <c r="V22" s="885">
        <v>1170</v>
      </c>
      <c r="W22" s="669"/>
    </row>
    <row r="23" spans="1:52" ht="13.15" customHeight="1" x14ac:dyDescent="0.2">
      <c r="A23" s="51" t="s">
        <v>355</v>
      </c>
      <c r="B23" s="504">
        <v>65</v>
      </c>
      <c r="C23" s="504">
        <v>148</v>
      </c>
      <c r="D23" s="504">
        <v>745.93499999999995</v>
      </c>
      <c r="E23" s="504">
        <v>706</v>
      </c>
      <c r="F23" s="504">
        <v>1028.94</v>
      </c>
      <c r="G23" s="504">
        <v>775.13400000000001</v>
      </c>
      <c r="H23" s="504">
        <v>1221</v>
      </c>
      <c r="I23" s="504">
        <v>1032.3</v>
      </c>
      <c r="J23" s="504">
        <v>684.3</v>
      </c>
      <c r="K23" s="504">
        <v>640</v>
      </c>
      <c r="L23" s="504">
        <v>332</v>
      </c>
      <c r="M23" s="504">
        <v>250</v>
      </c>
      <c r="N23" s="504">
        <v>300</v>
      </c>
      <c r="O23" s="504">
        <v>2100</v>
      </c>
      <c r="P23" s="504">
        <v>1053</v>
      </c>
      <c r="Q23" s="504">
        <v>1393</v>
      </c>
      <c r="R23" s="504">
        <v>1936</v>
      </c>
      <c r="S23" s="504">
        <v>2025</v>
      </c>
      <c r="T23" s="504">
        <v>2700</v>
      </c>
      <c r="U23" s="504">
        <v>2556</v>
      </c>
      <c r="V23" s="885">
        <v>2650</v>
      </c>
      <c r="W23" s="669"/>
    </row>
    <row r="24" spans="1:52" ht="13.15" customHeight="1" x14ac:dyDescent="0.2">
      <c r="A24" s="450" t="s">
        <v>356</v>
      </c>
      <c r="B24" s="504">
        <v>80</v>
      </c>
      <c r="C24" s="504">
        <v>250</v>
      </c>
      <c r="D24" s="504">
        <v>80</v>
      </c>
      <c r="E24" s="504">
        <v>75</v>
      </c>
      <c r="F24" s="504">
        <v>75</v>
      </c>
      <c r="G24" s="504">
        <v>50</v>
      </c>
      <c r="H24" s="504">
        <v>50</v>
      </c>
      <c r="I24" s="504">
        <v>50</v>
      </c>
      <c r="J24" s="504">
        <v>108.6</v>
      </c>
      <c r="K24" s="504">
        <v>30.3</v>
      </c>
      <c r="L24" s="504">
        <v>30</v>
      </c>
      <c r="M24" s="504">
        <v>36</v>
      </c>
      <c r="N24" s="504">
        <v>40</v>
      </c>
      <c r="O24" s="504">
        <v>70</v>
      </c>
      <c r="P24" s="504">
        <v>35</v>
      </c>
      <c r="Q24" s="504">
        <v>75</v>
      </c>
      <c r="R24" s="504">
        <v>75</v>
      </c>
      <c r="S24" s="504">
        <v>216</v>
      </c>
      <c r="T24" s="504">
        <v>190</v>
      </c>
      <c r="U24" s="504">
        <v>185</v>
      </c>
      <c r="V24" s="885">
        <v>185</v>
      </c>
      <c r="W24" s="669"/>
    </row>
    <row r="25" spans="1:52" ht="13.15" customHeight="1" x14ac:dyDescent="0.2">
      <c r="A25" s="494" t="s">
        <v>197</v>
      </c>
      <c r="B25" s="508">
        <v>58</v>
      </c>
      <c r="C25" s="508">
        <v>77</v>
      </c>
      <c r="D25" s="508">
        <v>189.9</v>
      </c>
      <c r="E25" s="508">
        <v>153</v>
      </c>
      <c r="F25" s="508">
        <v>318.43900000000002</v>
      </c>
      <c r="G25" s="508">
        <v>227.928</v>
      </c>
      <c r="H25" s="508">
        <v>497.5</v>
      </c>
      <c r="I25" s="508">
        <v>519.9</v>
      </c>
      <c r="J25" s="508">
        <v>404.9</v>
      </c>
      <c r="K25" s="508">
        <v>285</v>
      </c>
      <c r="L25" s="508">
        <v>100</v>
      </c>
      <c r="M25" s="508">
        <v>135.5</v>
      </c>
      <c r="N25" s="504">
        <v>80</v>
      </c>
      <c r="O25" s="508">
        <v>50</v>
      </c>
      <c r="P25" s="504">
        <v>104.5</v>
      </c>
      <c r="Q25" s="504">
        <v>234.69</v>
      </c>
      <c r="R25" s="504">
        <v>209</v>
      </c>
      <c r="S25" s="504">
        <v>275.30523226298391</v>
      </c>
      <c r="T25" s="504">
        <v>325</v>
      </c>
      <c r="U25" s="508">
        <v>260</v>
      </c>
      <c r="V25" s="887">
        <v>285</v>
      </c>
      <c r="W25" s="669"/>
    </row>
    <row r="26" spans="1:52" s="136" customFormat="1" ht="13.15" customHeight="1" x14ac:dyDescent="0.2">
      <c r="A26" s="132" t="s">
        <v>357</v>
      </c>
      <c r="B26" s="509">
        <v>10666</v>
      </c>
      <c r="C26" s="509">
        <v>17794</v>
      </c>
      <c r="D26" s="509">
        <v>22161.802</v>
      </c>
      <c r="E26" s="509">
        <v>22016</v>
      </c>
      <c r="F26" s="509">
        <v>21530</v>
      </c>
      <c r="G26" s="509">
        <v>17698.603000000003</v>
      </c>
      <c r="H26" s="509">
        <v>18837.22936979388</v>
      </c>
      <c r="I26" s="509">
        <v>15925.3</v>
      </c>
      <c r="J26" s="509">
        <v>12876.999999999998</v>
      </c>
      <c r="K26" s="509">
        <v>10695.6</v>
      </c>
      <c r="L26" s="509">
        <v>9871.7999999999993</v>
      </c>
      <c r="M26" s="509">
        <v>12688</v>
      </c>
      <c r="N26" s="509">
        <v>13697</v>
      </c>
      <c r="O26" s="509">
        <v>17287.5</v>
      </c>
      <c r="P26" s="509">
        <v>12814.766611174309</v>
      </c>
      <c r="Q26" s="509">
        <v>19732.691842042746</v>
      </c>
      <c r="R26" s="509">
        <v>21614.176873171193</v>
      </c>
      <c r="S26" s="509">
        <v>24128.199395777538</v>
      </c>
      <c r="T26" s="509">
        <v>28015.237446306222</v>
      </c>
      <c r="U26" s="512">
        <v>26373.094481503347</v>
      </c>
      <c r="V26" s="896">
        <v>27384.060974625248</v>
      </c>
      <c r="W26" s="669"/>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row>
    <row r="27" spans="1:52" ht="12" customHeight="1" x14ac:dyDescent="0.2">
      <c r="K27" s="336"/>
      <c r="L27" s="336"/>
      <c r="M27" s="336"/>
      <c r="N27" s="336"/>
      <c r="U27" s="530"/>
      <c r="V27" s="530"/>
    </row>
    <row r="28" spans="1:52" ht="12" customHeight="1" x14ac:dyDescent="0.2">
      <c r="A28" s="136" t="s">
        <v>359</v>
      </c>
      <c r="R28" s="35"/>
      <c r="V28" s="136" t="s">
        <v>140</v>
      </c>
    </row>
    <row r="29" spans="1:52" ht="15.75" x14ac:dyDescent="0.2">
      <c r="B29" s="187">
        <v>2006</v>
      </c>
      <c r="C29" s="62">
        <v>2007</v>
      </c>
      <c r="D29" s="62">
        <v>2008</v>
      </c>
      <c r="E29" s="62">
        <v>2009</v>
      </c>
      <c r="F29" s="62">
        <v>2010</v>
      </c>
      <c r="G29" s="62">
        <v>2011</v>
      </c>
      <c r="H29" s="62">
        <v>2012</v>
      </c>
      <c r="I29" s="62">
        <v>2013</v>
      </c>
      <c r="J29" s="62">
        <v>2014</v>
      </c>
      <c r="K29" s="62">
        <v>2015</v>
      </c>
      <c r="L29" s="62">
        <v>2016</v>
      </c>
      <c r="M29" s="62">
        <v>2017</v>
      </c>
      <c r="N29" s="62">
        <v>2018</v>
      </c>
      <c r="O29" s="62">
        <v>2019</v>
      </c>
      <c r="P29" s="62">
        <v>2020</v>
      </c>
      <c r="Q29" s="62">
        <v>2021</v>
      </c>
      <c r="R29" s="62">
        <v>2022</v>
      </c>
      <c r="S29" s="62">
        <v>2023</v>
      </c>
      <c r="T29" s="62">
        <v>2024</v>
      </c>
      <c r="U29" s="62">
        <v>2025</v>
      </c>
      <c r="V29" s="63" t="s">
        <v>551</v>
      </c>
    </row>
    <row r="30" spans="1:52" s="136" customFormat="1" ht="12.75" customHeight="1" x14ac:dyDescent="0.2">
      <c r="A30" s="132" t="s">
        <v>357</v>
      </c>
      <c r="B30" s="509">
        <v>9768</v>
      </c>
      <c r="C30" s="509">
        <v>11663</v>
      </c>
      <c r="D30" s="509">
        <v>15281</v>
      </c>
      <c r="E30" s="509">
        <v>16531</v>
      </c>
      <c r="F30" s="509">
        <v>18769</v>
      </c>
      <c r="G30" s="509">
        <v>22297.8</v>
      </c>
      <c r="H30" s="509">
        <v>22043</v>
      </c>
      <c r="I30" s="509">
        <v>23286</v>
      </c>
      <c r="J30" s="509">
        <v>21532</v>
      </c>
      <c r="K30" s="509">
        <v>21924.6</v>
      </c>
      <c r="L30" s="509">
        <v>24859.3</v>
      </c>
      <c r="M30" s="509">
        <v>24828</v>
      </c>
      <c r="N30" s="509">
        <v>24517</v>
      </c>
      <c r="O30" s="509">
        <v>26519.9</v>
      </c>
      <c r="P30" s="509">
        <v>20850.233410700821</v>
      </c>
      <c r="Q30" s="509">
        <v>24876.773092081999</v>
      </c>
      <c r="R30" s="509">
        <v>31354.922330921101</v>
      </c>
      <c r="S30" s="509">
        <v>35513.281888340323</v>
      </c>
      <c r="T30" s="509">
        <v>44846.435126352997</v>
      </c>
      <c r="U30" s="509">
        <v>47373.527305047653</v>
      </c>
      <c r="V30" s="897">
        <v>46568.722769204971</v>
      </c>
      <c r="W30" s="336"/>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row>
    <row r="31" spans="1:52" ht="12" customHeight="1" x14ac:dyDescent="0.2">
      <c r="A31" s="283"/>
      <c r="K31" s="510"/>
    </row>
    <row r="32" spans="1:52" ht="13.5" customHeight="1" x14ac:dyDescent="0.2">
      <c r="A32" s="136" t="s">
        <v>360</v>
      </c>
      <c r="O32" s="35"/>
      <c r="P32" s="35"/>
      <c r="Q32" s="35"/>
      <c r="U32" s="459"/>
      <c r="V32" s="713" t="s">
        <v>140</v>
      </c>
    </row>
    <row r="33" spans="1:52" s="136" customFormat="1" ht="15.75" x14ac:dyDescent="0.2">
      <c r="A33" s="133" t="s">
        <v>326</v>
      </c>
      <c r="B33" s="62">
        <v>2006</v>
      </c>
      <c r="C33" s="62">
        <v>2007</v>
      </c>
      <c r="D33" s="62">
        <v>2008</v>
      </c>
      <c r="E33" s="62">
        <v>2009</v>
      </c>
      <c r="F33" s="62">
        <v>2010</v>
      </c>
      <c r="G33" s="62">
        <v>2011</v>
      </c>
      <c r="H33" s="62">
        <v>2012</v>
      </c>
      <c r="I33" s="62">
        <v>2013</v>
      </c>
      <c r="J33" s="62">
        <v>2014</v>
      </c>
      <c r="K33" s="62">
        <v>2015</v>
      </c>
      <c r="L33" s="62">
        <v>2016</v>
      </c>
      <c r="M33" s="62">
        <v>2017</v>
      </c>
      <c r="N33" s="62">
        <v>2018</v>
      </c>
      <c r="O33" s="62">
        <v>2019</v>
      </c>
      <c r="P33" s="62">
        <v>2020</v>
      </c>
      <c r="Q33" s="62">
        <v>2021</v>
      </c>
      <c r="R33" s="62">
        <v>2022</v>
      </c>
      <c r="S33" s="62">
        <v>2023</v>
      </c>
      <c r="T33" s="62">
        <v>2024</v>
      </c>
      <c r="U33" s="188">
        <v>2025</v>
      </c>
      <c r="V33" s="188" t="s">
        <v>551</v>
      </c>
      <c r="W33" s="714"/>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row>
    <row r="34" spans="1:52" s="136" customFormat="1" ht="13.15" customHeight="1" x14ac:dyDescent="0.2">
      <c r="A34" s="51" t="s">
        <v>340</v>
      </c>
      <c r="B34" s="503">
        <v>1217</v>
      </c>
      <c r="C34" s="503">
        <v>1095</v>
      </c>
      <c r="D34" s="503">
        <v>674.01300000000003</v>
      </c>
      <c r="E34" s="503">
        <v>427</v>
      </c>
      <c r="F34" s="503">
        <v>536.11099999999999</v>
      </c>
      <c r="G34" s="503">
        <v>731.07</v>
      </c>
      <c r="H34" s="503">
        <v>541.18139534883721</v>
      </c>
      <c r="I34" s="503">
        <v>810</v>
      </c>
      <c r="J34" s="503">
        <v>809.5</v>
      </c>
      <c r="K34" s="503">
        <v>635</v>
      </c>
      <c r="L34" s="504">
        <v>300</v>
      </c>
      <c r="M34" s="504">
        <v>275</v>
      </c>
      <c r="N34" s="503">
        <v>120</v>
      </c>
      <c r="O34" s="504">
        <v>500</v>
      </c>
      <c r="P34" s="504">
        <v>595</v>
      </c>
      <c r="Q34" s="504">
        <v>655</v>
      </c>
      <c r="R34" s="504">
        <v>364</v>
      </c>
      <c r="S34" s="504">
        <v>400</v>
      </c>
      <c r="T34" s="504">
        <v>435</v>
      </c>
      <c r="U34" s="503">
        <v>430</v>
      </c>
      <c r="V34" s="884">
        <v>425</v>
      </c>
      <c r="W34" s="669"/>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row>
    <row r="35" spans="1:52" s="136" customFormat="1" ht="13.15" customHeight="1" x14ac:dyDescent="0.2">
      <c r="A35" s="51" t="s">
        <v>341</v>
      </c>
      <c r="B35" s="505">
        <v>0</v>
      </c>
      <c r="C35" s="505">
        <v>0</v>
      </c>
      <c r="D35" s="505">
        <v>0</v>
      </c>
      <c r="E35" s="505">
        <v>0</v>
      </c>
      <c r="F35" s="505">
        <v>0</v>
      </c>
      <c r="G35" s="505">
        <v>0</v>
      </c>
      <c r="H35" s="505">
        <v>0</v>
      </c>
      <c r="I35" s="505">
        <v>0</v>
      </c>
      <c r="J35" s="505">
        <v>0</v>
      </c>
      <c r="K35" s="505">
        <v>0</v>
      </c>
      <c r="L35" s="505">
        <v>0</v>
      </c>
      <c r="M35" s="505">
        <v>0</v>
      </c>
      <c r="N35" s="505">
        <v>0</v>
      </c>
      <c r="O35" s="505">
        <v>0</v>
      </c>
      <c r="P35" s="505">
        <v>0</v>
      </c>
      <c r="Q35" s="505">
        <v>0</v>
      </c>
      <c r="R35" s="505">
        <v>0</v>
      </c>
      <c r="S35" s="505">
        <v>0</v>
      </c>
      <c r="T35" s="505">
        <v>0</v>
      </c>
      <c r="U35" s="505">
        <v>0</v>
      </c>
      <c r="V35" s="892">
        <v>0</v>
      </c>
      <c r="W35" s="669"/>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row>
    <row r="36" spans="1:52" s="136" customFormat="1" ht="13.15" customHeight="1" x14ac:dyDescent="0.2">
      <c r="A36" s="51" t="s">
        <v>342</v>
      </c>
      <c r="B36" s="504">
        <v>1</v>
      </c>
      <c r="C36" s="504">
        <v>5</v>
      </c>
      <c r="D36" s="504">
        <v>1.887</v>
      </c>
      <c r="E36" s="504">
        <v>0</v>
      </c>
      <c r="F36" s="504">
        <v>13.6</v>
      </c>
      <c r="G36" s="504">
        <v>54.8</v>
      </c>
      <c r="H36" s="504">
        <v>279.99950000000001</v>
      </c>
      <c r="I36" s="504">
        <v>130</v>
      </c>
      <c r="J36" s="504">
        <v>130</v>
      </c>
      <c r="K36" s="504">
        <v>100</v>
      </c>
      <c r="L36" s="504">
        <v>100</v>
      </c>
      <c r="M36" s="504">
        <v>60</v>
      </c>
      <c r="N36" s="504">
        <v>43</v>
      </c>
      <c r="O36" s="504">
        <v>55</v>
      </c>
      <c r="P36" s="504">
        <v>45</v>
      </c>
      <c r="Q36" s="504">
        <v>20</v>
      </c>
      <c r="R36" s="504">
        <v>30</v>
      </c>
      <c r="S36" s="504">
        <v>41</v>
      </c>
      <c r="T36" s="504">
        <v>45</v>
      </c>
      <c r="U36" s="504">
        <v>68</v>
      </c>
      <c r="V36" s="885">
        <v>68</v>
      </c>
      <c r="W36" s="669"/>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row>
    <row r="37" spans="1:52" ht="13.15" customHeight="1" x14ac:dyDescent="0.2">
      <c r="A37" s="51" t="s">
        <v>343</v>
      </c>
      <c r="B37" s="504">
        <v>630</v>
      </c>
      <c r="C37" s="504">
        <v>932</v>
      </c>
      <c r="D37" s="504">
        <v>111.71</v>
      </c>
      <c r="E37" s="504">
        <v>483</v>
      </c>
      <c r="F37" s="504">
        <v>658.44899999999996</v>
      </c>
      <c r="G37" s="504">
        <v>397.65</v>
      </c>
      <c r="H37" s="504">
        <v>1040.5999999999999</v>
      </c>
      <c r="I37" s="504">
        <v>810</v>
      </c>
      <c r="J37" s="504">
        <v>1025</v>
      </c>
      <c r="K37" s="504">
        <v>1400</v>
      </c>
      <c r="L37" s="504">
        <v>1550</v>
      </c>
      <c r="M37" s="504">
        <v>1510</v>
      </c>
      <c r="N37" s="504">
        <v>1545</v>
      </c>
      <c r="O37" s="504">
        <v>1100</v>
      </c>
      <c r="P37" s="504">
        <v>860</v>
      </c>
      <c r="Q37" s="504">
        <v>300</v>
      </c>
      <c r="R37" s="504">
        <v>422</v>
      </c>
      <c r="S37" s="504">
        <v>925</v>
      </c>
      <c r="T37" s="504">
        <v>1141</v>
      </c>
      <c r="U37" s="504">
        <v>1559</v>
      </c>
      <c r="V37" s="885">
        <v>1659</v>
      </c>
      <c r="W37" s="669"/>
    </row>
    <row r="38" spans="1:52" ht="13.15" customHeight="1" x14ac:dyDescent="0.2">
      <c r="A38" s="450" t="s">
        <v>344</v>
      </c>
      <c r="B38" s="505">
        <v>0</v>
      </c>
      <c r="C38" s="504">
        <v>0</v>
      </c>
      <c r="D38" s="504">
        <v>40</v>
      </c>
      <c r="E38" s="504">
        <v>144</v>
      </c>
      <c r="F38" s="504">
        <v>517.28499999999997</v>
      </c>
      <c r="G38" s="504">
        <v>981.35</v>
      </c>
      <c r="H38" s="504">
        <v>1981.098</v>
      </c>
      <c r="I38" s="504">
        <v>1870</v>
      </c>
      <c r="J38" s="504">
        <v>2875</v>
      </c>
      <c r="K38" s="504">
        <v>3600</v>
      </c>
      <c r="L38" s="504">
        <v>3350</v>
      </c>
      <c r="M38" s="504">
        <v>3260</v>
      </c>
      <c r="N38" s="504">
        <v>3206</v>
      </c>
      <c r="O38" s="504">
        <v>2575</v>
      </c>
      <c r="P38" s="504">
        <v>2000</v>
      </c>
      <c r="Q38" s="504">
        <v>1844</v>
      </c>
      <c r="R38" s="504">
        <v>1820</v>
      </c>
      <c r="S38" s="504">
        <v>2203</v>
      </c>
      <c r="T38" s="504">
        <v>2180</v>
      </c>
      <c r="U38" s="504">
        <v>2313</v>
      </c>
      <c r="V38" s="885">
        <v>3133</v>
      </c>
      <c r="W38" s="669"/>
    </row>
    <row r="39" spans="1:52" ht="13.15" customHeight="1" x14ac:dyDescent="0.2">
      <c r="A39" s="51" t="s">
        <v>345</v>
      </c>
      <c r="B39" s="504">
        <v>107</v>
      </c>
      <c r="C39" s="504">
        <v>330</v>
      </c>
      <c r="D39" s="504">
        <v>601.93700000000001</v>
      </c>
      <c r="E39" s="504">
        <v>800</v>
      </c>
      <c r="F39" s="504">
        <v>795</v>
      </c>
      <c r="G39" s="504">
        <v>745</v>
      </c>
      <c r="H39" s="504">
        <v>1370</v>
      </c>
      <c r="I39" s="504">
        <v>1000</v>
      </c>
      <c r="J39" s="504">
        <v>1112.5</v>
      </c>
      <c r="K39" s="504">
        <v>810</v>
      </c>
      <c r="L39" s="504">
        <v>210</v>
      </c>
      <c r="M39" s="504">
        <v>305</v>
      </c>
      <c r="N39" s="504">
        <v>152</v>
      </c>
      <c r="O39" s="504">
        <v>200</v>
      </c>
      <c r="P39" s="504">
        <v>249</v>
      </c>
      <c r="Q39" s="504">
        <v>120</v>
      </c>
      <c r="R39" s="504">
        <v>320</v>
      </c>
      <c r="S39" s="504">
        <v>110</v>
      </c>
      <c r="T39" s="504">
        <v>300</v>
      </c>
      <c r="U39" s="504">
        <v>585</v>
      </c>
      <c r="V39" s="885">
        <v>550</v>
      </c>
      <c r="W39" s="669"/>
    </row>
    <row r="40" spans="1:52" s="507" customFormat="1" ht="13.15" customHeight="1" x14ac:dyDescent="0.2">
      <c r="A40" s="450" t="s">
        <v>346</v>
      </c>
      <c r="B40" s="505">
        <v>0</v>
      </c>
      <c r="C40" s="505">
        <v>0</v>
      </c>
      <c r="D40" s="505">
        <v>0</v>
      </c>
      <c r="E40" s="505">
        <v>0</v>
      </c>
      <c r="F40" s="504">
        <v>677</v>
      </c>
      <c r="G40" s="504">
        <v>925</v>
      </c>
      <c r="H40" s="504">
        <v>975</v>
      </c>
      <c r="I40" s="504">
        <v>450</v>
      </c>
      <c r="J40" s="504">
        <v>100</v>
      </c>
      <c r="K40" s="504">
        <v>100</v>
      </c>
      <c r="L40" s="504">
        <v>90</v>
      </c>
      <c r="M40" s="504">
        <v>100</v>
      </c>
      <c r="N40" s="504">
        <v>80</v>
      </c>
      <c r="O40" s="504">
        <v>150</v>
      </c>
      <c r="P40" s="504">
        <v>140</v>
      </c>
      <c r="Q40" s="504">
        <v>154</v>
      </c>
      <c r="R40" s="504">
        <v>300</v>
      </c>
      <c r="S40" s="504">
        <v>343</v>
      </c>
      <c r="T40" s="504">
        <v>375</v>
      </c>
      <c r="U40" s="504">
        <v>600</v>
      </c>
      <c r="V40" s="885">
        <v>550</v>
      </c>
      <c r="W40" s="669"/>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row>
    <row r="41" spans="1:52" ht="13.15" customHeight="1" x14ac:dyDescent="0.2">
      <c r="A41" s="424" t="s">
        <v>118</v>
      </c>
      <c r="B41" s="505">
        <v>0</v>
      </c>
      <c r="C41" s="505">
        <v>0</v>
      </c>
      <c r="D41" s="505">
        <v>0</v>
      </c>
      <c r="E41" s="505">
        <v>0</v>
      </c>
      <c r="F41" s="506">
        <v>677</v>
      </c>
      <c r="G41" s="506">
        <v>875</v>
      </c>
      <c r="H41" s="506">
        <v>975</v>
      </c>
      <c r="I41" s="506">
        <v>450</v>
      </c>
      <c r="J41" s="506">
        <v>100</v>
      </c>
      <c r="K41" s="506">
        <v>100</v>
      </c>
      <c r="L41" s="506">
        <v>90</v>
      </c>
      <c r="M41" s="506">
        <v>100</v>
      </c>
      <c r="N41" s="506">
        <v>80</v>
      </c>
      <c r="O41" s="506">
        <v>150</v>
      </c>
      <c r="P41" s="506">
        <v>140</v>
      </c>
      <c r="Q41" s="506">
        <v>154</v>
      </c>
      <c r="R41" s="506">
        <v>300</v>
      </c>
      <c r="S41" s="506">
        <v>343</v>
      </c>
      <c r="T41" s="506">
        <v>375</v>
      </c>
      <c r="U41" s="506">
        <v>600</v>
      </c>
      <c r="V41" s="886">
        <v>550</v>
      </c>
      <c r="W41" s="669"/>
    </row>
    <row r="42" spans="1:52" ht="13.15" customHeight="1" x14ac:dyDescent="0.2">
      <c r="A42" s="51" t="s">
        <v>347</v>
      </c>
      <c r="B42" s="504">
        <v>754</v>
      </c>
      <c r="C42" s="504">
        <v>801</v>
      </c>
      <c r="D42" s="504">
        <v>1173.5930000000001</v>
      </c>
      <c r="E42" s="504">
        <v>2179</v>
      </c>
      <c r="F42" s="504">
        <v>2625.7130000000002</v>
      </c>
      <c r="G42" s="504">
        <v>1248.8</v>
      </c>
      <c r="H42" s="504">
        <v>1165.38604651163</v>
      </c>
      <c r="I42" s="504">
        <v>900</v>
      </c>
      <c r="J42" s="504">
        <v>1472</v>
      </c>
      <c r="K42" s="504">
        <v>725</v>
      </c>
      <c r="L42" s="504">
        <v>739</v>
      </c>
      <c r="M42" s="504">
        <v>1250</v>
      </c>
      <c r="N42" s="504">
        <v>7550</v>
      </c>
      <c r="O42" s="504">
        <v>6895</v>
      </c>
      <c r="P42" s="504">
        <v>6798</v>
      </c>
      <c r="Q42" s="504">
        <v>9350</v>
      </c>
      <c r="R42" s="504">
        <v>10012</v>
      </c>
      <c r="S42" s="504">
        <v>10403</v>
      </c>
      <c r="T42" s="504">
        <v>10210</v>
      </c>
      <c r="U42" s="504">
        <v>9350</v>
      </c>
      <c r="V42" s="885">
        <v>9857</v>
      </c>
      <c r="W42" s="669"/>
    </row>
    <row r="43" spans="1:52" ht="13.15" customHeight="1" x14ac:dyDescent="0.2">
      <c r="A43" s="450" t="s">
        <v>348</v>
      </c>
      <c r="B43" s="504">
        <v>900</v>
      </c>
      <c r="C43" s="504">
        <v>600</v>
      </c>
      <c r="D43" s="504">
        <v>2000</v>
      </c>
      <c r="E43" s="504">
        <v>1900</v>
      </c>
      <c r="F43" s="504">
        <v>1240</v>
      </c>
      <c r="G43" s="504">
        <v>979.6</v>
      </c>
      <c r="H43" s="504">
        <v>790</v>
      </c>
      <c r="I43" s="504">
        <v>690</v>
      </c>
      <c r="J43" s="504">
        <v>550</v>
      </c>
      <c r="K43" s="504">
        <v>300</v>
      </c>
      <c r="L43" s="504">
        <v>210</v>
      </c>
      <c r="M43" s="504">
        <v>770</v>
      </c>
      <c r="N43" s="504">
        <v>90</v>
      </c>
      <c r="O43" s="504">
        <v>210</v>
      </c>
      <c r="P43" s="504">
        <v>890</v>
      </c>
      <c r="Q43" s="504">
        <v>305</v>
      </c>
      <c r="R43" s="504">
        <v>500</v>
      </c>
      <c r="S43" s="504">
        <v>550</v>
      </c>
      <c r="T43" s="504">
        <v>700</v>
      </c>
      <c r="U43" s="504">
        <v>1000</v>
      </c>
      <c r="V43" s="885">
        <v>932</v>
      </c>
      <c r="W43" s="669"/>
    </row>
    <row r="44" spans="1:52" s="507" customFormat="1" ht="13.15" customHeight="1" x14ac:dyDescent="0.2">
      <c r="A44" s="450" t="s">
        <v>349</v>
      </c>
      <c r="B44" s="504">
        <v>850</v>
      </c>
      <c r="C44" s="504">
        <v>609</v>
      </c>
      <c r="D44" s="504">
        <v>800</v>
      </c>
      <c r="E44" s="504">
        <v>1250</v>
      </c>
      <c r="F44" s="504">
        <v>1550</v>
      </c>
      <c r="G44" s="504">
        <v>550</v>
      </c>
      <c r="H44" s="504">
        <v>500</v>
      </c>
      <c r="I44" s="504">
        <v>450</v>
      </c>
      <c r="J44" s="504">
        <v>300</v>
      </c>
      <c r="K44" s="504">
        <v>50</v>
      </c>
      <c r="L44" s="504">
        <v>50</v>
      </c>
      <c r="M44" s="504">
        <v>50</v>
      </c>
      <c r="N44" s="504">
        <v>40</v>
      </c>
      <c r="O44" s="504">
        <v>20</v>
      </c>
      <c r="P44" s="504">
        <v>20</v>
      </c>
      <c r="Q44" s="504">
        <v>20</v>
      </c>
      <c r="R44" s="504">
        <v>50</v>
      </c>
      <c r="S44" s="504">
        <v>55</v>
      </c>
      <c r="T44" s="504">
        <v>60</v>
      </c>
      <c r="U44" s="504">
        <v>60</v>
      </c>
      <c r="V44" s="885">
        <v>60</v>
      </c>
      <c r="W44" s="669"/>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row>
    <row r="45" spans="1:52" ht="13.15" customHeight="1" x14ac:dyDescent="0.2">
      <c r="A45" s="51" t="s">
        <v>294</v>
      </c>
      <c r="B45" s="504">
        <v>6</v>
      </c>
      <c r="C45" s="504">
        <v>10</v>
      </c>
      <c r="D45" s="504">
        <v>7</v>
      </c>
      <c r="E45" s="504">
        <v>10</v>
      </c>
      <c r="F45" s="504">
        <v>10.4</v>
      </c>
      <c r="G45" s="504">
        <v>940</v>
      </c>
      <c r="H45" s="504">
        <v>998.86300000000006</v>
      </c>
      <c r="I45" s="504">
        <v>530</v>
      </c>
      <c r="J45" s="504">
        <v>960</v>
      </c>
      <c r="K45" s="504">
        <v>1010</v>
      </c>
      <c r="L45" s="504">
        <v>871</v>
      </c>
      <c r="M45" s="504">
        <v>610</v>
      </c>
      <c r="N45" s="504">
        <v>210</v>
      </c>
      <c r="O45" s="504">
        <v>510</v>
      </c>
      <c r="P45" s="504">
        <v>130</v>
      </c>
      <c r="Q45" s="504">
        <v>20</v>
      </c>
      <c r="R45" s="504">
        <v>170</v>
      </c>
      <c r="S45" s="504">
        <v>200</v>
      </c>
      <c r="T45" s="504">
        <v>215</v>
      </c>
      <c r="U45" s="504">
        <v>220</v>
      </c>
      <c r="V45" s="885">
        <v>215</v>
      </c>
      <c r="W45" s="669"/>
    </row>
    <row r="46" spans="1:52" ht="13.15" customHeight="1" x14ac:dyDescent="0.2">
      <c r="A46" s="51" t="s">
        <v>350</v>
      </c>
      <c r="B46" s="504">
        <v>30</v>
      </c>
      <c r="C46" s="504">
        <v>338</v>
      </c>
      <c r="D46" s="504">
        <v>100.032</v>
      </c>
      <c r="E46" s="504">
        <v>200</v>
      </c>
      <c r="F46" s="504">
        <v>200</v>
      </c>
      <c r="G46" s="504">
        <v>200</v>
      </c>
      <c r="H46" s="504">
        <v>200</v>
      </c>
      <c r="I46" s="504">
        <v>200</v>
      </c>
      <c r="J46" s="504">
        <v>250</v>
      </c>
      <c r="K46" s="504">
        <v>1300</v>
      </c>
      <c r="L46" s="504">
        <v>1110</v>
      </c>
      <c r="M46" s="504">
        <v>1515</v>
      </c>
      <c r="N46" s="504">
        <v>2125</v>
      </c>
      <c r="O46" s="504">
        <v>2135</v>
      </c>
      <c r="P46" s="504">
        <v>2170</v>
      </c>
      <c r="Q46" s="504">
        <v>3392</v>
      </c>
      <c r="R46" s="504">
        <v>3100</v>
      </c>
      <c r="S46" s="504">
        <v>3150</v>
      </c>
      <c r="T46" s="504">
        <v>3547</v>
      </c>
      <c r="U46" s="504">
        <v>4040</v>
      </c>
      <c r="V46" s="885">
        <v>4000</v>
      </c>
      <c r="W46" s="669"/>
    </row>
    <row r="47" spans="1:52" ht="13.15" customHeight="1" x14ac:dyDescent="0.2">
      <c r="A47" s="78" t="s">
        <v>128</v>
      </c>
      <c r="B47" s="505">
        <v>0</v>
      </c>
      <c r="C47" s="505">
        <v>0</v>
      </c>
      <c r="D47" s="505">
        <v>0</v>
      </c>
      <c r="E47" s="505">
        <v>0</v>
      </c>
      <c r="F47" s="505">
        <v>0</v>
      </c>
      <c r="G47" s="505">
        <v>0</v>
      </c>
      <c r="H47" s="505">
        <v>0</v>
      </c>
      <c r="I47" s="505">
        <v>0</v>
      </c>
      <c r="J47" s="505">
        <v>0</v>
      </c>
      <c r="K47" s="505">
        <v>0</v>
      </c>
      <c r="L47" s="505">
        <v>0</v>
      </c>
      <c r="M47" s="505">
        <v>0</v>
      </c>
      <c r="N47" s="505">
        <v>0</v>
      </c>
      <c r="O47" s="505">
        <v>0</v>
      </c>
      <c r="P47" s="505">
        <v>0</v>
      </c>
      <c r="Q47" s="505">
        <v>0</v>
      </c>
      <c r="R47" s="505">
        <v>0</v>
      </c>
      <c r="S47" s="505">
        <v>0</v>
      </c>
      <c r="T47" s="505">
        <v>0</v>
      </c>
      <c r="U47" s="505">
        <v>0</v>
      </c>
      <c r="V47" s="892">
        <v>0</v>
      </c>
      <c r="W47" s="669"/>
    </row>
    <row r="48" spans="1:52" ht="13.15" customHeight="1" x14ac:dyDescent="0.2">
      <c r="A48" s="450" t="s">
        <v>351</v>
      </c>
      <c r="B48" s="505">
        <v>0</v>
      </c>
      <c r="C48" s="505">
        <v>0</v>
      </c>
      <c r="D48" s="505">
        <v>0</v>
      </c>
      <c r="E48" s="505">
        <v>0</v>
      </c>
      <c r="F48" s="505">
        <v>0</v>
      </c>
      <c r="G48" s="505">
        <v>0</v>
      </c>
      <c r="H48" s="505">
        <v>0</v>
      </c>
      <c r="I48" s="504">
        <v>10</v>
      </c>
      <c r="J48" s="504">
        <v>10</v>
      </c>
      <c r="K48" s="504">
        <v>15</v>
      </c>
      <c r="L48" s="504">
        <v>12</v>
      </c>
      <c r="M48" s="504">
        <v>10</v>
      </c>
      <c r="N48" s="504">
        <v>10</v>
      </c>
      <c r="O48" s="504">
        <v>10</v>
      </c>
      <c r="P48" s="504">
        <v>5</v>
      </c>
      <c r="Q48" s="504">
        <v>5</v>
      </c>
      <c r="R48" s="504">
        <v>0</v>
      </c>
      <c r="S48" s="504">
        <v>7</v>
      </c>
      <c r="T48" s="504">
        <v>20</v>
      </c>
      <c r="U48" s="504">
        <v>7</v>
      </c>
      <c r="V48" s="885">
        <v>25</v>
      </c>
      <c r="W48" s="669"/>
    </row>
    <row r="49" spans="1:52" s="507" customFormat="1" ht="13.15" customHeight="1" x14ac:dyDescent="0.2">
      <c r="A49" s="51" t="s">
        <v>352</v>
      </c>
      <c r="B49" s="505">
        <v>0</v>
      </c>
      <c r="C49" s="505">
        <v>0</v>
      </c>
      <c r="D49" s="505">
        <v>0</v>
      </c>
      <c r="E49" s="505">
        <v>0</v>
      </c>
      <c r="F49" s="505">
        <v>0</v>
      </c>
      <c r="G49" s="504">
        <v>30</v>
      </c>
      <c r="H49" s="504">
        <v>25</v>
      </c>
      <c r="I49" s="504">
        <v>40</v>
      </c>
      <c r="J49" s="504">
        <v>60</v>
      </c>
      <c r="K49" s="504">
        <v>5</v>
      </c>
      <c r="L49" s="504">
        <v>10</v>
      </c>
      <c r="M49" s="504">
        <v>10</v>
      </c>
      <c r="N49" s="504">
        <v>10</v>
      </c>
      <c r="O49" s="504">
        <v>10</v>
      </c>
      <c r="P49" s="504">
        <v>5</v>
      </c>
      <c r="Q49" s="504">
        <v>5</v>
      </c>
      <c r="R49" s="504">
        <v>0</v>
      </c>
      <c r="S49" s="504">
        <v>7</v>
      </c>
      <c r="T49" s="504">
        <v>20</v>
      </c>
      <c r="U49" s="504">
        <v>7</v>
      </c>
      <c r="V49" s="885">
        <v>3</v>
      </c>
      <c r="W49" s="669"/>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row>
    <row r="50" spans="1:52" s="507" customFormat="1" ht="13.15" customHeight="1" x14ac:dyDescent="0.2">
      <c r="A50" s="450" t="s">
        <v>353</v>
      </c>
      <c r="B50" s="504">
        <v>1069</v>
      </c>
      <c r="C50" s="504">
        <v>801</v>
      </c>
      <c r="D50" s="504">
        <v>1146.559</v>
      </c>
      <c r="E50" s="504">
        <v>1474</v>
      </c>
      <c r="F50" s="504">
        <v>1507.193</v>
      </c>
      <c r="G50" s="504">
        <v>3778.33</v>
      </c>
      <c r="H50" s="504">
        <v>2298.0322404815452</v>
      </c>
      <c r="I50" s="504">
        <v>1851</v>
      </c>
      <c r="J50" s="504">
        <v>2150</v>
      </c>
      <c r="K50" s="504">
        <v>2242</v>
      </c>
      <c r="L50" s="504">
        <v>2200</v>
      </c>
      <c r="M50" s="504">
        <v>2074</v>
      </c>
      <c r="N50" s="504">
        <v>1760</v>
      </c>
      <c r="O50" s="504">
        <v>1404</v>
      </c>
      <c r="P50" s="504">
        <v>912</v>
      </c>
      <c r="Q50" s="504">
        <v>300</v>
      </c>
      <c r="R50" s="504">
        <v>550</v>
      </c>
      <c r="S50" s="504">
        <v>530</v>
      </c>
      <c r="T50" s="504">
        <v>950</v>
      </c>
      <c r="U50" s="504">
        <v>1604</v>
      </c>
      <c r="V50" s="886">
        <v>2875</v>
      </c>
      <c r="W50" s="669"/>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row>
    <row r="51" spans="1:52" ht="13.15" customHeight="1" x14ac:dyDescent="0.2">
      <c r="A51" s="51" t="s">
        <v>354</v>
      </c>
      <c r="B51" s="504">
        <v>75</v>
      </c>
      <c r="C51" s="504">
        <v>82</v>
      </c>
      <c r="D51" s="504">
        <v>56.68</v>
      </c>
      <c r="E51" s="504">
        <v>23</v>
      </c>
      <c r="F51" s="504">
        <v>0.77900000000000003</v>
      </c>
      <c r="G51" s="504">
        <v>2.1</v>
      </c>
      <c r="H51" s="504">
        <v>5</v>
      </c>
      <c r="I51" s="504">
        <v>15</v>
      </c>
      <c r="J51" s="504">
        <v>7</v>
      </c>
      <c r="K51" s="504">
        <v>215</v>
      </c>
      <c r="L51" s="504">
        <v>285</v>
      </c>
      <c r="M51" s="504">
        <v>270</v>
      </c>
      <c r="N51" s="504">
        <v>195</v>
      </c>
      <c r="O51" s="504">
        <v>230</v>
      </c>
      <c r="P51" s="504">
        <v>65</v>
      </c>
      <c r="Q51" s="504">
        <v>120</v>
      </c>
      <c r="R51" s="504">
        <v>200</v>
      </c>
      <c r="S51" s="504">
        <v>535</v>
      </c>
      <c r="T51" s="504">
        <v>580</v>
      </c>
      <c r="U51" s="504">
        <v>585</v>
      </c>
      <c r="V51" s="885">
        <v>810</v>
      </c>
      <c r="W51" s="669"/>
    </row>
    <row r="52" spans="1:52" ht="13.15" customHeight="1" x14ac:dyDescent="0.2">
      <c r="A52" s="51" t="s">
        <v>355</v>
      </c>
      <c r="B52" s="504">
        <v>25</v>
      </c>
      <c r="C52" s="504">
        <v>25</v>
      </c>
      <c r="D52" s="504">
        <v>9.5570000000000004</v>
      </c>
      <c r="E52" s="504">
        <v>13</v>
      </c>
      <c r="F52" s="504">
        <v>6.8490000000000002</v>
      </c>
      <c r="G52" s="504">
        <v>36.700000000000003</v>
      </c>
      <c r="H52" s="504">
        <v>5</v>
      </c>
      <c r="I52" s="504">
        <v>5</v>
      </c>
      <c r="J52" s="504">
        <v>5</v>
      </c>
      <c r="K52" s="505">
        <v>0</v>
      </c>
      <c r="L52" s="505">
        <v>0</v>
      </c>
      <c r="M52" s="505">
        <v>0</v>
      </c>
      <c r="N52" s="504">
        <v>100</v>
      </c>
      <c r="O52" s="504">
        <v>100</v>
      </c>
      <c r="P52" s="504">
        <v>100</v>
      </c>
      <c r="Q52" s="504">
        <v>350</v>
      </c>
      <c r="R52" s="504">
        <v>375</v>
      </c>
      <c r="S52" s="504">
        <v>555</v>
      </c>
      <c r="T52" s="504">
        <v>655</v>
      </c>
      <c r="U52" s="504">
        <v>505</v>
      </c>
      <c r="V52" s="885">
        <v>755</v>
      </c>
      <c r="W52" s="669"/>
    </row>
    <row r="53" spans="1:52" ht="13.15" customHeight="1" x14ac:dyDescent="0.2">
      <c r="A53" s="450" t="s">
        <v>356</v>
      </c>
      <c r="B53" s="504">
        <v>300</v>
      </c>
      <c r="C53" s="504">
        <v>350</v>
      </c>
      <c r="D53" s="504">
        <v>400</v>
      </c>
      <c r="E53" s="504">
        <v>500</v>
      </c>
      <c r="F53" s="504">
        <v>500</v>
      </c>
      <c r="G53" s="504">
        <v>755</v>
      </c>
      <c r="H53" s="504">
        <v>850</v>
      </c>
      <c r="I53" s="504">
        <v>800</v>
      </c>
      <c r="J53" s="504">
        <v>516</v>
      </c>
      <c r="K53" s="504">
        <v>205</v>
      </c>
      <c r="L53" s="504">
        <v>170</v>
      </c>
      <c r="M53" s="504">
        <v>70</v>
      </c>
      <c r="N53" s="504">
        <v>935</v>
      </c>
      <c r="O53" s="504">
        <v>2781</v>
      </c>
      <c r="P53" s="504">
        <v>198</v>
      </c>
      <c r="Q53" s="504">
        <v>203</v>
      </c>
      <c r="R53" s="504">
        <v>197</v>
      </c>
      <c r="S53" s="504">
        <v>160</v>
      </c>
      <c r="T53" s="504">
        <v>183</v>
      </c>
      <c r="U53" s="504">
        <v>183</v>
      </c>
      <c r="V53" s="885">
        <v>208</v>
      </c>
      <c r="W53" s="669"/>
    </row>
    <row r="54" spans="1:52" ht="13.15" customHeight="1" x14ac:dyDescent="0.2">
      <c r="A54" s="494" t="s">
        <v>197</v>
      </c>
      <c r="B54" s="508">
        <v>1103</v>
      </c>
      <c r="C54" s="508">
        <v>552</v>
      </c>
      <c r="D54" s="508">
        <v>712.505</v>
      </c>
      <c r="E54" s="508">
        <v>859</v>
      </c>
      <c r="F54" s="508">
        <v>1028.6210000000001</v>
      </c>
      <c r="G54" s="508">
        <v>813.5</v>
      </c>
      <c r="H54" s="508">
        <v>499.85579999999999</v>
      </c>
      <c r="I54" s="508">
        <v>339</v>
      </c>
      <c r="J54" s="508">
        <v>275</v>
      </c>
      <c r="K54" s="508">
        <v>355</v>
      </c>
      <c r="L54" s="508">
        <v>420</v>
      </c>
      <c r="M54" s="508">
        <v>322</v>
      </c>
      <c r="N54" s="508">
        <v>515</v>
      </c>
      <c r="O54" s="504">
        <v>105</v>
      </c>
      <c r="P54" s="504">
        <v>30</v>
      </c>
      <c r="Q54" s="504">
        <v>25</v>
      </c>
      <c r="R54" s="504">
        <v>105</v>
      </c>
      <c r="S54" s="504">
        <v>185</v>
      </c>
      <c r="T54" s="504">
        <v>115</v>
      </c>
      <c r="U54" s="508">
        <v>254</v>
      </c>
      <c r="V54" s="887">
        <v>280</v>
      </c>
      <c r="W54" s="669"/>
    </row>
    <row r="55" spans="1:52" s="136" customFormat="1" ht="13.15" customHeight="1" x14ac:dyDescent="0.2">
      <c r="A55" s="132" t="s">
        <v>357</v>
      </c>
      <c r="B55" s="509">
        <v>7067</v>
      </c>
      <c r="C55" s="509">
        <v>6530</v>
      </c>
      <c r="D55" s="509">
        <v>7835.4730000000009</v>
      </c>
      <c r="E55" s="509">
        <v>10262</v>
      </c>
      <c r="F55" s="509">
        <v>11867</v>
      </c>
      <c r="G55" s="509">
        <v>13168.900000000001</v>
      </c>
      <c r="H55" s="509">
        <v>13525.015982342011</v>
      </c>
      <c r="I55" s="509">
        <v>10900</v>
      </c>
      <c r="J55" s="509">
        <v>12607</v>
      </c>
      <c r="K55" s="509">
        <v>13067</v>
      </c>
      <c r="L55" s="511">
        <v>11677</v>
      </c>
      <c r="M55" s="511">
        <v>12461</v>
      </c>
      <c r="N55" s="509">
        <v>18686</v>
      </c>
      <c r="O55" s="509">
        <v>18990</v>
      </c>
      <c r="P55" s="509">
        <v>15212</v>
      </c>
      <c r="Q55" s="509">
        <v>17188</v>
      </c>
      <c r="R55" s="509">
        <v>18515</v>
      </c>
      <c r="S55" s="509">
        <v>20359</v>
      </c>
      <c r="T55" s="509">
        <v>21731</v>
      </c>
      <c r="U55" s="512">
        <v>23370</v>
      </c>
      <c r="V55" s="888">
        <v>26405</v>
      </c>
      <c r="W55" s="669"/>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row>
    <row r="56" spans="1:52" ht="12" customHeight="1" x14ac:dyDescent="0.2">
      <c r="A56" s="243"/>
      <c r="U56" s="530"/>
      <c r="V56" s="530"/>
    </row>
    <row r="57" spans="1:52" ht="13.5" customHeight="1" x14ac:dyDescent="0.2">
      <c r="A57" s="136" t="s">
        <v>361</v>
      </c>
      <c r="H57" s="389"/>
      <c r="I57" s="389"/>
      <c r="J57" s="35"/>
      <c r="K57" s="137"/>
      <c r="O57" s="390"/>
      <c r="P57" s="137"/>
      <c r="Q57" s="137"/>
      <c r="R57" s="137"/>
      <c r="U57" s="459"/>
      <c r="V57" s="713" t="s">
        <v>140</v>
      </c>
    </row>
    <row r="58" spans="1:52" ht="14.25" customHeight="1" x14ac:dyDescent="0.2">
      <c r="A58" s="133" t="s">
        <v>326</v>
      </c>
      <c r="B58" s="62">
        <v>2006</v>
      </c>
      <c r="C58" s="62">
        <v>2007</v>
      </c>
      <c r="D58" s="62">
        <v>2008</v>
      </c>
      <c r="E58" s="62">
        <v>2009</v>
      </c>
      <c r="F58" s="62">
        <v>2010</v>
      </c>
      <c r="G58" s="62">
        <v>2011</v>
      </c>
      <c r="H58" s="62">
        <v>2012</v>
      </c>
      <c r="I58" s="62">
        <v>2013</v>
      </c>
      <c r="J58" s="62">
        <v>2014</v>
      </c>
      <c r="K58" s="62">
        <v>2015</v>
      </c>
      <c r="L58" s="62">
        <v>2016</v>
      </c>
      <c r="M58" s="62">
        <v>2017</v>
      </c>
      <c r="N58" s="62">
        <v>2018</v>
      </c>
      <c r="O58" s="62">
        <v>2019</v>
      </c>
      <c r="P58" s="62">
        <v>2020</v>
      </c>
      <c r="Q58" s="62">
        <v>2021</v>
      </c>
      <c r="R58" s="62">
        <v>2022</v>
      </c>
      <c r="S58" s="62">
        <v>2023</v>
      </c>
      <c r="T58" s="62">
        <v>2024</v>
      </c>
      <c r="U58" s="188">
        <v>2025</v>
      </c>
      <c r="V58" s="188" t="s">
        <v>551</v>
      </c>
      <c r="W58" s="660"/>
    </row>
    <row r="59" spans="1:52" ht="13.15" customHeight="1" x14ac:dyDescent="0.2">
      <c r="A59" s="51" t="s">
        <v>340</v>
      </c>
      <c r="B59" s="503">
        <v>32.442999999999998</v>
      </c>
      <c r="C59" s="503">
        <v>62.264000000000003</v>
      </c>
      <c r="D59" s="503">
        <v>105</v>
      </c>
      <c r="E59" s="503">
        <v>92.8</v>
      </c>
      <c r="F59" s="503">
        <v>79.349999999999994</v>
      </c>
      <c r="G59" s="503">
        <v>60.6</v>
      </c>
      <c r="H59" s="503">
        <v>62.3</v>
      </c>
      <c r="I59" s="503">
        <v>70.5</v>
      </c>
      <c r="J59" s="503">
        <v>77.959999999999994</v>
      </c>
      <c r="K59" s="503">
        <v>64.959999999999994</v>
      </c>
      <c r="L59" s="503">
        <v>67.400000000000006</v>
      </c>
      <c r="M59" s="503">
        <v>33</v>
      </c>
      <c r="N59" s="503">
        <v>35.700000000000003</v>
      </c>
      <c r="O59" s="504">
        <v>32</v>
      </c>
      <c r="P59" s="504">
        <v>22</v>
      </c>
      <c r="Q59" s="504">
        <v>26</v>
      </c>
      <c r="R59" s="504">
        <v>72</v>
      </c>
      <c r="S59" s="503">
        <v>120</v>
      </c>
      <c r="T59" s="503">
        <v>127</v>
      </c>
      <c r="U59" s="503">
        <v>219.5</v>
      </c>
      <c r="V59" s="884">
        <v>220</v>
      </c>
      <c r="W59" s="669"/>
    </row>
    <row r="60" spans="1:52" ht="13.15" customHeight="1" x14ac:dyDescent="0.2">
      <c r="A60" s="51" t="s">
        <v>341</v>
      </c>
      <c r="B60" s="505">
        <v>0</v>
      </c>
      <c r="C60" s="504">
        <v>1.637</v>
      </c>
      <c r="D60" s="505">
        <v>0</v>
      </c>
      <c r="E60" s="505">
        <v>0</v>
      </c>
      <c r="F60" s="505">
        <v>0</v>
      </c>
      <c r="G60" s="504">
        <v>0.8</v>
      </c>
      <c r="H60" s="505">
        <v>0</v>
      </c>
      <c r="I60" s="505">
        <v>0</v>
      </c>
      <c r="J60" s="505">
        <v>0</v>
      </c>
      <c r="K60" s="505">
        <v>0</v>
      </c>
      <c r="L60" s="505">
        <v>0</v>
      </c>
      <c r="M60" s="505">
        <v>0</v>
      </c>
      <c r="N60" s="505">
        <v>0</v>
      </c>
      <c r="O60" s="505">
        <v>0</v>
      </c>
      <c r="P60" s="505">
        <v>0</v>
      </c>
      <c r="Q60" s="505">
        <v>0</v>
      </c>
      <c r="R60" s="505">
        <v>0</v>
      </c>
      <c r="S60" s="505">
        <v>0</v>
      </c>
      <c r="T60" s="505">
        <v>0</v>
      </c>
      <c r="U60" s="505">
        <v>0</v>
      </c>
      <c r="V60" s="892">
        <v>0</v>
      </c>
      <c r="W60" s="669"/>
    </row>
    <row r="61" spans="1:52" ht="13.15" customHeight="1" x14ac:dyDescent="0.2">
      <c r="A61" s="51" t="s">
        <v>342</v>
      </c>
      <c r="B61" s="504">
        <v>367.07400000000001</v>
      </c>
      <c r="C61" s="504">
        <v>384.20400000000001</v>
      </c>
      <c r="D61" s="504">
        <v>400</v>
      </c>
      <c r="E61" s="504">
        <v>250</v>
      </c>
      <c r="F61" s="504">
        <v>280</v>
      </c>
      <c r="G61" s="504">
        <v>266.10000000000002</v>
      </c>
      <c r="H61" s="504">
        <v>278.10599999999999</v>
      </c>
      <c r="I61" s="504">
        <v>318.89999999999998</v>
      </c>
      <c r="J61" s="504">
        <v>361.9</v>
      </c>
      <c r="K61" s="504">
        <v>371.95499999999998</v>
      </c>
      <c r="L61" s="504">
        <v>396</v>
      </c>
      <c r="M61" s="504">
        <v>432</v>
      </c>
      <c r="N61" s="504">
        <v>415</v>
      </c>
      <c r="O61" s="504">
        <v>415</v>
      </c>
      <c r="P61" s="504">
        <v>240</v>
      </c>
      <c r="Q61" s="504">
        <v>345</v>
      </c>
      <c r="R61" s="504">
        <v>497</v>
      </c>
      <c r="S61" s="504">
        <v>595</v>
      </c>
      <c r="T61" s="504">
        <v>620</v>
      </c>
      <c r="U61" s="504">
        <v>750</v>
      </c>
      <c r="V61" s="885">
        <v>750</v>
      </c>
      <c r="W61" s="669"/>
    </row>
    <row r="62" spans="1:52" ht="13.15" customHeight="1" x14ac:dyDescent="0.2">
      <c r="A62" s="51" t="s">
        <v>343</v>
      </c>
      <c r="B62" s="504">
        <v>24.863</v>
      </c>
      <c r="C62" s="504">
        <v>24.606999999999999</v>
      </c>
      <c r="D62" s="504">
        <v>13</v>
      </c>
      <c r="E62" s="504">
        <v>13</v>
      </c>
      <c r="F62" s="504">
        <v>34.677999999999997</v>
      </c>
      <c r="G62" s="504">
        <v>21</v>
      </c>
      <c r="H62" s="504">
        <v>18</v>
      </c>
      <c r="I62" s="504">
        <v>23</v>
      </c>
      <c r="J62" s="504">
        <v>22.594999999999999</v>
      </c>
      <c r="K62" s="504">
        <v>27.594999999999999</v>
      </c>
      <c r="L62" s="504">
        <v>43.5</v>
      </c>
      <c r="M62" s="504">
        <v>60</v>
      </c>
      <c r="N62" s="504">
        <v>36.6</v>
      </c>
      <c r="O62" s="504">
        <v>43</v>
      </c>
      <c r="P62" s="504">
        <v>33</v>
      </c>
      <c r="Q62" s="504">
        <v>60</v>
      </c>
      <c r="R62" s="504">
        <v>46</v>
      </c>
      <c r="S62" s="504">
        <v>110</v>
      </c>
      <c r="T62" s="504">
        <v>110</v>
      </c>
      <c r="U62" s="504">
        <v>155</v>
      </c>
      <c r="V62" s="885">
        <v>155</v>
      </c>
      <c r="W62" s="669"/>
    </row>
    <row r="63" spans="1:52" ht="13.15" customHeight="1" x14ac:dyDescent="0.2">
      <c r="A63" s="450" t="s">
        <v>344</v>
      </c>
      <c r="B63" s="505">
        <v>0</v>
      </c>
      <c r="C63" s="505">
        <v>0</v>
      </c>
      <c r="D63" s="504">
        <v>7</v>
      </c>
      <c r="E63" s="504">
        <v>2</v>
      </c>
      <c r="F63" s="504">
        <v>10</v>
      </c>
      <c r="G63" s="504">
        <v>12.3</v>
      </c>
      <c r="H63" s="504">
        <v>8.8000000000000007</v>
      </c>
      <c r="I63" s="504">
        <v>8.1</v>
      </c>
      <c r="J63" s="504">
        <v>10</v>
      </c>
      <c r="K63" s="504">
        <v>9.52</v>
      </c>
      <c r="L63" s="504">
        <v>14</v>
      </c>
      <c r="M63" s="504">
        <v>25</v>
      </c>
      <c r="N63" s="504">
        <v>23.2</v>
      </c>
      <c r="O63" s="504">
        <v>10</v>
      </c>
      <c r="P63" s="504">
        <v>10</v>
      </c>
      <c r="Q63" s="504">
        <v>2</v>
      </c>
      <c r="R63" s="504">
        <v>56</v>
      </c>
      <c r="S63" s="504">
        <v>212</v>
      </c>
      <c r="T63" s="504">
        <v>250</v>
      </c>
      <c r="U63" s="504">
        <v>80</v>
      </c>
      <c r="V63" s="885">
        <v>80</v>
      </c>
      <c r="W63" s="669"/>
    </row>
    <row r="64" spans="1:52" ht="13.15" customHeight="1" x14ac:dyDescent="0.2">
      <c r="A64" s="51" t="s">
        <v>345</v>
      </c>
      <c r="B64" s="504">
        <v>118.17400000000001</v>
      </c>
      <c r="C64" s="504">
        <v>180.48099999999999</v>
      </c>
      <c r="D64" s="504">
        <v>201</v>
      </c>
      <c r="E64" s="504">
        <v>175</v>
      </c>
      <c r="F64" s="504">
        <v>288.39999999999998</v>
      </c>
      <c r="G64" s="504">
        <v>261.8</v>
      </c>
      <c r="H64" s="504">
        <v>273.51130239828632</v>
      </c>
      <c r="I64" s="504">
        <v>193.2</v>
      </c>
      <c r="J64" s="504">
        <v>201.04</v>
      </c>
      <c r="K64" s="504">
        <v>251.04</v>
      </c>
      <c r="L64" s="504">
        <v>341</v>
      </c>
      <c r="M64" s="504">
        <v>401</v>
      </c>
      <c r="N64" s="504">
        <v>451</v>
      </c>
      <c r="O64" s="504">
        <v>481</v>
      </c>
      <c r="P64" s="504">
        <v>201</v>
      </c>
      <c r="Q64" s="504">
        <v>331</v>
      </c>
      <c r="R64" s="504">
        <v>502</v>
      </c>
      <c r="S64" s="504">
        <v>652</v>
      </c>
      <c r="T64" s="504">
        <v>802</v>
      </c>
      <c r="U64" s="504">
        <v>996</v>
      </c>
      <c r="V64" s="885">
        <v>997</v>
      </c>
      <c r="W64" s="669"/>
    </row>
    <row r="65" spans="1:52" s="507" customFormat="1" ht="13.15" customHeight="1" x14ac:dyDescent="0.2">
      <c r="A65" s="450" t="s">
        <v>346</v>
      </c>
      <c r="B65" s="504">
        <v>709.97799999999995</v>
      </c>
      <c r="C65" s="504">
        <v>808.27200000000005</v>
      </c>
      <c r="D65" s="504">
        <v>901</v>
      </c>
      <c r="E65" s="504">
        <v>751.14</v>
      </c>
      <c r="F65" s="504">
        <v>966.71400000000006</v>
      </c>
      <c r="G65" s="504">
        <v>1143.7</v>
      </c>
      <c r="H65" s="504">
        <v>1361.6</v>
      </c>
      <c r="I65" s="504">
        <v>1030</v>
      </c>
      <c r="J65" s="504">
        <v>750</v>
      </c>
      <c r="K65" s="504">
        <v>982.84</v>
      </c>
      <c r="L65" s="504">
        <v>1020.5</v>
      </c>
      <c r="M65" s="504">
        <v>1435</v>
      </c>
      <c r="N65" s="504">
        <v>1485</v>
      </c>
      <c r="O65" s="504">
        <v>1483</v>
      </c>
      <c r="P65" s="504">
        <v>905</v>
      </c>
      <c r="Q65" s="504">
        <v>1300</v>
      </c>
      <c r="R65" s="504">
        <v>1926</v>
      </c>
      <c r="S65" s="504">
        <v>3201</v>
      </c>
      <c r="T65" s="504">
        <v>2747</v>
      </c>
      <c r="U65" s="504">
        <v>3201</v>
      </c>
      <c r="V65" s="885">
        <v>3201</v>
      </c>
      <c r="W65" s="669"/>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row>
    <row r="66" spans="1:52" ht="13.15" customHeight="1" x14ac:dyDescent="0.2">
      <c r="A66" s="424" t="s">
        <v>118</v>
      </c>
      <c r="B66" s="506">
        <v>707.65899999999999</v>
      </c>
      <c r="C66" s="506">
        <v>801.83299999999997</v>
      </c>
      <c r="D66" s="506">
        <v>876</v>
      </c>
      <c r="E66" s="506">
        <v>726.14</v>
      </c>
      <c r="F66" s="506">
        <v>947.56700000000001</v>
      </c>
      <c r="G66" s="506">
        <v>1113.5</v>
      </c>
      <c r="H66" s="506">
        <v>1330.1</v>
      </c>
      <c r="I66" s="506">
        <v>1000</v>
      </c>
      <c r="J66" s="506">
        <v>700</v>
      </c>
      <c r="K66" s="506">
        <v>773.84</v>
      </c>
      <c r="L66" s="506">
        <v>851</v>
      </c>
      <c r="M66" s="506">
        <v>1200</v>
      </c>
      <c r="N66" s="506">
        <v>1260</v>
      </c>
      <c r="O66" s="506">
        <v>1258</v>
      </c>
      <c r="P66" s="506">
        <v>680</v>
      </c>
      <c r="Q66" s="506">
        <v>1000</v>
      </c>
      <c r="R66" s="506">
        <v>1226</v>
      </c>
      <c r="S66" s="506">
        <v>2401</v>
      </c>
      <c r="T66" s="506">
        <v>1847</v>
      </c>
      <c r="U66" s="506">
        <v>2901</v>
      </c>
      <c r="V66" s="886">
        <v>2901</v>
      </c>
      <c r="W66" s="669"/>
    </row>
    <row r="67" spans="1:52" ht="13.15" customHeight="1" x14ac:dyDescent="0.2">
      <c r="A67" s="51" t="s">
        <v>347</v>
      </c>
      <c r="B67" s="504">
        <v>279.96199999999999</v>
      </c>
      <c r="C67" s="504">
        <v>408.34399999999999</v>
      </c>
      <c r="D67" s="504">
        <v>339</v>
      </c>
      <c r="E67" s="504">
        <v>235</v>
      </c>
      <c r="F67" s="504">
        <v>439.47899999999998</v>
      </c>
      <c r="G67" s="504">
        <v>115.1</v>
      </c>
      <c r="H67" s="504">
        <v>100.1</v>
      </c>
      <c r="I67" s="504">
        <v>163.6</v>
      </c>
      <c r="J67" s="504">
        <v>139.34</v>
      </c>
      <c r="K67" s="504">
        <v>131.16999999999999</v>
      </c>
      <c r="L67" s="504">
        <v>201.5</v>
      </c>
      <c r="M67" s="504">
        <v>195</v>
      </c>
      <c r="N67" s="504">
        <v>239.5</v>
      </c>
      <c r="O67" s="504">
        <v>237</v>
      </c>
      <c r="P67" s="504">
        <v>224</v>
      </c>
      <c r="Q67" s="504">
        <v>306</v>
      </c>
      <c r="R67" s="504">
        <v>337</v>
      </c>
      <c r="S67" s="504">
        <v>495</v>
      </c>
      <c r="T67" s="504">
        <v>446</v>
      </c>
      <c r="U67" s="504">
        <v>606</v>
      </c>
      <c r="V67" s="885">
        <v>607</v>
      </c>
      <c r="W67" s="669"/>
    </row>
    <row r="68" spans="1:52" ht="13.15" customHeight="1" x14ac:dyDescent="0.2">
      <c r="A68" s="450" t="s">
        <v>348</v>
      </c>
      <c r="B68" s="504">
        <v>80.817999999999998</v>
      </c>
      <c r="C68" s="504">
        <v>148.37799999999999</v>
      </c>
      <c r="D68" s="504">
        <v>125</v>
      </c>
      <c r="E68" s="504">
        <v>80</v>
      </c>
      <c r="F68" s="504">
        <v>140.69999999999999</v>
      </c>
      <c r="G68" s="504">
        <v>136.30000000000001</v>
      </c>
      <c r="H68" s="504">
        <v>142.51910034190468</v>
      </c>
      <c r="I68" s="504">
        <v>150</v>
      </c>
      <c r="J68" s="504">
        <v>175.95</v>
      </c>
      <c r="K68" s="504">
        <v>225</v>
      </c>
      <c r="L68" s="504">
        <v>250</v>
      </c>
      <c r="M68" s="504">
        <v>300</v>
      </c>
      <c r="N68" s="504">
        <v>560</v>
      </c>
      <c r="O68" s="504">
        <v>570</v>
      </c>
      <c r="P68" s="504">
        <v>200</v>
      </c>
      <c r="Q68" s="504">
        <v>500</v>
      </c>
      <c r="R68" s="504">
        <v>600</v>
      </c>
      <c r="S68" s="504">
        <v>700</v>
      </c>
      <c r="T68" s="504">
        <v>650</v>
      </c>
      <c r="U68" s="504">
        <v>600</v>
      </c>
      <c r="V68" s="885">
        <v>600</v>
      </c>
      <c r="W68" s="669"/>
    </row>
    <row r="69" spans="1:52" s="507" customFormat="1" ht="13.15" customHeight="1" x14ac:dyDescent="0.2">
      <c r="A69" s="450" t="s">
        <v>349</v>
      </c>
      <c r="B69" s="505">
        <v>0</v>
      </c>
      <c r="C69" s="505">
        <v>0</v>
      </c>
      <c r="D69" s="504">
        <v>1</v>
      </c>
      <c r="E69" s="504">
        <v>0</v>
      </c>
      <c r="F69" s="504">
        <v>0</v>
      </c>
      <c r="G69" s="504">
        <v>170</v>
      </c>
      <c r="H69" s="504">
        <v>190</v>
      </c>
      <c r="I69" s="504">
        <v>210</v>
      </c>
      <c r="J69" s="504">
        <v>245</v>
      </c>
      <c r="K69" s="504">
        <v>211.7</v>
      </c>
      <c r="L69" s="504">
        <v>270</v>
      </c>
      <c r="M69" s="504">
        <v>285</v>
      </c>
      <c r="N69" s="504">
        <v>256</v>
      </c>
      <c r="O69" s="504">
        <v>252</v>
      </c>
      <c r="P69" s="504">
        <v>252</v>
      </c>
      <c r="Q69" s="504">
        <v>6</v>
      </c>
      <c r="R69" s="504">
        <v>246</v>
      </c>
      <c r="S69" s="504">
        <v>375</v>
      </c>
      <c r="T69" s="504">
        <v>450</v>
      </c>
      <c r="U69" s="504">
        <v>550</v>
      </c>
      <c r="V69" s="885">
        <v>550</v>
      </c>
      <c r="W69" s="669"/>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row>
    <row r="70" spans="1:52" ht="13.15" customHeight="1" x14ac:dyDescent="0.2">
      <c r="A70" s="51" t="s">
        <v>294</v>
      </c>
      <c r="B70" s="504">
        <v>187.93899999999999</v>
      </c>
      <c r="C70" s="504">
        <v>279.14499999999998</v>
      </c>
      <c r="D70" s="504">
        <v>302</v>
      </c>
      <c r="E70" s="504">
        <v>226</v>
      </c>
      <c r="F70" s="504">
        <v>278.89999999999998</v>
      </c>
      <c r="G70" s="504">
        <v>294.5</v>
      </c>
      <c r="H70" s="504">
        <v>301.60000000000002</v>
      </c>
      <c r="I70" s="504">
        <v>347</v>
      </c>
      <c r="J70" s="504">
        <v>400.9</v>
      </c>
      <c r="K70" s="504">
        <v>501.3</v>
      </c>
      <c r="L70" s="504">
        <v>627</v>
      </c>
      <c r="M70" s="504">
        <v>573</v>
      </c>
      <c r="N70" s="504">
        <v>514</v>
      </c>
      <c r="O70" s="504">
        <v>519</v>
      </c>
      <c r="P70" s="504">
        <v>499</v>
      </c>
      <c r="Q70" s="504">
        <v>585</v>
      </c>
      <c r="R70" s="504">
        <v>685</v>
      </c>
      <c r="S70" s="504">
        <v>963</v>
      </c>
      <c r="T70" s="504">
        <v>1350</v>
      </c>
      <c r="U70" s="504">
        <v>1387</v>
      </c>
      <c r="V70" s="885">
        <v>1376</v>
      </c>
      <c r="W70" s="669"/>
    </row>
    <row r="71" spans="1:52" ht="13.15" customHeight="1" x14ac:dyDescent="0.2">
      <c r="A71" s="51" t="s">
        <v>350</v>
      </c>
      <c r="B71" s="504">
        <v>533.46100000000001</v>
      </c>
      <c r="C71" s="504">
        <v>856.74800000000005</v>
      </c>
      <c r="D71" s="504">
        <v>906</v>
      </c>
      <c r="E71" s="504">
        <v>550</v>
      </c>
      <c r="F71" s="504">
        <v>676.1</v>
      </c>
      <c r="G71" s="504">
        <v>831.7</v>
      </c>
      <c r="H71" s="504">
        <v>869.41616666636628</v>
      </c>
      <c r="I71" s="504">
        <v>850</v>
      </c>
      <c r="J71" s="504">
        <v>863.8</v>
      </c>
      <c r="K71" s="504">
        <v>600</v>
      </c>
      <c r="L71" s="504">
        <v>600</v>
      </c>
      <c r="M71" s="504">
        <v>589</v>
      </c>
      <c r="N71" s="504">
        <v>559</v>
      </c>
      <c r="O71" s="504">
        <v>645</v>
      </c>
      <c r="P71" s="504">
        <v>540</v>
      </c>
      <c r="Q71" s="504">
        <v>575</v>
      </c>
      <c r="R71" s="504">
        <v>900</v>
      </c>
      <c r="S71" s="504">
        <v>1981</v>
      </c>
      <c r="T71" s="504">
        <v>2368</v>
      </c>
      <c r="U71" s="504">
        <v>700</v>
      </c>
      <c r="V71" s="885">
        <v>700</v>
      </c>
      <c r="W71" s="669"/>
    </row>
    <row r="72" spans="1:52" ht="13.15" customHeight="1" x14ac:dyDescent="0.2">
      <c r="A72" s="78" t="s">
        <v>128</v>
      </c>
      <c r="B72" s="505">
        <v>0</v>
      </c>
      <c r="C72" s="505">
        <v>0</v>
      </c>
      <c r="D72" s="505">
        <v>0</v>
      </c>
      <c r="E72" s="505">
        <v>0</v>
      </c>
      <c r="F72" s="505">
        <v>0</v>
      </c>
      <c r="G72" s="505">
        <v>0</v>
      </c>
      <c r="H72" s="505">
        <v>0</v>
      </c>
      <c r="I72" s="505">
        <v>0</v>
      </c>
      <c r="J72" s="505">
        <v>0</v>
      </c>
      <c r="K72" s="505">
        <v>0</v>
      </c>
      <c r="L72" s="505">
        <v>0</v>
      </c>
      <c r="M72" s="505">
        <v>0</v>
      </c>
      <c r="N72" s="505">
        <v>0</v>
      </c>
      <c r="O72" s="505">
        <v>0</v>
      </c>
      <c r="P72" s="505">
        <v>0</v>
      </c>
      <c r="Q72" s="505">
        <v>0</v>
      </c>
      <c r="R72" s="505">
        <v>0</v>
      </c>
      <c r="S72" s="505">
        <v>0</v>
      </c>
      <c r="T72" s="505">
        <v>0</v>
      </c>
      <c r="U72" s="505">
        <v>0</v>
      </c>
      <c r="V72" s="892">
        <v>0</v>
      </c>
      <c r="W72" s="669"/>
    </row>
    <row r="73" spans="1:52" ht="13.15" customHeight="1" x14ac:dyDescent="0.2">
      <c r="A73" s="450" t="s">
        <v>351</v>
      </c>
      <c r="B73" s="505">
        <v>0</v>
      </c>
      <c r="C73" s="505">
        <v>0</v>
      </c>
      <c r="D73" s="505">
        <v>0</v>
      </c>
      <c r="E73" s="505">
        <v>0</v>
      </c>
      <c r="F73" s="505">
        <v>0</v>
      </c>
      <c r="G73" s="504">
        <v>30</v>
      </c>
      <c r="H73" s="504">
        <v>32</v>
      </c>
      <c r="I73" s="504">
        <v>35</v>
      </c>
      <c r="J73" s="504">
        <v>41</v>
      </c>
      <c r="K73" s="504">
        <v>50</v>
      </c>
      <c r="L73" s="504">
        <v>60</v>
      </c>
      <c r="M73" s="504">
        <v>50</v>
      </c>
      <c r="N73" s="504">
        <v>80</v>
      </c>
      <c r="O73" s="504">
        <v>80</v>
      </c>
      <c r="P73" s="504">
        <v>80</v>
      </c>
      <c r="Q73" s="504">
        <v>50</v>
      </c>
      <c r="R73" s="504">
        <v>100</v>
      </c>
      <c r="S73" s="504">
        <v>350</v>
      </c>
      <c r="T73" s="504">
        <v>450</v>
      </c>
      <c r="U73" s="504">
        <v>500</v>
      </c>
      <c r="V73" s="885">
        <v>700</v>
      </c>
      <c r="W73" s="669"/>
    </row>
    <row r="74" spans="1:52" s="507" customFormat="1" ht="13.15" customHeight="1" x14ac:dyDescent="0.2">
      <c r="A74" s="51" t="s">
        <v>352</v>
      </c>
      <c r="B74" s="505">
        <v>0</v>
      </c>
      <c r="C74" s="505">
        <v>0</v>
      </c>
      <c r="D74" s="505">
        <v>0</v>
      </c>
      <c r="E74" s="505">
        <v>0</v>
      </c>
      <c r="F74" s="505">
        <v>0</v>
      </c>
      <c r="G74" s="504">
        <v>28</v>
      </c>
      <c r="H74" s="504">
        <v>30</v>
      </c>
      <c r="I74" s="504">
        <v>50</v>
      </c>
      <c r="J74" s="504">
        <v>58.65</v>
      </c>
      <c r="K74" s="504">
        <v>55.65</v>
      </c>
      <c r="L74" s="504">
        <v>60</v>
      </c>
      <c r="M74" s="504">
        <v>60</v>
      </c>
      <c r="N74" s="504">
        <v>80</v>
      </c>
      <c r="O74" s="504">
        <v>79</v>
      </c>
      <c r="P74" s="504">
        <v>80</v>
      </c>
      <c r="Q74" s="504">
        <v>80</v>
      </c>
      <c r="R74" s="504">
        <v>250</v>
      </c>
      <c r="S74" s="504">
        <v>500</v>
      </c>
      <c r="T74" s="504">
        <v>700</v>
      </c>
      <c r="U74" s="504">
        <v>861</v>
      </c>
      <c r="V74" s="885">
        <v>900</v>
      </c>
      <c r="W74" s="669"/>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row>
    <row r="75" spans="1:52" s="507" customFormat="1" ht="13.15" customHeight="1" x14ac:dyDescent="0.2">
      <c r="A75" s="450" t="s">
        <v>353</v>
      </c>
      <c r="B75" s="504">
        <v>56.612000000000002</v>
      </c>
      <c r="C75" s="504">
        <v>108.54900000000001</v>
      </c>
      <c r="D75" s="504">
        <v>183</v>
      </c>
      <c r="E75" s="504">
        <v>298.06400000000002</v>
      </c>
      <c r="F75" s="504">
        <v>164.74</v>
      </c>
      <c r="G75" s="504">
        <v>124.7</v>
      </c>
      <c r="H75" s="504">
        <v>236.7</v>
      </c>
      <c r="I75" s="504">
        <v>187</v>
      </c>
      <c r="J75" s="504">
        <v>182</v>
      </c>
      <c r="K75" s="504">
        <v>165.37</v>
      </c>
      <c r="L75" s="504">
        <v>195.7</v>
      </c>
      <c r="M75" s="504">
        <v>136</v>
      </c>
      <c r="N75" s="504">
        <v>336</v>
      </c>
      <c r="O75" s="504">
        <v>182</v>
      </c>
      <c r="P75" s="504">
        <v>112</v>
      </c>
      <c r="Q75" s="504">
        <v>146</v>
      </c>
      <c r="R75" s="504">
        <v>202</v>
      </c>
      <c r="S75" s="504">
        <v>361</v>
      </c>
      <c r="T75" s="504">
        <v>278</v>
      </c>
      <c r="U75" s="504">
        <v>225</v>
      </c>
      <c r="V75" s="886">
        <v>243</v>
      </c>
      <c r="W75" s="669"/>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row>
    <row r="76" spans="1:52" ht="13.15" customHeight="1" x14ac:dyDescent="0.2">
      <c r="A76" s="51" t="s">
        <v>354</v>
      </c>
      <c r="B76" s="504">
        <v>8.7710000000000008</v>
      </c>
      <c r="C76" s="504">
        <v>16.736999999999998</v>
      </c>
      <c r="D76" s="504">
        <v>32</v>
      </c>
      <c r="E76" s="504">
        <v>25.93</v>
      </c>
      <c r="F76" s="504">
        <v>13.77</v>
      </c>
      <c r="G76" s="504">
        <v>13.1</v>
      </c>
      <c r="H76" s="504">
        <v>13.576152449359508</v>
      </c>
      <c r="I76" s="504">
        <v>27.5</v>
      </c>
      <c r="J76" s="504">
        <v>28.58</v>
      </c>
      <c r="K76" s="504">
        <v>29.64</v>
      </c>
      <c r="L76" s="504">
        <v>38</v>
      </c>
      <c r="M76" s="504">
        <v>51</v>
      </c>
      <c r="N76" s="504">
        <v>51</v>
      </c>
      <c r="O76" s="504">
        <v>55</v>
      </c>
      <c r="P76" s="504">
        <v>55</v>
      </c>
      <c r="Q76" s="504">
        <v>28</v>
      </c>
      <c r="R76" s="504">
        <v>75</v>
      </c>
      <c r="S76" s="504">
        <v>225</v>
      </c>
      <c r="T76" s="504">
        <v>250</v>
      </c>
      <c r="U76" s="504">
        <v>225</v>
      </c>
      <c r="V76" s="885">
        <v>235</v>
      </c>
      <c r="W76" s="669"/>
    </row>
    <row r="77" spans="1:52" ht="13.15" customHeight="1" x14ac:dyDescent="0.2">
      <c r="A77" s="51" t="s">
        <v>355</v>
      </c>
      <c r="B77" s="504">
        <v>7.8129999999999997</v>
      </c>
      <c r="C77" s="504">
        <v>14.202999999999999</v>
      </c>
      <c r="D77" s="504">
        <v>30</v>
      </c>
      <c r="E77" s="504">
        <v>50</v>
      </c>
      <c r="F77" s="504">
        <v>16</v>
      </c>
      <c r="G77" s="504">
        <v>18.8</v>
      </c>
      <c r="H77" s="504">
        <v>19.577958418031393</v>
      </c>
      <c r="I77" s="504">
        <v>27.1</v>
      </c>
      <c r="J77" s="504">
        <v>30.76</v>
      </c>
      <c r="K77" s="504">
        <v>31.2</v>
      </c>
      <c r="L77" s="504">
        <v>31.5</v>
      </c>
      <c r="M77" s="504">
        <v>51</v>
      </c>
      <c r="N77" s="504">
        <v>34</v>
      </c>
      <c r="O77" s="504">
        <v>34</v>
      </c>
      <c r="P77" s="504">
        <v>44</v>
      </c>
      <c r="Q77" s="504">
        <v>36</v>
      </c>
      <c r="R77" s="504">
        <v>80</v>
      </c>
      <c r="S77" s="504">
        <v>505</v>
      </c>
      <c r="T77" s="504">
        <v>250</v>
      </c>
      <c r="U77" s="504">
        <v>190</v>
      </c>
      <c r="V77" s="885">
        <v>191</v>
      </c>
      <c r="W77" s="669"/>
    </row>
    <row r="78" spans="1:52" ht="13.15" customHeight="1" x14ac:dyDescent="0.2">
      <c r="A78" s="450" t="s">
        <v>356</v>
      </c>
      <c r="B78" s="504">
        <v>35</v>
      </c>
      <c r="C78" s="504">
        <v>40</v>
      </c>
      <c r="D78" s="504">
        <v>45</v>
      </c>
      <c r="E78" s="504">
        <v>50</v>
      </c>
      <c r="F78" s="504">
        <v>45</v>
      </c>
      <c r="G78" s="504">
        <v>4.5</v>
      </c>
      <c r="H78" s="504">
        <v>5</v>
      </c>
      <c r="I78" s="504">
        <v>10</v>
      </c>
      <c r="J78" s="504">
        <v>11.73</v>
      </c>
      <c r="K78" s="504">
        <v>25</v>
      </c>
      <c r="L78" s="504">
        <v>30</v>
      </c>
      <c r="M78" s="504">
        <v>35</v>
      </c>
      <c r="N78" s="504">
        <v>50</v>
      </c>
      <c r="O78" s="504">
        <v>40</v>
      </c>
      <c r="P78" s="504">
        <v>40</v>
      </c>
      <c r="Q78" s="504">
        <v>20</v>
      </c>
      <c r="R78" s="504">
        <v>50</v>
      </c>
      <c r="S78" s="504">
        <v>75</v>
      </c>
      <c r="T78" s="504">
        <v>125</v>
      </c>
      <c r="U78" s="504">
        <v>100</v>
      </c>
      <c r="V78" s="885">
        <v>105</v>
      </c>
      <c r="W78" s="669"/>
    </row>
    <row r="79" spans="1:52" ht="13.15" customHeight="1" x14ac:dyDescent="0.2">
      <c r="A79" s="494" t="s">
        <v>197</v>
      </c>
      <c r="B79" s="508">
        <v>54.426000000000002</v>
      </c>
      <c r="C79" s="508">
        <v>72.302000000000007</v>
      </c>
      <c r="D79" s="508">
        <v>45</v>
      </c>
      <c r="E79" s="508">
        <v>65</v>
      </c>
      <c r="F79" s="508">
        <v>24.669</v>
      </c>
      <c r="G79" s="508">
        <v>15</v>
      </c>
      <c r="H79" s="508">
        <v>10.199999999999999</v>
      </c>
      <c r="I79" s="508">
        <v>13.2</v>
      </c>
      <c r="J79" s="508">
        <v>16.559999999999999</v>
      </c>
      <c r="K79" s="508">
        <v>21.06</v>
      </c>
      <c r="L79" s="508">
        <v>36.1</v>
      </c>
      <c r="M79" s="508">
        <v>46</v>
      </c>
      <c r="N79" s="508">
        <v>56</v>
      </c>
      <c r="O79" s="504">
        <v>41</v>
      </c>
      <c r="P79" s="504">
        <v>41</v>
      </c>
      <c r="Q79" s="504">
        <v>33</v>
      </c>
      <c r="R79" s="504">
        <v>55</v>
      </c>
      <c r="S79" s="504">
        <v>65</v>
      </c>
      <c r="T79" s="504">
        <v>105</v>
      </c>
      <c r="U79" s="508">
        <v>180</v>
      </c>
      <c r="V79" s="887">
        <v>190</v>
      </c>
      <c r="W79" s="669"/>
    </row>
    <row r="80" spans="1:52" s="136" customFormat="1" ht="13.15" customHeight="1" x14ac:dyDescent="0.2">
      <c r="A80" s="132" t="s">
        <v>357</v>
      </c>
      <c r="B80" s="509">
        <v>2497.3340000000003</v>
      </c>
      <c r="C80" s="509">
        <v>3405.8710000000005</v>
      </c>
      <c r="D80" s="509">
        <v>3635</v>
      </c>
      <c r="E80" s="509">
        <v>2863.9339999999997</v>
      </c>
      <c r="F80" s="509">
        <v>3458.4999999999995</v>
      </c>
      <c r="G80" s="509">
        <v>3547.9999999999995</v>
      </c>
      <c r="H80" s="509">
        <v>3953.0066802739475</v>
      </c>
      <c r="I80" s="509">
        <v>3714.1</v>
      </c>
      <c r="J80" s="509">
        <v>3617.7649999999999</v>
      </c>
      <c r="K80" s="509">
        <v>3754.9999999999995</v>
      </c>
      <c r="L80" s="509">
        <v>4282.2000000000007</v>
      </c>
      <c r="M80" s="509">
        <v>4757</v>
      </c>
      <c r="N80" s="509">
        <v>5262</v>
      </c>
      <c r="O80" s="509">
        <v>5198</v>
      </c>
      <c r="P80" s="509">
        <v>3578</v>
      </c>
      <c r="Q80" s="509">
        <v>4429</v>
      </c>
      <c r="R80" s="509">
        <v>6679</v>
      </c>
      <c r="S80" s="509">
        <v>11485</v>
      </c>
      <c r="T80" s="509">
        <v>12078</v>
      </c>
      <c r="U80" s="512">
        <v>11525.5</v>
      </c>
      <c r="V80" s="888">
        <v>11800</v>
      </c>
      <c r="W80" s="669"/>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row>
    <row r="81" spans="1:52" ht="12" customHeight="1" x14ac:dyDescent="0.2">
      <c r="U81" s="530"/>
      <c r="V81" s="530"/>
    </row>
    <row r="82" spans="1:52" ht="12.75" customHeight="1" x14ac:dyDescent="0.2">
      <c r="A82" s="136" t="s">
        <v>362</v>
      </c>
      <c r="O82" s="390"/>
      <c r="P82" s="137"/>
      <c r="Q82" s="137"/>
      <c r="S82" s="137"/>
      <c r="T82" s="137"/>
      <c r="U82" s="459"/>
      <c r="V82" s="713" t="s">
        <v>140</v>
      </c>
    </row>
    <row r="83" spans="1:52" ht="12.75" customHeight="1" x14ac:dyDescent="0.2">
      <c r="A83" s="133" t="s">
        <v>326</v>
      </c>
      <c r="B83" s="62">
        <v>2006</v>
      </c>
      <c r="C83" s="62">
        <v>2007</v>
      </c>
      <c r="D83" s="62">
        <v>2008</v>
      </c>
      <c r="E83" s="62">
        <v>2009</v>
      </c>
      <c r="F83" s="62">
        <v>2010</v>
      </c>
      <c r="G83" s="62">
        <v>2011</v>
      </c>
      <c r="H83" s="62">
        <v>2012</v>
      </c>
      <c r="I83" s="62">
        <v>2013</v>
      </c>
      <c r="J83" s="62">
        <v>2014</v>
      </c>
      <c r="K83" s="62">
        <v>2015</v>
      </c>
      <c r="L83" s="62">
        <v>2016</v>
      </c>
      <c r="M83" s="62">
        <v>2017</v>
      </c>
      <c r="N83" s="62">
        <v>2018</v>
      </c>
      <c r="O83" s="62">
        <v>2019</v>
      </c>
      <c r="P83" s="62">
        <v>2020</v>
      </c>
      <c r="Q83" s="62">
        <v>2021</v>
      </c>
      <c r="R83" s="62">
        <v>2022</v>
      </c>
      <c r="S83" s="62">
        <v>2023</v>
      </c>
      <c r="T83" s="62">
        <v>2024</v>
      </c>
      <c r="U83" s="188">
        <v>2025</v>
      </c>
      <c r="V83" s="188" t="s">
        <v>551</v>
      </c>
      <c r="W83" s="660"/>
    </row>
    <row r="84" spans="1:52" ht="13.15" customHeight="1" x14ac:dyDescent="0.2">
      <c r="A84" s="51" t="s">
        <v>340</v>
      </c>
      <c r="B84" s="504">
        <v>177.1</v>
      </c>
      <c r="C84" s="504">
        <v>179.06</v>
      </c>
      <c r="D84" s="504">
        <v>711</v>
      </c>
      <c r="E84" s="504">
        <v>129.5</v>
      </c>
      <c r="F84" s="504">
        <v>105</v>
      </c>
      <c r="G84" s="504">
        <v>134.465</v>
      </c>
      <c r="H84" s="504">
        <v>138.06616778920437</v>
      </c>
      <c r="I84" s="504">
        <v>2719</v>
      </c>
      <c r="J84" s="504">
        <v>148.173</v>
      </c>
      <c r="K84" s="504">
        <v>185.7</v>
      </c>
      <c r="L84" s="504">
        <v>210</v>
      </c>
      <c r="M84" s="504">
        <v>193</v>
      </c>
      <c r="N84" s="503">
        <v>180</v>
      </c>
      <c r="O84" s="504">
        <v>136</v>
      </c>
      <c r="P84" s="504">
        <v>129.30000000000001</v>
      </c>
      <c r="Q84" s="504">
        <v>64.5</v>
      </c>
      <c r="R84" s="504">
        <v>168</v>
      </c>
      <c r="S84" s="503">
        <v>183</v>
      </c>
      <c r="T84" s="503">
        <v>165</v>
      </c>
      <c r="U84" s="503">
        <v>110</v>
      </c>
      <c r="V84" s="889">
        <v>108</v>
      </c>
      <c r="W84" s="669"/>
    </row>
    <row r="85" spans="1:52" ht="13.15" customHeight="1" x14ac:dyDescent="0.2">
      <c r="A85" s="51" t="s">
        <v>341</v>
      </c>
      <c r="B85" s="504">
        <v>1.3</v>
      </c>
      <c r="C85" s="504">
        <v>7.86</v>
      </c>
      <c r="D85" s="505">
        <v>0</v>
      </c>
      <c r="E85" s="505">
        <v>0</v>
      </c>
      <c r="F85" s="505">
        <v>0</v>
      </c>
      <c r="G85" s="505">
        <v>0</v>
      </c>
      <c r="H85" s="505">
        <v>0</v>
      </c>
      <c r="I85" s="505">
        <v>0</v>
      </c>
      <c r="J85" s="504">
        <v>1.5920000000000001</v>
      </c>
      <c r="K85" s="504">
        <v>1</v>
      </c>
      <c r="L85" s="504">
        <v>1.5</v>
      </c>
      <c r="M85" s="504">
        <v>2</v>
      </c>
      <c r="N85" s="504">
        <v>0</v>
      </c>
      <c r="O85" s="504">
        <v>0</v>
      </c>
      <c r="P85" s="504">
        <v>0</v>
      </c>
      <c r="Q85" s="504">
        <v>0</v>
      </c>
      <c r="R85" s="504">
        <v>0</v>
      </c>
      <c r="S85" s="504">
        <v>0</v>
      </c>
      <c r="T85" s="504">
        <v>0</v>
      </c>
      <c r="U85" s="504">
        <v>0</v>
      </c>
      <c r="V85" s="890">
        <v>0</v>
      </c>
      <c r="W85" s="669"/>
    </row>
    <row r="86" spans="1:52" ht="13.15" customHeight="1" x14ac:dyDescent="0.2">
      <c r="A86" s="51" t="s">
        <v>342</v>
      </c>
      <c r="B86" s="504">
        <v>132.4</v>
      </c>
      <c r="C86" s="504">
        <v>175.80799999999999</v>
      </c>
      <c r="D86" s="504">
        <v>142</v>
      </c>
      <c r="E86" s="504">
        <v>140</v>
      </c>
      <c r="F86" s="504">
        <v>140</v>
      </c>
      <c r="G86" s="504">
        <v>147.06700000000001</v>
      </c>
      <c r="H86" s="504">
        <v>151.53779999999998</v>
      </c>
      <c r="I86" s="504">
        <v>165.2</v>
      </c>
      <c r="J86" s="504">
        <v>114.502</v>
      </c>
      <c r="K86" s="504">
        <v>118</v>
      </c>
      <c r="L86" s="504">
        <v>145</v>
      </c>
      <c r="M86" s="504">
        <v>160</v>
      </c>
      <c r="N86" s="504">
        <v>140</v>
      </c>
      <c r="O86" s="504">
        <v>155</v>
      </c>
      <c r="P86" s="504">
        <v>130</v>
      </c>
      <c r="Q86" s="504">
        <v>130.5</v>
      </c>
      <c r="R86" s="504">
        <v>200</v>
      </c>
      <c r="S86" s="504">
        <v>221</v>
      </c>
      <c r="T86" s="504">
        <v>248</v>
      </c>
      <c r="U86" s="504">
        <v>241</v>
      </c>
      <c r="V86" s="890">
        <v>249.5</v>
      </c>
      <c r="W86" s="669"/>
    </row>
    <row r="87" spans="1:52" ht="13.15" customHeight="1" x14ac:dyDescent="0.2">
      <c r="A87" s="51" t="s">
        <v>343</v>
      </c>
      <c r="B87" s="504">
        <v>1.9</v>
      </c>
      <c r="C87" s="504">
        <v>20.954999999999998</v>
      </c>
      <c r="D87" s="504">
        <v>5</v>
      </c>
      <c r="E87" s="504">
        <v>5</v>
      </c>
      <c r="F87" s="504">
        <v>11</v>
      </c>
      <c r="G87" s="504">
        <v>7.4885825640373032</v>
      </c>
      <c r="H87" s="504">
        <v>7.7162107821095338</v>
      </c>
      <c r="I87" s="504">
        <v>12</v>
      </c>
      <c r="J87" s="504">
        <v>5.7519999999999998</v>
      </c>
      <c r="K87" s="504">
        <v>10</v>
      </c>
      <c r="L87" s="504">
        <v>30</v>
      </c>
      <c r="M87" s="504">
        <v>40</v>
      </c>
      <c r="N87" s="504">
        <v>40</v>
      </c>
      <c r="O87" s="504">
        <v>58</v>
      </c>
      <c r="P87" s="504">
        <v>58</v>
      </c>
      <c r="Q87" s="504">
        <v>48</v>
      </c>
      <c r="R87" s="504">
        <v>55</v>
      </c>
      <c r="S87" s="504">
        <v>76</v>
      </c>
      <c r="T87" s="504">
        <v>84</v>
      </c>
      <c r="U87" s="504">
        <v>75</v>
      </c>
      <c r="V87" s="890">
        <v>76</v>
      </c>
      <c r="W87" s="669"/>
    </row>
    <row r="88" spans="1:52" ht="13.15" customHeight="1" x14ac:dyDescent="0.2">
      <c r="A88" s="450" t="s">
        <v>344</v>
      </c>
      <c r="B88" s="505">
        <v>0</v>
      </c>
      <c r="C88" s="505">
        <v>0</v>
      </c>
      <c r="D88" s="505">
        <v>0</v>
      </c>
      <c r="E88" s="505">
        <v>0</v>
      </c>
      <c r="F88" s="505">
        <v>0</v>
      </c>
      <c r="G88" s="505">
        <v>0</v>
      </c>
      <c r="H88" s="505">
        <v>0</v>
      </c>
      <c r="I88" s="505">
        <v>0</v>
      </c>
      <c r="J88" s="504">
        <v>1.369</v>
      </c>
      <c r="K88" s="504">
        <v>30</v>
      </c>
      <c r="L88" s="504">
        <v>45</v>
      </c>
      <c r="M88" s="504">
        <v>45</v>
      </c>
      <c r="N88" s="504">
        <v>43</v>
      </c>
      <c r="O88" s="504">
        <v>56</v>
      </c>
      <c r="P88" s="504">
        <v>46</v>
      </c>
      <c r="Q88" s="504">
        <v>45</v>
      </c>
      <c r="R88" s="504">
        <v>111</v>
      </c>
      <c r="S88" s="504">
        <v>65</v>
      </c>
      <c r="T88" s="504">
        <v>71</v>
      </c>
      <c r="U88" s="504">
        <v>66</v>
      </c>
      <c r="V88" s="890">
        <v>67</v>
      </c>
      <c r="W88" s="669"/>
    </row>
    <row r="89" spans="1:52" ht="13.15" customHeight="1" x14ac:dyDescent="0.2">
      <c r="A89" s="51" t="s">
        <v>345</v>
      </c>
      <c r="B89" s="504">
        <v>145.9</v>
      </c>
      <c r="C89" s="504">
        <v>129.22999999999999</v>
      </c>
      <c r="D89" s="504">
        <v>151</v>
      </c>
      <c r="E89" s="504">
        <v>186.2</v>
      </c>
      <c r="F89" s="504">
        <v>210</v>
      </c>
      <c r="G89" s="504">
        <v>256.77509988040083</v>
      </c>
      <c r="H89" s="504">
        <v>264.51942285461189</v>
      </c>
      <c r="I89" s="504">
        <v>103</v>
      </c>
      <c r="J89" s="504">
        <v>89.48</v>
      </c>
      <c r="K89" s="504">
        <v>45</v>
      </c>
      <c r="L89" s="504">
        <v>55</v>
      </c>
      <c r="M89" s="504">
        <v>80</v>
      </c>
      <c r="N89" s="504">
        <v>103</v>
      </c>
      <c r="O89" s="504">
        <v>76</v>
      </c>
      <c r="P89" s="504">
        <v>76</v>
      </c>
      <c r="Q89" s="504">
        <v>93</v>
      </c>
      <c r="R89" s="504">
        <v>191</v>
      </c>
      <c r="S89" s="504">
        <v>210</v>
      </c>
      <c r="T89" s="504">
        <v>260</v>
      </c>
      <c r="U89" s="504">
        <v>210</v>
      </c>
      <c r="V89" s="890">
        <v>220</v>
      </c>
      <c r="W89" s="669"/>
    </row>
    <row r="90" spans="1:52" s="507" customFormat="1" ht="13.15" customHeight="1" x14ac:dyDescent="0.2">
      <c r="A90" s="450" t="s">
        <v>346</v>
      </c>
      <c r="B90" s="504">
        <v>284.89999999999998</v>
      </c>
      <c r="C90" s="504">
        <v>279.363</v>
      </c>
      <c r="D90" s="504">
        <v>256</v>
      </c>
      <c r="E90" s="504">
        <v>255</v>
      </c>
      <c r="F90" s="504">
        <v>276.60000000000002</v>
      </c>
      <c r="G90" s="504">
        <v>377.3043184924648</v>
      </c>
      <c r="H90" s="504">
        <v>389.9</v>
      </c>
      <c r="I90" s="504">
        <v>299</v>
      </c>
      <c r="J90" s="504">
        <v>313.61700000000002</v>
      </c>
      <c r="K90" s="504">
        <v>185</v>
      </c>
      <c r="L90" s="504">
        <v>246</v>
      </c>
      <c r="M90" s="504">
        <v>301</v>
      </c>
      <c r="N90" s="504">
        <v>332</v>
      </c>
      <c r="O90" s="504">
        <v>450</v>
      </c>
      <c r="P90" s="504">
        <v>332</v>
      </c>
      <c r="Q90" s="504">
        <v>337</v>
      </c>
      <c r="R90" s="504">
        <v>354</v>
      </c>
      <c r="S90" s="504">
        <v>457</v>
      </c>
      <c r="T90" s="504">
        <v>487</v>
      </c>
      <c r="U90" s="504">
        <v>456.5</v>
      </c>
      <c r="V90" s="890">
        <v>482.5</v>
      </c>
      <c r="W90" s="669"/>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row>
    <row r="91" spans="1:52" ht="13.15" customHeight="1" x14ac:dyDescent="0.2">
      <c r="A91" s="424" t="s">
        <v>118</v>
      </c>
      <c r="B91" s="506">
        <v>284.2</v>
      </c>
      <c r="C91" s="506">
        <v>275.56400000000002</v>
      </c>
      <c r="D91" s="506">
        <v>241</v>
      </c>
      <c r="E91" s="506">
        <v>245</v>
      </c>
      <c r="F91" s="506">
        <v>262</v>
      </c>
      <c r="G91" s="506">
        <v>253.45148353058093</v>
      </c>
      <c r="H91" s="506">
        <v>262.3</v>
      </c>
      <c r="I91" s="506">
        <v>174</v>
      </c>
      <c r="J91" s="506">
        <v>305</v>
      </c>
      <c r="K91" s="506">
        <v>175</v>
      </c>
      <c r="L91" s="506">
        <v>236</v>
      </c>
      <c r="M91" s="506">
        <v>290</v>
      </c>
      <c r="N91" s="506">
        <v>312</v>
      </c>
      <c r="O91" s="506">
        <v>440</v>
      </c>
      <c r="P91" s="506">
        <v>327</v>
      </c>
      <c r="Q91" s="506">
        <v>332</v>
      </c>
      <c r="R91" s="506">
        <v>347</v>
      </c>
      <c r="S91" s="506">
        <v>447</v>
      </c>
      <c r="T91" s="506">
        <v>477</v>
      </c>
      <c r="U91" s="506">
        <v>431.5</v>
      </c>
      <c r="V91" s="891">
        <v>456.5</v>
      </c>
      <c r="W91" s="669"/>
    </row>
    <row r="92" spans="1:52" ht="13.15" customHeight="1" x14ac:dyDescent="0.2">
      <c r="A92" s="51" t="s">
        <v>347</v>
      </c>
      <c r="B92" s="504">
        <v>6483.7</v>
      </c>
      <c r="C92" s="504">
        <v>3647.2460000000001</v>
      </c>
      <c r="D92" s="504">
        <v>1321</v>
      </c>
      <c r="E92" s="504">
        <v>4142.6000000000004</v>
      </c>
      <c r="F92" s="504">
        <v>1259</v>
      </c>
      <c r="G92" s="504">
        <v>581.60308416109001</v>
      </c>
      <c r="H92" s="504">
        <v>606.79999999999995</v>
      </c>
      <c r="I92" s="504">
        <v>631.5</v>
      </c>
      <c r="J92" s="504">
        <v>597</v>
      </c>
      <c r="K92" s="504">
        <v>445</v>
      </c>
      <c r="L92" s="504">
        <v>593</v>
      </c>
      <c r="M92" s="504">
        <v>460</v>
      </c>
      <c r="N92" s="504">
        <v>438</v>
      </c>
      <c r="O92" s="504">
        <v>2822</v>
      </c>
      <c r="P92" s="504">
        <v>2057</v>
      </c>
      <c r="Q92" s="504">
        <v>519</v>
      </c>
      <c r="R92" s="504">
        <v>835.5</v>
      </c>
      <c r="S92" s="504">
        <v>1256</v>
      </c>
      <c r="T92" s="504">
        <v>1532</v>
      </c>
      <c r="U92" s="504">
        <v>1015</v>
      </c>
      <c r="V92" s="890">
        <v>1105</v>
      </c>
      <c r="W92" s="669"/>
    </row>
    <row r="93" spans="1:52" ht="13.15" customHeight="1" x14ac:dyDescent="0.2">
      <c r="A93" s="450" t="s">
        <v>348</v>
      </c>
      <c r="B93" s="504">
        <v>45.6</v>
      </c>
      <c r="C93" s="504">
        <v>67.552000000000007</v>
      </c>
      <c r="D93" s="504">
        <v>45</v>
      </c>
      <c r="E93" s="504">
        <v>25</v>
      </c>
      <c r="F93" s="504">
        <v>25</v>
      </c>
      <c r="G93" s="504">
        <v>19.942923896164061</v>
      </c>
      <c r="H93" s="504">
        <v>20.3</v>
      </c>
      <c r="I93" s="504">
        <v>20</v>
      </c>
      <c r="J93" s="504">
        <v>138.31299999999999</v>
      </c>
      <c r="K93" s="504">
        <v>150</v>
      </c>
      <c r="L93" s="504">
        <v>195</v>
      </c>
      <c r="M93" s="504">
        <v>206</v>
      </c>
      <c r="N93" s="504">
        <v>245</v>
      </c>
      <c r="O93" s="504">
        <v>140</v>
      </c>
      <c r="P93" s="504">
        <v>75</v>
      </c>
      <c r="Q93" s="504">
        <v>52</v>
      </c>
      <c r="R93" s="504">
        <v>102</v>
      </c>
      <c r="S93" s="504">
        <v>142</v>
      </c>
      <c r="T93" s="504">
        <v>450</v>
      </c>
      <c r="U93" s="504">
        <v>200</v>
      </c>
      <c r="V93" s="890">
        <v>275</v>
      </c>
      <c r="W93" s="669"/>
    </row>
    <row r="94" spans="1:52" s="507" customFormat="1" ht="13.15" customHeight="1" x14ac:dyDescent="0.2">
      <c r="A94" s="450" t="s">
        <v>349</v>
      </c>
      <c r="B94" s="505">
        <v>0</v>
      </c>
      <c r="C94" s="504">
        <v>75</v>
      </c>
      <c r="D94" s="505">
        <v>0</v>
      </c>
      <c r="E94" s="505">
        <v>0</v>
      </c>
      <c r="F94" s="505">
        <v>0</v>
      </c>
      <c r="G94" s="504">
        <v>650</v>
      </c>
      <c r="H94" s="504">
        <v>850</v>
      </c>
      <c r="I94" s="504">
        <v>800</v>
      </c>
      <c r="J94" s="504">
        <v>410</v>
      </c>
      <c r="K94" s="504">
        <v>255</v>
      </c>
      <c r="L94" s="504">
        <v>300.39999999999998</v>
      </c>
      <c r="M94" s="504">
        <v>195</v>
      </c>
      <c r="N94" s="504">
        <v>300</v>
      </c>
      <c r="O94" s="504">
        <v>548</v>
      </c>
      <c r="P94" s="504">
        <v>546</v>
      </c>
      <c r="Q94" s="504">
        <v>448</v>
      </c>
      <c r="R94" s="504">
        <v>531</v>
      </c>
      <c r="S94" s="504">
        <v>548</v>
      </c>
      <c r="T94" s="504">
        <v>620.5</v>
      </c>
      <c r="U94" s="504">
        <v>595</v>
      </c>
      <c r="V94" s="890">
        <v>600</v>
      </c>
      <c r="W94" s="669"/>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row>
    <row r="95" spans="1:52" ht="13.15" customHeight="1" x14ac:dyDescent="0.2">
      <c r="A95" s="51" t="s">
        <v>294</v>
      </c>
      <c r="B95" s="504">
        <v>20</v>
      </c>
      <c r="C95" s="504">
        <v>34.427</v>
      </c>
      <c r="D95" s="504">
        <v>10</v>
      </c>
      <c r="E95" s="504">
        <v>20</v>
      </c>
      <c r="F95" s="504">
        <v>15</v>
      </c>
      <c r="G95" s="504">
        <v>22.465747692111908</v>
      </c>
      <c r="H95" s="504">
        <v>24.1</v>
      </c>
      <c r="I95" s="504">
        <v>38</v>
      </c>
      <c r="J95" s="504">
        <v>55.481000000000002</v>
      </c>
      <c r="K95" s="504">
        <v>100</v>
      </c>
      <c r="L95" s="504">
        <v>185</v>
      </c>
      <c r="M95" s="504">
        <v>200</v>
      </c>
      <c r="N95" s="504">
        <v>183</v>
      </c>
      <c r="O95" s="504">
        <v>170</v>
      </c>
      <c r="P95" s="504">
        <v>179</v>
      </c>
      <c r="Q95" s="504">
        <v>153</v>
      </c>
      <c r="R95" s="504">
        <v>197</v>
      </c>
      <c r="S95" s="504">
        <v>221</v>
      </c>
      <c r="T95" s="504">
        <v>262</v>
      </c>
      <c r="U95" s="504">
        <v>217</v>
      </c>
      <c r="V95" s="890">
        <v>232</v>
      </c>
      <c r="W95" s="669"/>
    </row>
    <row r="96" spans="1:52" ht="13.15" customHeight="1" x14ac:dyDescent="0.2">
      <c r="A96" s="51" t="s">
        <v>350</v>
      </c>
      <c r="B96" s="504">
        <v>89.9</v>
      </c>
      <c r="C96" s="504">
        <v>70.787000000000006</v>
      </c>
      <c r="D96" s="504">
        <v>102</v>
      </c>
      <c r="E96" s="504">
        <v>75</v>
      </c>
      <c r="F96" s="504">
        <v>80</v>
      </c>
      <c r="G96" s="504">
        <v>194.50050866611875</v>
      </c>
      <c r="H96" s="504">
        <v>225.8</v>
      </c>
      <c r="I96" s="504">
        <v>220.8</v>
      </c>
      <c r="J96" s="504">
        <v>3.77</v>
      </c>
      <c r="K96" s="504">
        <v>16</v>
      </c>
      <c r="L96" s="504">
        <v>145</v>
      </c>
      <c r="M96" s="504">
        <v>140</v>
      </c>
      <c r="N96" s="504">
        <v>209</v>
      </c>
      <c r="O96" s="504">
        <v>135</v>
      </c>
      <c r="P96" s="504">
        <v>80</v>
      </c>
      <c r="Q96" s="504">
        <v>75</v>
      </c>
      <c r="R96" s="504">
        <v>130</v>
      </c>
      <c r="S96" s="504">
        <v>253</v>
      </c>
      <c r="T96" s="504">
        <v>428</v>
      </c>
      <c r="U96" s="504">
        <v>240</v>
      </c>
      <c r="V96" s="890">
        <v>280</v>
      </c>
      <c r="W96" s="669"/>
    </row>
    <row r="97" spans="1:52" ht="13.15" customHeight="1" x14ac:dyDescent="0.2">
      <c r="A97" s="78" t="s">
        <v>128</v>
      </c>
      <c r="B97" s="505">
        <v>0</v>
      </c>
      <c r="C97" s="505">
        <v>0</v>
      </c>
      <c r="D97" s="505">
        <v>0</v>
      </c>
      <c r="E97" s="505">
        <v>0</v>
      </c>
      <c r="F97" s="505">
        <v>0</v>
      </c>
      <c r="G97" s="505">
        <v>0</v>
      </c>
      <c r="H97" s="505">
        <v>0</v>
      </c>
      <c r="I97" s="505">
        <v>0</v>
      </c>
      <c r="J97" s="505">
        <v>0</v>
      </c>
      <c r="K97" s="505">
        <v>0</v>
      </c>
      <c r="L97" s="505">
        <v>0</v>
      </c>
      <c r="M97" s="505">
        <v>0</v>
      </c>
      <c r="N97" s="505">
        <v>0</v>
      </c>
      <c r="O97" s="505">
        <v>0</v>
      </c>
      <c r="P97" s="505">
        <v>0</v>
      </c>
      <c r="Q97" s="505">
        <v>0</v>
      </c>
      <c r="R97" s="505">
        <v>0</v>
      </c>
      <c r="S97" s="505">
        <v>0</v>
      </c>
      <c r="T97" s="505">
        <v>0</v>
      </c>
      <c r="U97" s="505">
        <v>0</v>
      </c>
      <c r="V97" s="892">
        <v>0</v>
      </c>
      <c r="W97" s="669"/>
    </row>
    <row r="98" spans="1:52" ht="13.15" customHeight="1" x14ac:dyDescent="0.2">
      <c r="A98" s="450" t="s">
        <v>351</v>
      </c>
      <c r="B98" s="505">
        <v>0</v>
      </c>
      <c r="C98" s="505">
        <v>0</v>
      </c>
      <c r="D98" s="504">
        <v>25</v>
      </c>
      <c r="E98" s="504">
        <v>20</v>
      </c>
      <c r="F98" s="504">
        <v>20</v>
      </c>
      <c r="G98" s="504">
        <v>10</v>
      </c>
      <c r="H98" s="504">
        <v>15</v>
      </c>
      <c r="I98" s="504">
        <v>15</v>
      </c>
      <c r="J98" s="504">
        <v>69.361000000000004</v>
      </c>
      <c r="K98" s="504">
        <v>15</v>
      </c>
      <c r="L98" s="504">
        <v>8.5</v>
      </c>
      <c r="M98" s="504">
        <v>7</v>
      </c>
      <c r="N98" s="504">
        <v>22</v>
      </c>
      <c r="O98" s="504">
        <v>13</v>
      </c>
      <c r="P98" s="504">
        <v>13</v>
      </c>
      <c r="Q98" s="504">
        <v>0</v>
      </c>
      <c r="R98" s="504">
        <v>8.5</v>
      </c>
      <c r="S98" s="504">
        <v>30</v>
      </c>
      <c r="T98" s="504">
        <v>112.5</v>
      </c>
      <c r="U98" s="504">
        <v>50</v>
      </c>
      <c r="V98" s="890">
        <v>51</v>
      </c>
      <c r="W98" s="669"/>
    </row>
    <row r="99" spans="1:52" s="507" customFormat="1" ht="13.15" customHeight="1" x14ac:dyDescent="0.2">
      <c r="A99" s="51" t="s">
        <v>352</v>
      </c>
      <c r="B99" s="505">
        <v>0</v>
      </c>
      <c r="C99" s="505">
        <v>0</v>
      </c>
      <c r="D99" s="505">
        <v>0</v>
      </c>
      <c r="E99" s="505">
        <v>0</v>
      </c>
      <c r="F99" s="505">
        <v>0</v>
      </c>
      <c r="G99" s="505">
        <v>0</v>
      </c>
      <c r="H99" s="505">
        <v>0</v>
      </c>
      <c r="I99" s="505">
        <v>0</v>
      </c>
      <c r="J99" s="504">
        <v>293.74400000000003</v>
      </c>
      <c r="K99" s="504">
        <v>304</v>
      </c>
      <c r="L99" s="504">
        <v>438</v>
      </c>
      <c r="M99" s="504">
        <v>508</v>
      </c>
      <c r="N99" s="504">
        <v>533</v>
      </c>
      <c r="O99" s="504">
        <v>596</v>
      </c>
      <c r="P99" s="504">
        <v>258</v>
      </c>
      <c r="Q99" s="504">
        <v>252</v>
      </c>
      <c r="R99" s="504">
        <v>35</v>
      </c>
      <c r="S99" s="504">
        <v>51</v>
      </c>
      <c r="T99" s="504">
        <v>52</v>
      </c>
      <c r="U99" s="504">
        <v>47</v>
      </c>
      <c r="V99" s="890">
        <v>57</v>
      </c>
      <c r="W99" s="669"/>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row>
    <row r="100" spans="1:52" s="507" customFormat="1" ht="13.15" customHeight="1" x14ac:dyDescent="0.2">
      <c r="A100" s="450" t="s">
        <v>353</v>
      </c>
      <c r="B100" s="504">
        <v>134.30000000000001</v>
      </c>
      <c r="C100" s="504">
        <v>75.298000000000002</v>
      </c>
      <c r="D100" s="504">
        <v>28</v>
      </c>
      <c r="E100" s="504">
        <v>488.4</v>
      </c>
      <c r="F100" s="504">
        <v>120</v>
      </c>
      <c r="G100" s="504">
        <v>76.5</v>
      </c>
      <c r="H100" s="504">
        <v>80.5</v>
      </c>
      <c r="I100" s="504">
        <v>50.5</v>
      </c>
      <c r="J100" s="504">
        <v>2080.1999999999998</v>
      </c>
      <c r="K100" s="504">
        <v>41.3</v>
      </c>
      <c r="L100" s="504">
        <v>1548</v>
      </c>
      <c r="M100" s="504">
        <v>945</v>
      </c>
      <c r="N100" s="504">
        <v>122</v>
      </c>
      <c r="O100" s="504">
        <v>84</v>
      </c>
      <c r="P100" s="504">
        <v>79</v>
      </c>
      <c r="Q100" s="504">
        <v>35</v>
      </c>
      <c r="R100" s="504">
        <v>283</v>
      </c>
      <c r="S100" s="504">
        <v>891</v>
      </c>
      <c r="T100" s="504">
        <v>268</v>
      </c>
      <c r="U100" s="504">
        <v>153.5</v>
      </c>
      <c r="V100" s="890">
        <v>185.5</v>
      </c>
      <c r="W100" s="669"/>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row>
    <row r="101" spans="1:52" ht="13.15" customHeight="1" x14ac:dyDescent="0.2">
      <c r="A101" s="51" t="s">
        <v>354</v>
      </c>
      <c r="B101" s="504">
        <v>1.8</v>
      </c>
      <c r="C101" s="504">
        <v>2.7349999999999999</v>
      </c>
      <c r="D101" s="504">
        <v>6</v>
      </c>
      <c r="E101" s="504">
        <v>10</v>
      </c>
      <c r="F101" s="504">
        <v>5</v>
      </c>
      <c r="G101" s="504">
        <v>7.4885825640373032</v>
      </c>
      <c r="H101" s="504">
        <v>7.7162107821095338</v>
      </c>
      <c r="I101" s="504">
        <v>8</v>
      </c>
      <c r="J101" s="504">
        <v>14.651</v>
      </c>
      <c r="K101" s="504">
        <v>14</v>
      </c>
      <c r="L101" s="504">
        <v>34</v>
      </c>
      <c r="M101" s="504">
        <v>34</v>
      </c>
      <c r="N101" s="504">
        <v>34</v>
      </c>
      <c r="O101" s="504">
        <v>44</v>
      </c>
      <c r="P101" s="504">
        <v>44</v>
      </c>
      <c r="Q101" s="504">
        <v>40.5</v>
      </c>
      <c r="R101" s="504">
        <v>65</v>
      </c>
      <c r="S101" s="504">
        <v>85</v>
      </c>
      <c r="T101" s="504">
        <v>86</v>
      </c>
      <c r="U101" s="504">
        <v>81</v>
      </c>
      <c r="V101" s="890">
        <v>86</v>
      </c>
      <c r="W101" s="669"/>
    </row>
    <row r="102" spans="1:52" ht="13.15" customHeight="1" x14ac:dyDescent="0.2">
      <c r="A102" s="51" t="s">
        <v>355</v>
      </c>
      <c r="B102" s="504">
        <v>2.5</v>
      </c>
      <c r="C102" s="504">
        <v>2.9129999999999998</v>
      </c>
      <c r="D102" s="504">
        <v>13</v>
      </c>
      <c r="E102" s="504">
        <v>36.299999999999997</v>
      </c>
      <c r="F102" s="504">
        <v>28</v>
      </c>
      <c r="G102" s="504">
        <v>74.977165128074603</v>
      </c>
      <c r="H102" s="504">
        <v>80.400000000000006</v>
      </c>
      <c r="I102" s="504">
        <v>66</v>
      </c>
      <c r="J102" s="504">
        <v>171.852</v>
      </c>
      <c r="K102" s="504">
        <v>110</v>
      </c>
      <c r="L102" s="504">
        <v>117</v>
      </c>
      <c r="M102" s="504">
        <v>83</v>
      </c>
      <c r="N102" s="504">
        <v>133</v>
      </c>
      <c r="O102" s="504">
        <v>94</v>
      </c>
      <c r="P102" s="504">
        <v>130</v>
      </c>
      <c r="Q102" s="504">
        <v>49</v>
      </c>
      <c r="R102" s="504">
        <v>151</v>
      </c>
      <c r="S102" s="504">
        <v>81</v>
      </c>
      <c r="T102" s="504">
        <v>67</v>
      </c>
      <c r="U102" s="504">
        <v>61</v>
      </c>
      <c r="V102" s="890">
        <v>65.5</v>
      </c>
      <c r="W102" s="669"/>
    </row>
    <row r="103" spans="1:52" ht="13.15" customHeight="1" x14ac:dyDescent="0.2">
      <c r="A103" s="450" t="s">
        <v>356</v>
      </c>
      <c r="B103" s="504">
        <v>25</v>
      </c>
      <c r="C103" s="504">
        <v>25</v>
      </c>
      <c r="D103" s="504">
        <v>25</v>
      </c>
      <c r="E103" s="504">
        <v>10</v>
      </c>
      <c r="F103" s="504">
        <v>25</v>
      </c>
      <c r="G103" s="504">
        <v>35</v>
      </c>
      <c r="H103" s="504">
        <v>35</v>
      </c>
      <c r="I103" s="504">
        <v>35</v>
      </c>
      <c r="J103" s="504">
        <v>68.34</v>
      </c>
      <c r="K103" s="504">
        <v>95</v>
      </c>
      <c r="L103" s="504">
        <v>120</v>
      </c>
      <c r="M103" s="504">
        <v>120</v>
      </c>
      <c r="N103" s="504">
        <v>120</v>
      </c>
      <c r="O103" s="504">
        <v>90</v>
      </c>
      <c r="P103" s="504">
        <v>187</v>
      </c>
      <c r="Q103" s="504">
        <v>40</v>
      </c>
      <c r="R103" s="504">
        <v>95</v>
      </c>
      <c r="S103" s="504">
        <v>213</v>
      </c>
      <c r="T103" s="504">
        <v>319</v>
      </c>
      <c r="U103" s="504">
        <v>158</v>
      </c>
      <c r="V103" s="890">
        <v>177</v>
      </c>
      <c r="W103" s="669"/>
    </row>
    <row r="104" spans="1:52" ht="13.15" customHeight="1" x14ac:dyDescent="0.2">
      <c r="A104" s="494" t="s">
        <v>197</v>
      </c>
      <c r="B104" s="508">
        <v>73.5</v>
      </c>
      <c r="C104" s="508">
        <v>154.35300000000001</v>
      </c>
      <c r="D104" s="508">
        <v>48</v>
      </c>
      <c r="E104" s="508">
        <v>85</v>
      </c>
      <c r="F104" s="508">
        <v>75</v>
      </c>
      <c r="G104" s="508">
        <v>82.421330205678771</v>
      </c>
      <c r="H104" s="508">
        <v>79.014765796680862</v>
      </c>
      <c r="I104" s="508">
        <v>65</v>
      </c>
      <c r="J104" s="508">
        <v>63.026000000000003</v>
      </c>
      <c r="K104" s="508">
        <v>65</v>
      </c>
      <c r="L104" s="508">
        <v>50</v>
      </c>
      <c r="M104" s="508">
        <v>55</v>
      </c>
      <c r="N104" s="508">
        <v>52</v>
      </c>
      <c r="O104" s="504">
        <v>332</v>
      </c>
      <c r="P104" s="504">
        <v>159</v>
      </c>
      <c r="Q104" s="504">
        <v>57.5</v>
      </c>
      <c r="R104" s="504">
        <v>60</v>
      </c>
      <c r="S104" s="504">
        <v>83</v>
      </c>
      <c r="T104" s="504">
        <v>158</v>
      </c>
      <c r="U104" s="508">
        <v>72</v>
      </c>
      <c r="V104" s="893">
        <v>103</v>
      </c>
      <c r="W104" s="669"/>
    </row>
    <row r="105" spans="1:52" s="136" customFormat="1" ht="13.15" customHeight="1" x14ac:dyDescent="0.2">
      <c r="A105" s="132" t="s">
        <v>357</v>
      </c>
      <c r="B105" s="509">
        <v>7619.8</v>
      </c>
      <c r="C105" s="509">
        <v>4947.5869999999986</v>
      </c>
      <c r="D105" s="509">
        <v>2888</v>
      </c>
      <c r="E105" s="509">
        <v>5628</v>
      </c>
      <c r="F105" s="509">
        <v>2394.6</v>
      </c>
      <c r="G105" s="509">
        <v>2677.9993432501778</v>
      </c>
      <c r="H105" s="509">
        <v>2976.3705780047162</v>
      </c>
      <c r="I105" s="509">
        <v>5248</v>
      </c>
      <c r="J105" s="509">
        <v>4640.223</v>
      </c>
      <c r="K105" s="509">
        <v>2185</v>
      </c>
      <c r="L105" s="509">
        <v>4466.3999999999996</v>
      </c>
      <c r="M105" s="509">
        <v>3774</v>
      </c>
      <c r="N105" s="509">
        <v>3229</v>
      </c>
      <c r="O105" s="509">
        <v>5999</v>
      </c>
      <c r="P105" s="509">
        <v>4578</v>
      </c>
      <c r="Q105" s="509">
        <v>2439</v>
      </c>
      <c r="R105" s="509">
        <v>3572</v>
      </c>
      <c r="S105" s="509">
        <v>5066</v>
      </c>
      <c r="T105" s="509">
        <v>5670</v>
      </c>
      <c r="U105" s="512">
        <v>4048</v>
      </c>
      <c r="V105" s="888">
        <v>4420</v>
      </c>
      <c r="W105" s="669"/>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row>
    <row r="106" spans="1:52" ht="12" customHeight="1" x14ac:dyDescent="0.2">
      <c r="A106" s="29"/>
      <c r="B106" s="20"/>
      <c r="U106" s="530"/>
      <c r="V106" s="530"/>
    </row>
    <row r="107" spans="1:52" ht="18" customHeight="1" x14ac:dyDescent="0.2">
      <c r="A107" s="136" t="s">
        <v>363</v>
      </c>
      <c r="H107" s="389"/>
      <c r="I107" s="389"/>
      <c r="J107" s="35"/>
      <c r="K107" s="137"/>
      <c r="O107" s="390"/>
      <c r="P107" s="390"/>
      <c r="Q107" s="137"/>
      <c r="S107" s="137"/>
      <c r="T107" s="137"/>
      <c r="U107" s="459"/>
      <c r="V107" s="713" t="s">
        <v>140</v>
      </c>
    </row>
    <row r="108" spans="1:52" ht="18" customHeight="1" x14ac:dyDescent="0.2">
      <c r="A108" s="133" t="s">
        <v>326</v>
      </c>
      <c r="B108" s="62">
        <v>2006</v>
      </c>
      <c r="C108" s="62">
        <v>2007</v>
      </c>
      <c r="D108" s="62">
        <v>2008</v>
      </c>
      <c r="E108" s="62">
        <v>2009</v>
      </c>
      <c r="F108" s="62">
        <v>2010</v>
      </c>
      <c r="G108" s="62">
        <v>2011</v>
      </c>
      <c r="H108" s="62">
        <v>2012</v>
      </c>
      <c r="I108" s="62">
        <v>2013</v>
      </c>
      <c r="J108" s="62">
        <v>2014</v>
      </c>
      <c r="K108" s="62">
        <v>2015</v>
      </c>
      <c r="L108" s="62">
        <v>2016</v>
      </c>
      <c r="M108" s="62">
        <v>2017</v>
      </c>
      <c r="N108" s="62">
        <v>2018</v>
      </c>
      <c r="O108" s="62">
        <v>2019</v>
      </c>
      <c r="P108" s="62">
        <v>2020</v>
      </c>
      <c r="Q108" s="62">
        <v>2021</v>
      </c>
      <c r="R108" s="62">
        <v>2022</v>
      </c>
      <c r="S108" s="62">
        <v>2023</v>
      </c>
      <c r="T108" s="62">
        <v>2024</v>
      </c>
      <c r="U108" s="188">
        <v>2025</v>
      </c>
      <c r="V108" s="188" t="s">
        <v>551</v>
      </c>
      <c r="W108" s="660"/>
    </row>
    <row r="109" spans="1:52" ht="13.15" customHeight="1" x14ac:dyDescent="0.2">
      <c r="A109" s="51" t="s">
        <v>340</v>
      </c>
      <c r="B109" s="504">
        <v>681</v>
      </c>
      <c r="C109" s="504">
        <v>709</v>
      </c>
      <c r="D109" s="504">
        <v>740.58900000000006</v>
      </c>
      <c r="E109" s="504">
        <v>717.71299999999997</v>
      </c>
      <c r="F109" s="504">
        <v>846.63900000000001</v>
      </c>
      <c r="G109" s="504">
        <v>1001.0524778551212</v>
      </c>
      <c r="H109" s="504">
        <v>1101</v>
      </c>
      <c r="I109" s="504">
        <v>1155</v>
      </c>
      <c r="J109" s="504">
        <v>1520</v>
      </c>
      <c r="K109" s="504">
        <v>720</v>
      </c>
      <c r="L109" s="504">
        <v>866</v>
      </c>
      <c r="M109" s="504">
        <v>897</v>
      </c>
      <c r="N109" s="503">
        <v>1175.5</v>
      </c>
      <c r="O109" s="504">
        <v>1060.5</v>
      </c>
      <c r="P109" s="504">
        <v>655.5</v>
      </c>
      <c r="Q109" s="504">
        <v>832.5</v>
      </c>
      <c r="R109" s="504">
        <v>908.5</v>
      </c>
      <c r="S109" s="504">
        <v>1116</v>
      </c>
      <c r="T109" s="504">
        <v>1100</v>
      </c>
      <c r="U109" s="503">
        <v>1150</v>
      </c>
      <c r="V109" s="884">
        <v>1231</v>
      </c>
      <c r="W109" s="669"/>
    </row>
    <row r="110" spans="1:52" ht="13.15" customHeight="1" x14ac:dyDescent="0.2">
      <c r="A110" s="51" t="s">
        <v>341</v>
      </c>
      <c r="B110" s="504">
        <v>150</v>
      </c>
      <c r="C110" s="504">
        <v>175</v>
      </c>
      <c r="D110" s="504">
        <v>228.7</v>
      </c>
      <c r="E110" s="504">
        <v>240</v>
      </c>
      <c r="F110" s="504">
        <v>300</v>
      </c>
      <c r="G110" s="504">
        <v>350</v>
      </c>
      <c r="H110" s="504">
        <v>375</v>
      </c>
      <c r="I110" s="504">
        <v>400</v>
      </c>
      <c r="J110" s="504">
        <v>50</v>
      </c>
      <c r="K110" s="504">
        <v>30</v>
      </c>
      <c r="L110" s="504">
        <v>15</v>
      </c>
      <c r="M110" s="504">
        <v>4</v>
      </c>
      <c r="N110" s="504">
        <v>20</v>
      </c>
      <c r="O110" s="504">
        <v>20</v>
      </c>
      <c r="P110" s="504">
        <v>20</v>
      </c>
      <c r="Q110" s="504">
        <v>20</v>
      </c>
      <c r="R110" s="504">
        <v>35</v>
      </c>
      <c r="S110" s="504">
        <v>40</v>
      </c>
      <c r="T110" s="504">
        <v>35</v>
      </c>
      <c r="U110" s="504">
        <v>45</v>
      </c>
      <c r="V110" s="885">
        <v>50</v>
      </c>
      <c r="W110" s="669"/>
    </row>
    <row r="111" spans="1:52" ht="13.15" customHeight="1" x14ac:dyDescent="0.2">
      <c r="A111" s="51" t="s">
        <v>342</v>
      </c>
      <c r="B111" s="504">
        <v>3880</v>
      </c>
      <c r="C111" s="504">
        <v>5909</v>
      </c>
      <c r="D111" s="504">
        <v>4645.6850000000004</v>
      </c>
      <c r="E111" s="504">
        <v>4994.3519999999999</v>
      </c>
      <c r="F111" s="504">
        <v>4005.7669999999998</v>
      </c>
      <c r="G111" s="504">
        <v>3735.9469166985386</v>
      </c>
      <c r="H111" s="504">
        <v>3556.5</v>
      </c>
      <c r="I111" s="504">
        <v>3126</v>
      </c>
      <c r="J111" s="504">
        <v>4202</v>
      </c>
      <c r="K111" s="504">
        <v>2482</v>
      </c>
      <c r="L111" s="504">
        <v>2600</v>
      </c>
      <c r="M111" s="504">
        <v>2775</v>
      </c>
      <c r="N111" s="504">
        <v>3225</v>
      </c>
      <c r="O111" s="504">
        <v>2550</v>
      </c>
      <c r="P111" s="504">
        <v>1975</v>
      </c>
      <c r="Q111" s="504">
        <v>2701</v>
      </c>
      <c r="R111" s="504">
        <v>3730</v>
      </c>
      <c r="S111" s="504">
        <v>3795</v>
      </c>
      <c r="T111" s="504">
        <v>3775</v>
      </c>
      <c r="U111" s="504">
        <v>4000</v>
      </c>
      <c r="V111" s="885">
        <v>4155</v>
      </c>
      <c r="W111" s="669"/>
    </row>
    <row r="112" spans="1:52" ht="13.15" customHeight="1" x14ac:dyDescent="0.2">
      <c r="A112" s="51" t="s">
        <v>343</v>
      </c>
      <c r="B112" s="504">
        <v>2275</v>
      </c>
      <c r="C112" s="504">
        <v>995</v>
      </c>
      <c r="D112" s="504">
        <v>708.5</v>
      </c>
      <c r="E112" s="504">
        <v>1256.174</v>
      </c>
      <c r="F112" s="504">
        <v>1481.124</v>
      </c>
      <c r="G112" s="504">
        <v>3337.5281500000001</v>
      </c>
      <c r="H112" s="504">
        <v>4119.7</v>
      </c>
      <c r="I112" s="504">
        <v>3209</v>
      </c>
      <c r="J112" s="504">
        <v>2370</v>
      </c>
      <c r="K112" s="504">
        <v>2502</v>
      </c>
      <c r="L112" s="504">
        <v>3200.8</v>
      </c>
      <c r="M112" s="504">
        <v>3901.5</v>
      </c>
      <c r="N112" s="504">
        <v>2182</v>
      </c>
      <c r="O112" s="504">
        <v>2824</v>
      </c>
      <c r="P112" s="504">
        <v>2801</v>
      </c>
      <c r="Q112" s="504">
        <v>3063.5</v>
      </c>
      <c r="R112" s="504">
        <v>3702</v>
      </c>
      <c r="S112" s="504">
        <v>3730</v>
      </c>
      <c r="T112" s="504">
        <v>3632</v>
      </c>
      <c r="U112" s="504">
        <v>3556</v>
      </c>
      <c r="V112" s="885">
        <v>3710</v>
      </c>
      <c r="W112" s="669"/>
    </row>
    <row r="113" spans="1:52" ht="13.15" customHeight="1" x14ac:dyDescent="0.2">
      <c r="A113" s="450" t="s">
        <v>344</v>
      </c>
      <c r="B113" s="504">
        <v>100</v>
      </c>
      <c r="C113" s="504">
        <v>125</v>
      </c>
      <c r="D113" s="504">
        <v>15</v>
      </c>
      <c r="E113" s="504">
        <v>25</v>
      </c>
      <c r="F113" s="504">
        <v>20</v>
      </c>
      <c r="G113" s="504">
        <v>345.64</v>
      </c>
      <c r="H113" s="504">
        <v>226</v>
      </c>
      <c r="I113" s="504">
        <v>725</v>
      </c>
      <c r="J113" s="504">
        <v>900</v>
      </c>
      <c r="K113" s="504">
        <v>2300</v>
      </c>
      <c r="L113" s="504">
        <v>1473.5</v>
      </c>
      <c r="M113" s="504">
        <v>1550.5</v>
      </c>
      <c r="N113" s="504">
        <v>326</v>
      </c>
      <c r="O113" s="504">
        <v>541</v>
      </c>
      <c r="P113" s="504">
        <v>576</v>
      </c>
      <c r="Q113" s="504">
        <v>987</v>
      </c>
      <c r="R113" s="504">
        <v>1102</v>
      </c>
      <c r="S113" s="504">
        <v>804</v>
      </c>
      <c r="T113" s="504">
        <v>1015</v>
      </c>
      <c r="U113" s="504">
        <v>1263</v>
      </c>
      <c r="V113" s="885">
        <v>1410</v>
      </c>
      <c r="W113" s="669"/>
    </row>
    <row r="114" spans="1:52" ht="13.15" customHeight="1" x14ac:dyDescent="0.2">
      <c r="A114" s="51" t="s">
        <v>345</v>
      </c>
      <c r="B114" s="504">
        <v>617</v>
      </c>
      <c r="C114" s="504">
        <v>737</v>
      </c>
      <c r="D114" s="504">
        <v>589.5</v>
      </c>
      <c r="E114" s="504">
        <v>808.75599999999997</v>
      </c>
      <c r="F114" s="504">
        <v>849.46900000000005</v>
      </c>
      <c r="G114" s="504">
        <v>1135.5568041000499</v>
      </c>
      <c r="H114" s="504">
        <v>501.2</v>
      </c>
      <c r="I114" s="504">
        <v>501</v>
      </c>
      <c r="J114" s="504">
        <v>601.5</v>
      </c>
      <c r="K114" s="504">
        <v>702</v>
      </c>
      <c r="L114" s="504">
        <v>501</v>
      </c>
      <c r="M114" s="504">
        <v>502</v>
      </c>
      <c r="N114" s="504">
        <v>3003</v>
      </c>
      <c r="O114" s="504">
        <v>2969</v>
      </c>
      <c r="P114" s="504">
        <v>2802</v>
      </c>
      <c r="Q114" s="504">
        <v>3002</v>
      </c>
      <c r="R114" s="504">
        <v>3705</v>
      </c>
      <c r="S114" s="504">
        <v>3681</v>
      </c>
      <c r="T114" s="504">
        <v>3608</v>
      </c>
      <c r="U114" s="504">
        <v>3707</v>
      </c>
      <c r="V114" s="885">
        <v>3760</v>
      </c>
      <c r="W114" s="669"/>
    </row>
    <row r="115" spans="1:52" s="507" customFormat="1" ht="13.15" customHeight="1" x14ac:dyDescent="0.2">
      <c r="A115" s="450" t="s">
        <v>346</v>
      </c>
      <c r="B115" s="504">
        <v>560</v>
      </c>
      <c r="C115" s="504">
        <v>1034</v>
      </c>
      <c r="D115" s="504">
        <v>1081.442</v>
      </c>
      <c r="E115" s="504">
        <v>740</v>
      </c>
      <c r="F115" s="504">
        <v>750.7</v>
      </c>
      <c r="G115" s="504">
        <v>766.74441367704424</v>
      </c>
      <c r="H115" s="504">
        <v>835.3</v>
      </c>
      <c r="I115" s="504">
        <v>835</v>
      </c>
      <c r="J115" s="504">
        <v>900</v>
      </c>
      <c r="K115" s="504">
        <v>1100</v>
      </c>
      <c r="L115" s="504">
        <v>1060</v>
      </c>
      <c r="M115" s="504">
        <v>1100</v>
      </c>
      <c r="N115" s="504">
        <v>1300</v>
      </c>
      <c r="O115" s="504">
        <v>1300</v>
      </c>
      <c r="P115" s="504">
        <v>900</v>
      </c>
      <c r="Q115" s="504">
        <v>1600</v>
      </c>
      <c r="R115" s="504">
        <v>1710</v>
      </c>
      <c r="S115" s="504">
        <v>1785</v>
      </c>
      <c r="T115" s="504">
        <v>1890</v>
      </c>
      <c r="U115" s="504">
        <v>2064</v>
      </c>
      <c r="V115" s="885">
        <v>2275</v>
      </c>
      <c r="W115" s="669"/>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row>
    <row r="116" spans="1:52" ht="13.15" customHeight="1" x14ac:dyDescent="0.2">
      <c r="A116" s="424" t="s">
        <v>118</v>
      </c>
      <c r="B116" s="506">
        <v>488</v>
      </c>
      <c r="C116" s="506">
        <v>759</v>
      </c>
      <c r="D116" s="506">
        <v>826.44200000000001</v>
      </c>
      <c r="E116" s="506">
        <v>640</v>
      </c>
      <c r="F116" s="506">
        <v>678</v>
      </c>
      <c r="G116" s="506">
        <v>632.48841000000004</v>
      </c>
      <c r="H116" s="506">
        <v>700</v>
      </c>
      <c r="I116" s="506">
        <v>715</v>
      </c>
      <c r="J116" s="506">
        <v>800</v>
      </c>
      <c r="K116" s="506">
        <v>1000</v>
      </c>
      <c r="L116" s="506">
        <v>960</v>
      </c>
      <c r="M116" s="506">
        <v>1000</v>
      </c>
      <c r="N116" s="506">
        <v>1200</v>
      </c>
      <c r="O116" s="506">
        <v>1200</v>
      </c>
      <c r="P116" s="506">
        <v>800</v>
      </c>
      <c r="Q116" s="506">
        <v>1500</v>
      </c>
      <c r="R116" s="506">
        <v>1550</v>
      </c>
      <c r="S116" s="506">
        <v>1600</v>
      </c>
      <c r="T116" s="506">
        <v>1700</v>
      </c>
      <c r="U116" s="506">
        <v>1800</v>
      </c>
      <c r="V116" s="886">
        <v>2000</v>
      </c>
      <c r="W116" s="669"/>
    </row>
    <row r="117" spans="1:52" ht="13.15" customHeight="1" x14ac:dyDescent="0.2">
      <c r="A117" s="51" t="s">
        <v>347</v>
      </c>
      <c r="B117" s="504">
        <v>1299</v>
      </c>
      <c r="C117" s="504">
        <v>1884</v>
      </c>
      <c r="D117" s="504">
        <v>1659.9359999999999</v>
      </c>
      <c r="E117" s="504">
        <v>1909.252</v>
      </c>
      <c r="F117" s="504">
        <v>2189.4009999999998</v>
      </c>
      <c r="G117" s="504">
        <v>2074.3395888097598</v>
      </c>
      <c r="H117" s="504">
        <v>1703.8</v>
      </c>
      <c r="I117" s="504">
        <v>1450</v>
      </c>
      <c r="J117" s="504">
        <v>1440</v>
      </c>
      <c r="K117" s="504">
        <v>1900</v>
      </c>
      <c r="L117" s="504">
        <v>2526</v>
      </c>
      <c r="M117" s="504">
        <v>2955</v>
      </c>
      <c r="N117" s="504">
        <v>3175</v>
      </c>
      <c r="O117" s="504">
        <v>2448</v>
      </c>
      <c r="P117" s="504">
        <v>1730</v>
      </c>
      <c r="Q117" s="504">
        <v>2952</v>
      </c>
      <c r="R117" s="504">
        <v>3561.5</v>
      </c>
      <c r="S117" s="504">
        <v>3773</v>
      </c>
      <c r="T117" s="504">
        <v>3910</v>
      </c>
      <c r="U117" s="504">
        <v>3508</v>
      </c>
      <c r="V117" s="885">
        <v>3650</v>
      </c>
      <c r="W117" s="669"/>
    </row>
    <row r="118" spans="1:52" ht="13.15" customHeight="1" x14ac:dyDescent="0.2">
      <c r="A118" s="450" t="s">
        <v>348</v>
      </c>
      <c r="B118" s="504">
        <v>818</v>
      </c>
      <c r="C118" s="504">
        <v>1122</v>
      </c>
      <c r="D118" s="504">
        <v>1460</v>
      </c>
      <c r="E118" s="504">
        <v>1400</v>
      </c>
      <c r="F118" s="504">
        <v>1048</v>
      </c>
      <c r="G118" s="504">
        <v>854.26853208903856</v>
      </c>
      <c r="H118" s="504">
        <v>855</v>
      </c>
      <c r="I118" s="504">
        <v>850</v>
      </c>
      <c r="J118" s="504">
        <v>850</v>
      </c>
      <c r="K118" s="504">
        <v>1200</v>
      </c>
      <c r="L118" s="504">
        <v>1000</v>
      </c>
      <c r="M118" s="504">
        <v>1200</v>
      </c>
      <c r="N118" s="504">
        <v>1300</v>
      </c>
      <c r="O118" s="504">
        <v>1300</v>
      </c>
      <c r="P118" s="504">
        <v>800</v>
      </c>
      <c r="Q118" s="504">
        <v>600</v>
      </c>
      <c r="R118" s="504">
        <v>1500</v>
      </c>
      <c r="S118" s="504">
        <v>1770</v>
      </c>
      <c r="T118" s="504">
        <v>1250</v>
      </c>
      <c r="U118" s="504">
        <v>1275</v>
      </c>
      <c r="V118" s="885">
        <v>1500</v>
      </c>
      <c r="W118" s="669"/>
    </row>
    <row r="119" spans="1:52" s="507" customFormat="1" ht="13.15" customHeight="1" x14ac:dyDescent="0.2">
      <c r="A119" s="450" t="s">
        <v>349</v>
      </c>
      <c r="B119" s="504">
        <v>900</v>
      </c>
      <c r="C119" s="504">
        <v>950</v>
      </c>
      <c r="D119" s="504">
        <v>201.2</v>
      </c>
      <c r="E119" s="504">
        <v>256.363</v>
      </c>
      <c r="F119" s="504">
        <v>251.46</v>
      </c>
      <c r="G119" s="504">
        <v>387.19400000000002</v>
      </c>
      <c r="H119" s="504">
        <v>437.78100000000001</v>
      </c>
      <c r="I119" s="504">
        <v>651</v>
      </c>
      <c r="J119" s="504">
        <v>1101.5</v>
      </c>
      <c r="K119" s="504">
        <v>1598.8</v>
      </c>
      <c r="L119" s="504">
        <v>1482</v>
      </c>
      <c r="M119" s="504">
        <v>1113</v>
      </c>
      <c r="N119" s="504">
        <v>2466</v>
      </c>
      <c r="O119" s="504">
        <v>2610</v>
      </c>
      <c r="P119" s="504">
        <v>3045</v>
      </c>
      <c r="Q119" s="504">
        <v>3410</v>
      </c>
      <c r="R119" s="504">
        <v>3730</v>
      </c>
      <c r="S119" s="504">
        <v>4104</v>
      </c>
      <c r="T119" s="504">
        <v>3920</v>
      </c>
      <c r="U119" s="504">
        <v>4046</v>
      </c>
      <c r="V119" s="885">
        <v>4115</v>
      </c>
      <c r="W119" s="669"/>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row>
    <row r="120" spans="1:52" ht="13.15" customHeight="1" x14ac:dyDescent="0.2">
      <c r="A120" s="51" t="s">
        <v>294</v>
      </c>
      <c r="B120" s="504">
        <v>425</v>
      </c>
      <c r="C120" s="504">
        <v>551</v>
      </c>
      <c r="D120" s="504">
        <v>570.31700000000001</v>
      </c>
      <c r="E120" s="504">
        <v>500</v>
      </c>
      <c r="F120" s="504">
        <v>762.92</v>
      </c>
      <c r="G120" s="504">
        <v>511.30799900383141</v>
      </c>
      <c r="H120" s="504">
        <v>512.20000000000005</v>
      </c>
      <c r="I120" s="504">
        <v>638</v>
      </c>
      <c r="J120" s="504">
        <v>660</v>
      </c>
      <c r="K120" s="504">
        <v>847</v>
      </c>
      <c r="L120" s="504">
        <v>725</v>
      </c>
      <c r="M120" s="504">
        <v>598</v>
      </c>
      <c r="N120" s="504">
        <v>432</v>
      </c>
      <c r="O120" s="504">
        <v>440</v>
      </c>
      <c r="P120" s="504">
        <v>440</v>
      </c>
      <c r="Q120" s="504">
        <v>637.5</v>
      </c>
      <c r="R120" s="504">
        <v>753.5</v>
      </c>
      <c r="S120" s="504">
        <v>888</v>
      </c>
      <c r="T120" s="504">
        <v>893</v>
      </c>
      <c r="U120" s="504">
        <v>1123</v>
      </c>
      <c r="V120" s="885">
        <v>1165</v>
      </c>
      <c r="W120" s="669"/>
    </row>
    <row r="121" spans="1:52" ht="13.15" customHeight="1" x14ac:dyDescent="0.2">
      <c r="A121" s="51" t="s">
        <v>350</v>
      </c>
      <c r="B121" s="504">
        <v>385</v>
      </c>
      <c r="C121" s="504">
        <v>460</v>
      </c>
      <c r="D121" s="504">
        <v>1063.4780000000001</v>
      </c>
      <c r="E121" s="504">
        <v>1005</v>
      </c>
      <c r="F121" s="504">
        <v>1090.0260000000001</v>
      </c>
      <c r="G121" s="504">
        <v>419.56347604995193</v>
      </c>
      <c r="H121" s="504">
        <v>419.44619807818185</v>
      </c>
      <c r="I121" s="504">
        <v>405</v>
      </c>
      <c r="J121" s="504">
        <v>505</v>
      </c>
      <c r="K121" s="504">
        <v>305</v>
      </c>
      <c r="L121" s="504">
        <v>505</v>
      </c>
      <c r="M121" s="504">
        <v>542</v>
      </c>
      <c r="N121" s="504">
        <v>900.5</v>
      </c>
      <c r="O121" s="504">
        <v>900.5</v>
      </c>
      <c r="P121" s="504">
        <v>500.5</v>
      </c>
      <c r="Q121" s="504">
        <v>800.6</v>
      </c>
      <c r="R121" s="504">
        <v>1000.5</v>
      </c>
      <c r="S121" s="504">
        <v>1101</v>
      </c>
      <c r="T121" s="504">
        <v>1108</v>
      </c>
      <c r="U121" s="504">
        <v>1401</v>
      </c>
      <c r="V121" s="885">
        <v>1696</v>
      </c>
      <c r="W121" s="669"/>
    </row>
    <row r="122" spans="1:52" ht="13.15" customHeight="1" x14ac:dyDescent="0.2">
      <c r="A122" s="78" t="s">
        <v>128</v>
      </c>
      <c r="B122" s="505">
        <v>0</v>
      </c>
      <c r="C122" s="505">
        <v>0</v>
      </c>
      <c r="D122" s="505">
        <v>0</v>
      </c>
      <c r="E122" s="505">
        <v>0</v>
      </c>
      <c r="F122" s="505">
        <v>0</v>
      </c>
      <c r="G122" s="505">
        <v>0</v>
      </c>
      <c r="H122" s="505">
        <v>0</v>
      </c>
      <c r="I122" s="505">
        <v>0</v>
      </c>
      <c r="J122" s="504">
        <v>0</v>
      </c>
      <c r="K122" s="504">
        <v>0</v>
      </c>
      <c r="L122" s="504">
        <v>0</v>
      </c>
      <c r="M122" s="504">
        <v>0</v>
      </c>
      <c r="N122" s="504">
        <v>0</v>
      </c>
      <c r="O122" s="504">
        <v>0</v>
      </c>
      <c r="P122" s="504">
        <v>0</v>
      </c>
      <c r="Q122" s="504">
        <v>0</v>
      </c>
      <c r="R122" s="504">
        <v>0</v>
      </c>
      <c r="S122" s="504">
        <v>0</v>
      </c>
      <c r="T122" s="504">
        <v>0</v>
      </c>
      <c r="U122" s="504">
        <v>0</v>
      </c>
      <c r="V122" s="885">
        <v>0</v>
      </c>
      <c r="W122" s="669"/>
    </row>
    <row r="123" spans="1:52" ht="13.15" customHeight="1" x14ac:dyDescent="0.2">
      <c r="A123" s="450" t="s">
        <v>351</v>
      </c>
      <c r="B123" s="504">
        <v>75</v>
      </c>
      <c r="C123" s="504">
        <v>100</v>
      </c>
      <c r="D123" s="504">
        <v>125</v>
      </c>
      <c r="E123" s="504">
        <v>125</v>
      </c>
      <c r="F123" s="504">
        <v>150</v>
      </c>
      <c r="G123" s="504">
        <v>175</v>
      </c>
      <c r="H123" s="504">
        <v>200</v>
      </c>
      <c r="I123" s="504">
        <v>250</v>
      </c>
      <c r="J123" s="504">
        <v>300</v>
      </c>
      <c r="K123" s="504">
        <v>500</v>
      </c>
      <c r="L123" s="504">
        <v>300</v>
      </c>
      <c r="M123" s="504">
        <v>300</v>
      </c>
      <c r="N123" s="504">
        <v>300</v>
      </c>
      <c r="O123" s="504">
        <v>300</v>
      </c>
      <c r="P123" s="504">
        <v>100</v>
      </c>
      <c r="Q123" s="504">
        <v>125</v>
      </c>
      <c r="R123" s="504">
        <v>300</v>
      </c>
      <c r="S123" s="504">
        <v>160</v>
      </c>
      <c r="T123" s="504">
        <v>300</v>
      </c>
      <c r="U123" s="504">
        <v>350</v>
      </c>
      <c r="V123" s="885">
        <v>390</v>
      </c>
      <c r="W123" s="669"/>
    </row>
    <row r="124" spans="1:52" s="507" customFormat="1" ht="13.15" customHeight="1" x14ac:dyDescent="0.2">
      <c r="A124" s="51" t="s">
        <v>352</v>
      </c>
      <c r="B124" s="504">
        <v>100</v>
      </c>
      <c r="C124" s="504">
        <v>125</v>
      </c>
      <c r="D124" s="504">
        <v>150</v>
      </c>
      <c r="E124" s="504">
        <v>200</v>
      </c>
      <c r="F124" s="504">
        <v>100</v>
      </c>
      <c r="G124" s="504">
        <v>150</v>
      </c>
      <c r="H124" s="504">
        <v>200</v>
      </c>
      <c r="I124" s="504">
        <v>205</v>
      </c>
      <c r="J124" s="504">
        <v>205</v>
      </c>
      <c r="K124" s="504">
        <v>205</v>
      </c>
      <c r="L124" s="504">
        <v>304</v>
      </c>
      <c r="M124" s="504">
        <v>304</v>
      </c>
      <c r="N124" s="504">
        <v>302</v>
      </c>
      <c r="O124" s="504">
        <v>305</v>
      </c>
      <c r="P124" s="504">
        <v>104</v>
      </c>
      <c r="Q124" s="504">
        <v>155</v>
      </c>
      <c r="R124" s="504">
        <v>380</v>
      </c>
      <c r="S124" s="504">
        <v>370</v>
      </c>
      <c r="T124" s="504">
        <v>405</v>
      </c>
      <c r="U124" s="504">
        <v>265</v>
      </c>
      <c r="V124" s="885">
        <v>375</v>
      </c>
      <c r="W124" s="669"/>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row>
    <row r="125" spans="1:52" s="507" customFormat="1" ht="13.15" customHeight="1" x14ac:dyDescent="0.2">
      <c r="A125" s="450" t="s">
        <v>353</v>
      </c>
      <c r="B125" s="504">
        <v>553</v>
      </c>
      <c r="C125" s="504">
        <v>472</v>
      </c>
      <c r="D125" s="504">
        <v>818.86</v>
      </c>
      <c r="E125" s="504">
        <v>975.16700000000003</v>
      </c>
      <c r="F125" s="504">
        <v>959.84400000000005</v>
      </c>
      <c r="G125" s="504">
        <v>849.80628480204348</v>
      </c>
      <c r="H125" s="504">
        <v>928.2</v>
      </c>
      <c r="I125" s="504">
        <v>1640</v>
      </c>
      <c r="J125" s="504">
        <v>755</v>
      </c>
      <c r="K125" s="504">
        <v>750</v>
      </c>
      <c r="L125" s="504">
        <v>850</v>
      </c>
      <c r="M125" s="504">
        <v>560</v>
      </c>
      <c r="N125" s="504">
        <v>807</v>
      </c>
      <c r="O125" s="504">
        <v>810</v>
      </c>
      <c r="P125" s="504">
        <v>335</v>
      </c>
      <c r="Q125" s="504">
        <v>384</v>
      </c>
      <c r="R125" s="504">
        <v>458</v>
      </c>
      <c r="S125" s="504">
        <v>508</v>
      </c>
      <c r="T125" s="504">
        <v>701</v>
      </c>
      <c r="U125" s="504">
        <v>800</v>
      </c>
      <c r="V125" s="885">
        <v>1138</v>
      </c>
      <c r="W125" s="669"/>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row>
    <row r="126" spans="1:52" ht="13.15" customHeight="1" x14ac:dyDescent="0.2">
      <c r="A126" s="51" t="s">
        <v>354</v>
      </c>
      <c r="B126" s="504">
        <v>345</v>
      </c>
      <c r="C126" s="504">
        <v>445</v>
      </c>
      <c r="D126" s="504">
        <v>479</v>
      </c>
      <c r="E126" s="504">
        <v>388.29199999999997</v>
      </c>
      <c r="F126" s="504">
        <v>419.96800000000002</v>
      </c>
      <c r="G126" s="504">
        <v>441.82910051250667</v>
      </c>
      <c r="H126" s="504">
        <v>443.1</v>
      </c>
      <c r="I126" s="504">
        <v>923</v>
      </c>
      <c r="J126" s="504">
        <v>951</v>
      </c>
      <c r="K126" s="504">
        <v>1000</v>
      </c>
      <c r="L126" s="504">
        <v>700</v>
      </c>
      <c r="M126" s="504">
        <v>980</v>
      </c>
      <c r="N126" s="504">
        <v>1100</v>
      </c>
      <c r="O126" s="504">
        <v>1000</v>
      </c>
      <c r="P126" s="504">
        <v>600</v>
      </c>
      <c r="Q126" s="504">
        <v>825</v>
      </c>
      <c r="R126" s="504">
        <v>1069</v>
      </c>
      <c r="S126" s="504">
        <v>1125</v>
      </c>
      <c r="T126" s="504">
        <v>1450</v>
      </c>
      <c r="U126" s="504">
        <v>1350</v>
      </c>
      <c r="V126" s="885">
        <v>1425</v>
      </c>
      <c r="W126" s="669"/>
    </row>
    <row r="127" spans="1:52" ht="13.15" customHeight="1" x14ac:dyDescent="0.2">
      <c r="A127" s="51" t="s">
        <v>355</v>
      </c>
      <c r="B127" s="504">
        <v>534</v>
      </c>
      <c r="C127" s="504">
        <v>590</v>
      </c>
      <c r="D127" s="504">
        <v>527</v>
      </c>
      <c r="E127" s="504">
        <v>1130.8520000000001</v>
      </c>
      <c r="F127" s="504">
        <v>755.10199999999998</v>
      </c>
      <c r="G127" s="504">
        <v>914.94343761952109</v>
      </c>
      <c r="H127" s="504">
        <v>950</v>
      </c>
      <c r="I127" s="504">
        <v>925</v>
      </c>
      <c r="J127" s="504">
        <v>1007</v>
      </c>
      <c r="K127" s="504">
        <v>950</v>
      </c>
      <c r="L127" s="504">
        <v>1065</v>
      </c>
      <c r="M127" s="504">
        <v>1000</v>
      </c>
      <c r="N127" s="504">
        <v>2166</v>
      </c>
      <c r="O127" s="504">
        <v>1951</v>
      </c>
      <c r="P127" s="504">
        <v>2050</v>
      </c>
      <c r="Q127" s="504">
        <v>2525</v>
      </c>
      <c r="R127" s="504">
        <v>2750</v>
      </c>
      <c r="S127" s="504">
        <v>3025</v>
      </c>
      <c r="T127" s="504">
        <v>3275</v>
      </c>
      <c r="U127" s="504">
        <v>3250</v>
      </c>
      <c r="V127" s="885">
        <v>3375</v>
      </c>
      <c r="W127" s="669"/>
    </row>
    <row r="128" spans="1:52" ht="13.15" customHeight="1" x14ac:dyDescent="0.2">
      <c r="A128" s="450" t="s">
        <v>356</v>
      </c>
      <c r="B128" s="504">
        <v>110</v>
      </c>
      <c r="C128" s="504">
        <v>160</v>
      </c>
      <c r="D128" s="504">
        <v>200</v>
      </c>
      <c r="E128" s="504">
        <v>200</v>
      </c>
      <c r="F128" s="504">
        <v>200</v>
      </c>
      <c r="G128" s="504">
        <v>151.023</v>
      </c>
      <c r="H128" s="504">
        <v>364.52800000000002</v>
      </c>
      <c r="I128" s="504">
        <v>435</v>
      </c>
      <c r="J128" s="504">
        <v>170</v>
      </c>
      <c r="K128" s="504">
        <v>230</v>
      </c>
      <c r="L128" s="504">
        <v>315</v>
      </c>
      <c r="M128" s="504">
        <v>315</v>
      </c>
      <c r="N128" s="504">
        <v>305</v>
      </c>
      <c r="O128" s="504">
        <v>155</v>
      </c>
      <c r="P128" s="504">
        <v>155</v>
      </c>
      <c r="Q128" s="504">
        <v>205</v>
      </c>
      <c r="R128" s="504">
        <v>311</v>
      </c>
      <c r="S128" s="504">
        <v>330</v>
      </c>
      <c r="T128" s="504">
        <v>345</v>
      </c>
      <c r="U128" s="504">
        <v>360</v>
      </c>
      <c r="V128" s="885">
        <v>415</v>
      </c>
      <c r="W128" s="669"/>
    </row>
    <row r="129" spans="1:52" ht="13.15" customHeight="1" x14ac:dyDescent="0.2">
      <c r="A129" s="494" t="s">
        <v>197</v>
      </c>
      <c r="B129" s="508">
        <v>270</v>
      </c>
      <c r="C129" s="508">
        <v>356</v>
      </c>
      <c r="D129" s="508">
        <v>463.65899999999999</v>
      </c>
      <c r="E129" s="508">
        <v>257.15499999999997</v>
      </c>
      <c r="F129" s="508">
        <v>195.48</v>
      </c>
      <c r="G129" s="508">
        <v>574.43100000000004</v>
      </c>
      <c r="H129" s="508">
        <v>121.2</v>
      </c>
      <c r="I129" s="508">
        <v>222</v>
      </c>
      <c r="J129" s="504">
        <v>228</v>
      </c>
      <c r="K129" s="504">
        <v>185</v>
      </c>
      <c r="L129" s="504">
        <v>335</v>
      </c>
      <c r="M129" s="504">
        <v>385</v>
      </c>
      <c r="N129" s="504">
        <v>366</v>
      </c>
      <c r="O129" s="504">
        <v>267</v>
      </c>
      <c r="P129" s="504">
        <v>294</v>
      </c>
      <c r="Q129" s="504">
        <v>329.9</v>
      </c>
      <c r="R129" s="504">
        <v>365</v>
      </c>
      <c r="S129" s="504">
        <v>430</v>
      </c>
      <c r="T129" s="504">
        <v>480</v>
      </c>
      <c r="U129" s="508">
        <v>510</v>
      </c>
      <c r="V129" s="887">
        <v>665</v>
      </c>
      <c r="W129" s="669"/>
    </row>
    <row r="130" spans="1:52" s="136" customFormat="1" ht="13.15" customHeight="1" x14ac:dyDescent="0.2">
      <c r="A130" s="132" t="s">
        <v>357</v>
      </c>
      <c r="B130" s="509">
        <v>14077</v>
      </c>
      <c r="C130" s="509">
        <v>16899</v>
      </c>
      <c r="D130" s="509">
        <v>15727.866000000002</v>
      </c>
      <c r="E130" s="509">
        <v>17129.075999999997</v>
      </c>
      <c r="F130" s="509">
        <v>16375.899999999998</v>
      </c>
      <c r="G130" s="509">
        <v>18176.175181217404</v>
      </c>
      <c r="H130" s="509">
        <v>17849.95519807818</v>
      </c>
      <c r="I130" s="509">
        <v>18545</v>
      </c>
      <c r="J130" s="509">
        <v>18716</v>
      </c>
      <c r="K130" s="509">
        <v>19506.8</v>
      </c>
      <c r="L130" s="509">
        <v>19823.3</v>
      </c>
      <c r="M130" s="509">
        <v>20982</v>
      </c>
      <c r="N130" s="509">
        <v>24851</v>
      </c>
      <c r="O130" s="509">
        <v>23751</v>
      </c>
      <c r="P130" s="509">
        <v>19883</v>
      </c>
      <c r="Q130" s="509">
        <v>25155</v>
      </c>
      <c r="R130" s="509">
        <v>31071</v>
      </c>
      <c r="S130" s="509">
        <v>32535</v>
      </c>
      <c r="T130" s="509">
        <v>33092</v>
      </c>
      <c r="U130" s="512">
        <v>34023</v>
      </c>
      <c r="V130" s="888">
        <v>36500</v>
      </c>
      <c r="W130" s="669"/>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row>
    <row r="131" spans="1:52" ht="21" customHeight="1" x14ac:dyDescent="0.25">
      <c r="A131" s="59" t="s">
        <v>303</v>
      </c>
      <c r="U131" s="530"/>
      <c r="V131" s="530"/>
    </row>
    <row r="132" spans="1:52" x14ac:dyDescent="0.2">
      <c r="A132" s="29"/>
    </row>
    <row r="134" spans="1:52" ht="13.5" x14ac:dyDescent="0.25">
      <c r="A134" s="513"/>
    </row>
    <row r="139" spans="1:52" x14ac:dyDescent="0.2">
      <c r="A139" s="28"/>
    </row>
  </sheetData>
  <hyperlinks>
    <hyperlink ref="A1" location="'Table of Contents'!A1" display="Back to table of contents" xr:uid="{9272DF6E-047D-4992-A0CB-CF7A4A430E28}"/>
  </hyperlinks>
  <pageMargins left="0.6" right="0" top="0.47244094488188998" bottom="0" header="0.31496062992126" footer="0"/>
  <pageSetup paperSize="9" scale="94" orientation="landscape" r:id="rId1"/>
  <headerFooter alignWithMargins="0">
    <oddHeader xml:space="preserve">&amp;C-&amp;P+24-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83CB5-4928-43D3-87EA-9718E0209DCB}">
  <dimension ref="A1:AZ111"/>
  <sheetViews>
    <sheetView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ColWidth="9.140625" defaultRowHeight="12.75" x14ac:dyDescent="0.2"/>
  <cols>
    <col min="1" max="1" width="38.5703125" style="20" customWidth="1"/>
    <col min="2" max="14" width="9.140625" style="20" customWidth="1"/>
    <col min="15" max="16" width="9.42578125" style="20" bestFit="1" customWidth="1"/>
    <col min="17" max="20" width="9.42578125" style="20" customWidth="1"/>
    <col min="21" max="16384" width="9.140625" style="20"/>
  </cols>
  <sheetData>
    <row r="1" spans="1:52" x14ac:dyDescent="0.2">
      <c r="A1" s="737" t="s">
        <v>556</v>
      </c>
    </row>
    <row r="2" spans="1:52" s="32" customFormat="1" ht="15.75" x14ac:dyDescent="0.25">
      <c r="A2" s="64" t="s">
        <v>40</v>
      </c>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25.5" customHeight="1" x14ac:dyDescent="0.2">
      <c r="A3" s="188" t="s">
        <v>364</v>
      </c>
    </row>
    <row r="4" spans="1:52" ht="16.5" customHeight="1" x14ac:dyDescent="0.2">
      <c r="H4" s="514"/>
      <c r="J4" s="515"/>
      <c r="O4" s="515"/>
      <c r="U4" s="97"/>
      <c r="V4" s="515" t="s">
        <v>144</v>
      </c>
    </row>
    <row r="5" spans="1:52" ht="21" customHeight="1" x14ac:dyDescent="0.2">
      <c r="A5" s="421" t="s">
        <v>365</v>
      </c>
      <c r="B5" s="98">
        <v>2006</v>
      </c>
      <c r="C5" s="98">
        <v>2007</v>
      </c>
      <c r="D5" s="98">
        <v>2008</v>
      </c>
      <c r="E5" s="98">
        <v>2009</v>
      </c>
      <c r="F5" s="98">
        <v>2010</v>
      </c>
      <c r="G5" s="98">
        <v>2011</v>
      </c>
      <c r="H5" s="98">
        <v>2012</v>
      </c>
      <c r="I5" s="98">
        <v>2013</v>
      </c>
      <c r="J5" s="98">
        <v>2014</v>
      </c>
      <c r="K5" s="98">
        <v>2015</v>
      </c>
      <c r="L5" s="98">
        <v>2016</v>
      </c>
      <c r="M5" s="98">
        <v>2017</v>
      </c>
      <c r="N5" s="98">
        <v>2018</v>
      </c>
      <c r="O5" s="98">
        <v>2019</v>
      </c>
      <c r="P5" s="98">
        <v>2020</v>
      </c>
      <c r="Q5" s="98">
        <v>2021</v>
      </c>
      <c r="R5" s="98">
        <v>2022</v>
      </c>
      <c r="S5" s="98">
        <v>2023</v>
      </c>
      <c r="T5" s="98">
        <v>2024</v>
      </c>
      <c r="U5" s="347">
        <v>2025</v>
      </c>
      <c r="V5" s="347" t="s">
        <v>551</v>
      </c>
      <c r="W5" s="99"/>
    </row>
    <row r="6" spans="1:52" ht="21" customHeight="1" x14ac:dyDescent="0.2">
      <c r="A6" s="51" t="s">
        <v>366</v>
      </c>
      <c r="B6" s="476">
        <v>30</v>
      </c>
      <c r="C6" s="476">
        <v>25</v>
      </c>
      <c r="D6" s="476">
        <v>173</v>
      </c>
      <c r="E6" s="476">
        <v>125</v>
      </c>
      <c r="F6" s="476">
        <v>150</v>
      </c>
      <c r="G6" s="476">
        <v>547.79999999999995</v>
      </c>
      <c r="H6" s="476">
        <v>200</v>
      </c>
      <c r="I6" s="476">
        <v>200</v>
      </c>
      <c r="J6" s="476">
        <v>200</v>
      </c>
      <c r="K6" s="476">
        <v>100</v>
      </c>
      <c r="L6" s="476">
        <v>165</v>
      </c>
      <c r="M6" s="476">
        <v>100</v>
      </c>
      <c r="N6" s="476">
        <v>60</v>
      </c>
      <c r="O6" s="476">
        <v>60</v>
      </c>
      <c r="P6" s="476">
        <v>45</v>
      </c>
      <c r="Q6" s="476">
        <v>40</v>
      </c>
      <c r="R6" s="476">
        <v>40</v>
      </c>
      <c r="S6" s="476">
        <v>40</v>
      </c>
      <c r="T6" s="476">
        <v>40</v>
      </c>
      <c r="U6" s="480">
        <v>40</v>
      </c>
      <c r="V6" s="903">
        <v>40</v>
      </c>
      <c r="W6" s="99"/>
    </row>
    <row r="7" spans="1:52" ht="21" customHeight="1" x14ac:dyDescent="0.2">
      <c r="A7" s="51" t="s">
        <v>367</v>
      </c>
      <c r="B7" s="480">
        <v>2330</v>
      </c>
      <c r="C7" s="480">
        <v>2122</v>
      </c>
      <c r="D7" s="480">
        <v>2477.8020000000001</v>
      </c>
      <c r="E7" s="480">
        <v>3179</v>
      </c>
      <c r="F7" s="480">
        <v>4285.7889999999998</v>
      </c>
      <c r="G7" s="480">
        <v>3127.0529999999999</v>
      </c>
      <c r="H7" s="480">
        <v>5000.000028985507</v>
      </c>
      <c r="I7" s="480">
        <v>4600.2450289855078</v>
      </c>
      <c r="J7" s="480">
        <v>3450.0020289855079</v>
      </c>
      <c r="K7" s="480">
        <v>3215</v>
      </c>
      <c r="L7" s="480">
        <v>2011</v>
      </c>
      <c r="M7" s="480">
        <v>1952</v>
      </c>
      <c r="N7" s="480">
        <v>2247</v>
      </c>
      <c r="O7" s="480">
        <v>5283.5</v>
      </c>
      <c r="P7" s="480">
        <v>3525</v>
      </c>
      <c r="Q7" s="480">
        <v>3765</v>
      </c>
      <c r="R7" s="480">
        <v>3556</v>
      </c>
      <c r="S7" s="480">
        <v>3763</v>
      </c>
      <c r="T7" s="480">
        <v>4230</v>
      </c>
      <c r="U7" s="480">
        <v>4082</v>
      </c>
      <c r="V7" s="904">
        <v>3542</v>
      </c>
      <c r="W7" s="99"/>
    </row>
    <row r="8" spans="1:52" ht="21" customHeight="1" x14ac:dyDescent="0.2">
      <c r="A8" s="51" t="s">
        <v>368</v>
      </c>
      <c r="B8" s="480">
        <v>4477</v>
      </c>
      <c r="C8" s="480">
        <v>3850</v>
      </c>
      <c r="D8" s="480">
        <v>4510.473</v>
      </c>
      <c r="E8" s="480">
        <v>6712</v>
      </c>
      <c r="F8" s="480">
        <v>8242</v>
      </c>
      <c r="G8" s="480">
        <v>9218.9</v>
      </c>
      <c r="H8" s="480">
        <v>8640.0004823420131</v>
      </c>
      <c r="I8" s="480">
        <v>6600</v>
      </c>
      <c r="J8" s="480">
        <v>7715</v>
      </c>
      <c r="K8" s="480">
        <v>9487</v>
      </c>
      <c r="L8" s="480">
        <v>9305</v>
      </c>
      <c r="M8" s="480">
        <v>9094</v>
      </c>
      <c r="N8" s="480">
        <v>15898</v>
      </c>
      <c r="O8" s="480">
        <v>15495</v>
      </c>
      <c r="P8" s="480">
        <v>10757</v>
      </c>
      <c r="Q8" s="480">
        <v>11969</v>
      </c>
      <c r="R8" s="480">
        <v>13407</v>
      </c>
      <c r="S8" s="480">
        <v>14969</v>
      </c>
      <c r="T8" s="480">
        <v>15606</v>
      </c>
      <c r="U8" s="480">
        <v>15614</v>
      </c>
      <c r="V8" s="904">
        <v>18991</v>
      </c>
      <c r="W8" s="99"/>
    </row>
    <row r="9" spans="1:52" ht="21" customHeight="1" x14ac:dyDescent="0.2">
      <c r="A9" s="51" t="s">
        <v>369</v>
      </c>
      <c r="B9" s="480"/>
      <c r="C9" s="480"/>
      <c r="D9" s="480"/>
      <c r="E9" s="480"/>
      <c r="F9" s="480"/>
      <c r="G9" s="480"/>
      <c r="H9" s="480"/>
      <c r="I9" s="480"/>
      <c r="J9" s="480"/>
      <c r="K9" s="480"/>
      <c r="L9" s="480"/>
      <c r="M9" s="480"/>
      <c r="N9" s="480"/>
      <c r="O9" s="480"/>
      <c r="P9" s="480"/>
      <c r="Q9" s="480"/>
      <c r="R9" s="480"/>
      <c r="S9" s="480"/>
      <c r="T9" s="480"/>
      <c r="U9" s="480"/>
      <c r="V9" s="904"/>
      <c r="W9" s="99"/>
    </row>
    <row r="10" spans="1:52" ht="21" customHeight="1" x14ac:dyDescent="0.2">
      <c r="A10" s="51" t="s">
        <v>370</v>
      </c>
      <c r="B10" s="480">
        <v>113.60599999999999</v>
      </c>
      <c r="C10" s="480">
        <v>129.44499999999999</v>
      </c>
      <c r="D10" s="480">
        <v>250</v>
      </c>
      <c r="E10" s="480">
        <v>338.93400000000003</v>
      </c>
      <c r="F10" s="480">
        <v>236.85300000000001</v>
      </c>
      <c r="G10" s="480">
        <v>219.00000645161293</v>
      </c>
      <c r="H10" s="480">
        <v>307.00000322580644</v>
      </c>
      <c r="I10" s="480">
        <v>304</v>
      </c>
      <c r="J10" s="480">
        <v>240</v>
      </c>
      <c r="K10" s="480">
        <v>254</v>
      </c>
      <c r="L10" s="480">
        <v>326.7</v>
      </c>
      <c r="M10" s="480">
        <v>307</v>
      </c>
      <c r="N10" s="480">
        <v>431</v>
      </c>
      <c r="O10" s="480">
        <v>248</v>
      </c>
      <c r="P10" s="480">
        <v>165</v>
      </c>
      <c r="Q10" s="480">
        <v>173</v>
      </c>
      <c r="R10" s="480">
        <v>336</v>
      </c>
      <c r="S10" s="480">
        <v>536</v>
      </c>
      <c r="T10" s="480">
        <v>374</v>
      </c>
      <c r="U10" s="480">
        <v>279.5</v>
      </c>
      <c r="V10" s="904">
        <v>300</v>
      </c>
      <c r="W10" s="99"/>
    </row>
    <row r="11" spans="1:52" ht="21" customHeight="1" x14ac:dyDescent="0.2">
      <c r="A11" s="51" t="s">
        <v>371</v>
      </c>
      <c r="B11" s="480">
        <v>5916.1139999999996</v>
      </c>
      <c r="C11" s="480">
        <v>2953.9279999999999</v>
      </c>
      <c r="D11" s="480">
        <v>583</v>
      </c>
      <c r="E11" s="480">
        <v>3888</v>
      </c>
      <c r="F11" s="480">
        <v>349</v>
      </c>
      <c r="G11" s="480">
        <v>287</v>
      </c>
      <c r="H11" s="480">
        <v>248</v>
      </c>
      <c r="I11" s="480">
        <v>252</v>
      </c>
      <c r="J11" s="480">
        <v>2433.1999999999998</v>
      </c>
      <c r="K11" s="480">
        <v>241</v>
      </c>
      <c r="L11" s="480">
        <v>2123</v>
      </c>
      <c r="M11" s="480">
        <v>1140</v>
      </c>
      <c r="N11" s="480">
        <v>321</v>
      </c>
      <c r="O11" s="480">
        <v>2487</v>
      </c>
      <c r="P11" s="480">
        <v>2011</v>
      </c>
      <c r="Q11" s="480">
        <v>451</v>
      </c>
      <c r="R11" s="480">
        <v>1331</v>
      </c>
      <c r="S11" s="480">
        <v>1942</v>
      </c>
      <c r="T11" s="480">
        <v>1510</v>
      </c>
      <c r="U11" s="480">
        <v>1041</v>
      </c>
      <c r="V11" s="904">
        <v>1120</v>
      </c>
      <c r="W11" s="99"/>
    </row>
    <row r="12" spans="1:52" ht="21" customHeight="1" x14ac:dyDescent="0.2">
      <c r="A12" s="51" t="s">
        <v>372</v>
      </c>
      <c r="B12" s="480">
        <v>3175</v>
      </c>
      <c r="C12" s="480">
        <v>4021</v>
      </c>
      <c r="D12" s="480">
        <v>3373.866</v>
      </c>
      <c r="E12" s="480">
        <v>4398.6760000000004</v>
      </c>
      <c r="F12" s="480">
        <v>4986.8119999999999</v>
      </c>
      <c r="G12" s="480">
        <v>4500.1749382630906</v>
      </c>
      <c r="H12" s="480">
        <v>4615.010000000002</v>
      </c>
      <c r="I12" s="480">
        <v>6395</v>
      </c>
      <c r="J12" s="480">
        <v>4908</v>
      </c>
      <c r="K12" s="480">
        <v>6137</v>
      </c>
      <c r="L12" s="480">
        <v>5271</v>
      </c>
      <c r="M12" s="480">
        <v>6313</v>
      </c>
      <c r="N12" s="480">
        <v>2917</v>
      </c>
      <c r="O12" s="480">
        <v>3059</v>
      </c>
      <c r="P12" s="480">
        <v>1935</v>
      </c>
      <c r="Q12" s="480">
        <v>3379</v>
      </c>
      <c r="R12" s="480">
        <v>3800</v>
      </c>
      <c r="S12" s="480">
        <v>3690</v>
      </c>
      <c r="T12" s="480">
        <v>4270</v>
      </c>
      <c r="U12" s="480">
        <v>4813</v>
      </c>
      <c r="V12" s="904">
        <v>5500</v>
      </c>
      <c r="W12" s="99"/>
    </row>
    <row r="13" spans="1:52" ht="21" customHeight="1" x14ac:dyDescent="0.2">
      <c r="A13" s="516"/>
      <c r="B13" s="517"/>
      <c r="C13" s="517"/>
      <c r="D13" s="517"/>
      <c r="E13" s="517"/>
      <c r="F13" s="517"/>
      <c r="G13" s="517"/>
      <c r="H13" s="517"/>
      <c r="I13" s="517"/>
      <c r="J13" s="517"/>
      <c r="K13" s="517"/>
      <c r="L13" s="517"/>
      <c r="M13" s="517"/>
      <c r="N13" s="480"/>
      <c r="O13" s="517"/>
      <c r="P13" s="517"/>
      <c r="Q13" s="517"/>
      <c r="R13" s="517"/>
      <c r="S13" s="517"/>
      <c r="T13" s="517"/>
      <c r="U13" s="517"/>
      <c r="V13" s="905"/>
      <c r="W13" s="99"/>
    </row>
    <row r="14" spans="1:52" ht="21.75" customHeight="1" x14ac:dyDescent="0.2">
      <c r="A14" s="146" t="s">
        <v>373</v>
      </c>
      <c r="B14" s="518">
        <v>16041.72</v>
      </c>
      <c r="C14" s="518">
        <v>13101.373</v>
      </c>
      <c r="D14" s="518">
        <v>11368.141</v>
      </c>
      <c r="E14" s="518">
        <v>18641.61</v>
      </c>
      <c r="F14" s="518">
        <v>18250.453999999998</v>
      </c>
      <c r="G14" s="518">
        <v>17899.927944714706</v>
      </c>
      <c r="H14" s="518">
        <v>19010.010514553331</v>
      </c>
      <c r="I14" s="518">
        <v>18351.245028985508</v>
      </c>
      <c r="J14" s="518">
        <v>18946.202028985506</v>
      </c>
      <c r="K14" s="518">
        <v>19434</v>
      </c>
      <c r="L14" s="518">
        <v>19201.7</v>
      </c>
      <c r="M14" s="518">
        <v>18906</v>
      </c>
      <c r="N14" s="518">
        <v>21874</v>
      </c>
      <c r="O14" s="518">
        <v>26632.5</v>
      </c>
      <c r="P14" s="518">
        <v>18438</v>
      </c>
      <c r="Q14" s="518">
        <v>19777</v>
      </c>
      <c r="R14" s="518">
        <v>22470</v>
      </c>
      <c r="S14" s="518">
        <v>24940</v>
      </c>
      <c r="T14" s="518">
        <v>26030</v>
      </c>
      <c r="U14" s="670">
        <v>25869.5</v>
      </c>
      <c r="V14" s="906">
        <v>29493</v>
      </c>
      <c r="W14" s="99"/>
    </row>
    <row r="15" spans="1:52" ht="12.75" customHeight="1" x14ac:dyDescent="0.2">
      <c r="B15" s="454"/>
      <c r="C15" s="454"/>
      <c r="D15" s="454"/>
      <c r="E15" s="454"/>
      <c r="F15" s="454"/>
      <c r="G15" s="454"/>
      <c r="H15" s="454"/>
      <c r="I15" s="454"/>
      <c r="J15" s="454"/>
      <c r="K15" s="454"/>
      <c r="L15" s="454"/>
      <c r="M15" s="454"/>
      <c r="U15" s="290"/>
      <c r="V15" s="290"/>
    </row>
    <row r="16" spans="1:52" ht="18" customHeight="1" x14ac:dyDescent="0.2">
      <c r="A16" s="188" t="s">
        <v>374</v>
      </c>
      <c r="B16" s="33"/>
    </row>
    <row r="17" spans="1:23" ht="18" customHeight="1" x14ac:dyDescent="0.2">
      <c r="A17" s="33"/>
      <c r="I17" s="515"/>
      <c r="J17" s="515"/>
      <c r="K17" s="515"/>
      <c r="N17" s="515"/>
      <c r="U17" s="97"/>
      <c r="V17" s="515" t="s">
        <v>144</v>
      </c>
    </row>
    <row r="18" spans="1:23" ht="18" customHeight="1" x14ac:dyDescent="0.2">
      <c r="A18" s="421" t="s">
        <v>365</v>
      </c>
      <c r="B18" s="98">
        <v>2006</v>
      </c>
      <c r="C18" s="98">
        <v>2007</v>
      </c>
      <c r="D18" s="98">
        <v>2008</v>
      </c>
      <c r="E18" s="98">
        <v>2009</v>
      </c>
      <c r="F18" s="98">
        <v>2010</v>
      </c>
      <c r="G18" s="98">
        <v>2011</v>
      </c>
      <c r="H18" s="98">
        <v>2012</v>
      </c>
      <c r="I18" s="98">
        <v>2013</v>
      </c>
      <c r="J18" s="98">
        <v>2014</v>
      </c>
      <c r="K18" s="98">
        <v>2015</v>
      </c>
      <c r="L18" s="98">
        <v>2016</v>
      </c>
      <c r="M18" s="98">
        <v>2017</v>
      </c>
      <c r="N18" s="98">
        <v>2018</v>
      </c>
      <c r="O18" s="98">
        <v>2019</v>
      </c>
      <c r="P18" s="98">
        <v>2020</v>
      </c>
      <c r="Q18" s="98">
        <v>2021</v>
      </c>
      <c r="R18" s="98">
        <v>2022</v>
      </c>
      <c r="S18" s="98">
        <v>2023</v>
      </c>
      <c r="T18" s="98">
        <v>2024</v>
      </c>
      <c r="U18" s="347">
        <v>2025</v>
      </c>
      <c r="V18" s="347" t="s">
        <v>551</v>
      </c>
      <c r="W18" s="99"/>
    </row>
    <row r="19" spans="1:23" ht="18" customHeight="1" x14ac:dyDescent="0.2">
      <c r="A19" s="51" t="s">
        <v>366</v>
      </c>
      <c r="B19" s="476">
        <v>9738</v>
      </c>
      <c r="C19" s="476">
        <v>11638</v>
      </c>
      <c r="D19" s="476">
        <v>15108</v>
      </c>
      <c r="E19" s="476">
        <v>16406</v>
      </c>
      <c r="F19" s="476">
        <v>18619</v>
      </c>
      <c r="G19" s="476">
        <v>21750</v>
      </c>
      <c r="H19" s="476">
        <v>21843</v>
      </c>
      <c r="I19" s="476">
        <v>23086</v>
      </c>
      <c r="J19" s="476">
        <v>21332</v>
      </c>
      <c r="K19" s="476">
        <v>21824.6</v>
      </c>
      <c r="L19" s="476">
        <v>24694.3</v>
      </c>
      <c r="M19" s="476">
        <v>24728</v>
      </c>
      <c r="N19" s="476">
        <v>24457</v>
      </c>
      <c r="O19" s="476">
        <v>26459.9</v>
      </c>
      <c r="P19" s="476">
        <v>20805</v>
      </c>
      <c r="Q19" s="476">
        <v>24836.773092081999</v>
      </c>
      <c r="R19" s="476">
        <v>31314.922330921101</v>
      </c>
      <c r="S19" s="476">
        <v>35473.281888340323</v>
      </c>
      <c r="T19" s="476">
        <v>44806.435126352997</v>
      </c>
      <c r="U19" s="476">
        <v>47333.527305047653</v>
      </c>
      <c r="V19" s="900">
        <v>46528.722769204971</v>
      </c>
      <c r="W19" s="99"/>
    </row>
    <row r="20" spans="1:23" ht="18" customHeight="1" x14ac:dyDescent="0.2">
      <c r="A20" s="51" t="s">
        <v>367</v>
      </c>
      <c r="B20" s="480">
        <v>8336</v>
      </c>
      <c r="C20" s="480">
        <v>15672</v>
      </c>
      <c r="D20" s="480">
        <v>19684</v>
      </c>
      <c r="E20" s="480">
        <v>18837</v>
      </c>
      <c r="F20" s="480">
        <v>17244.210999999999</v>
      </c>
      <c r="G20" s="480">
        <v>14571.55</v>
      </c>
      <c r="H20" s="480">
        <v>13837.215177040252</v>
      </c>
      <c r="I20" s="480">
        <v>11325</v>
      </c>
      <c r="J20" s="480">
        <v>9427</v>
      </c>
      <c r="K20" s="480">
        <v>7480.6</v>
      </c>
      <c r="L20" s="480">
        <v>7860.8</v>
      </c>
      <c r="M20" s="480">
        <v>10736</v>
      </c>
      <c r="N20" s="480">
        <v>11450</v>
      </c>
      <c r="O20" s="480">
        <v>12004</v>
      </c>
      <c r="P20" s="480">
        <v>9290</v>
      </c>
      <c r="Q20" s="480">
        <v>15967.691842042748</v>
      </c>
      <c r="R20" s="480">
        <v>18058.176873171196</v>
      </c>
      <c r="S20" s="480">
        <v>20365.199395777534</v>
      </c>
      <c r="T20" s="480">
        <v>23785.237446306222</v>
      </c>
      <c r="U20" s="480">
        <v>22291.094481503347</v>
      </c>
      <c r="V20" s="878">
        <v>23842.060974625248</v>
      </c>
      <c r="W20" s="99"/>
    </row>
    <row r="21" spans="1:23" ht="18" customHeight="1" x14ac:dyDescent="0.2">
      <c r="A21" s="51" t="s">
        <v>375</v>
      </c>
      <c r="B21" s="480">
        <v>2590</v>
      </c>
      <c r="C21" s="480">
        <v>2680</v>
      </c>
      <c r="D21" s="480">
        <v>3325</v>
      </c>
      <c r="E21" s="480">
        <v>3550</v>
      </c>
      <c r="F21" s="480">
        <v>3625</v>
      </c>
      <c r="G21" s="480">
        <v>3950</v>
      </c>
      <c r="H21" s="480">
        <v>4884.9994999999999</v>
      </c>
      <c r="I21" s="480">
        <v>4300</v>
      </c>
      <c r="J21" s="480">
        <v>4892</v>
      </c>
      <c r="K21" s="480">
        <v>3580</v>
      </c>
      <c r="L21" s="480">
        <v>2372</v>
      </c>
      <c r="M21" s="480">
        <v>3367</v>
      </c>
      <c r="N21" s="480">
        <v>2788</v>
      </c>
      <c r="O21" s="480">
        <v>3495</v>
      </c>
      <c r="P21" s="480">
        <v>4455</v>
      </c>
      <c r="Q21" s="480">
        <v>5219</v>
      </c>
      <c r="R21" s="480">
        <v>5108</v>
      </c>
      <c r="S21" s="480">
        <v>5390</v>
      </c>
      <c r="T21" s="480">
        <v>6125</v>
      </c>
      <c r="U21" s="480">
        <v>7756</v>
      </c>
      <c r="V21" s="878">
        <v>7414</v>
      </c>
      <c r="W21" s="99"/>
    </row>
    <row r="22" spans="1:23" ht="18" customHeight="1" x14ac:dyDescent="0.2">
      <c r="A22" s="51" t="s">
        <v>369</v>
      </c>
      <c r="B22" s="480"/>
      <c r="C22" s="480"/>
      <c r="D22" s="480"/>
      <c r="E22" s="480"/>
      <c r="F22" s="480"/>
      <c r="G22" s="480"/>
      <c r="H22" s="480"/>
      <c r="I22" s="480"/>
      <c r="J22" s="480"/>
      <c r="K22" s="480"/>
      <c r="L22" s="480"/>
      <c r="M22" s="480"/>
      <c r="N22" s="480"/>
      <c r="O22" s="480"/>
      <c r="P22" s="480"/>
      <c r="Q22" s="480"/>
      <c r="R22" s="480"/>
      <c r="S22" s="480"/>
      <c r="T22" s="480"/>
      <c r="U22" s="480"/>
      <c r="V22" s="878"/>
      <c r="W22" s="99"/>
    </row>
    <row r="23" spans="1:23" ht="18" customHeight="1" x14ac:dyDescent="0.2">
      <c r="A23" s="51" t="s">
        <v>370</v>
      </c>
      <c r="B23" s="480">
        <v>2383.7280000000001</v>
      </c>
      <c r="C23" s="480">
        <v>3276.4259999999999</v>
      </c>
      <c r="D23" s="480">
        <v>3385</v>
      </c>
      <c r="E23" s="480">
        <v>2525</v>
      </c>
      <c r="F23" s="480">
        <v>3221.6469999999999</v>
      </c>
      <c r="G23" s="480">
        <v>3329.0010000000002</v>
      </c>
      <c r="H23" s="480">
        <v>3645.9997581037856</v>
      </c>
      <c r="I23" s="480">
        <v>3410</v>
      </c>
      <c r="J23" s="480">
        <v>3377.7649999999999</v>
      </c>
      <c r="K23" s="480">
        <v>3500</v>
      </c>
      <c r="L23" s="480">
        <v>3955.5</v>
      </c>
      <c r="M23" s="480">
        <v>4450</v>
      </c>
      <c r="N23" s="480">
        <v>4831</v>
      </c>
      <c r="O23" s="480">
        <v>4950</v>
      </c>
      <c r="P23" s="480">
        <v>3413</v>
      </c>
      <c r="Q23" s="480">
        <v>4256</v>
      </c>
      <c r="R23" s="480">
        <v>6343</v>
      </c>
      <c r="S23" s="480">
        <v>10949</v>
      </c>
      <c r="T23" s="480">
        <v>11704</v>
      </c>
      <c r="U23" s="480">
        <v>11246</v>
      </c>
      <c r="V23" s="878">
        <v>11500</v>
      </c>
      <c r="W23" s="99"/>
    </row>
    <row r="24" spans="1:23" ht="18" customHeight="1" x14ac:dyDescent="0.2">
      <c r="A24" s="51" t="s">
        <v>371</v>
      </c>
      <c r="B24" s="480">
        <v>1703.7339999999999</v>
      </c>
      <c r="C24" s="480">
        <v>1993.6590000000001</v>
      </c>
      <c r="D24" s="480">
        <v>2305</v>
      </c>
      <c r="E24" s="480">
        <v>1740</v>
      </c>
      <c r="F24" s="480">
        <v>2045.6</v>
      </c>
      <c r="G24" s="480">
        <v>2390.9993432501783</v>
      </c>
      <c r="H24" s="480">
        <v>2728.4164723619988</v>
      </c>
      <c r="I24" s="480">
        <v>4996</v>
      </c>
      <c r="J24" s="480">
        <v>2207.0230000000001</v>
      </c>
      <c r="K24" s="480">
        <v>1944</v>
      </c>
      <c r="L24" s="480">
        <v>2343.4</v>
      </c>
      <c r="M24" s="480">
        <v>2634</v>
      </c>
      <c r="N24" s="480">
        <v>2908</v>
      </c>
      <c r="O24" s="480">
        <v>3512</v>
      </c>
      <c r="P24" s="480">
        <v>2567</v>
      </c>
      <c r="Q24" s="480">
        <v>1988</v>
      </c>
      <c r="R24" s="480">
        <v>2241</v>
      </c>
      <c r="S24" s="480">
        <v>3124</v>
      </c>
      <c r="T24" s="480">
        <v>4160</v>
      </c>
      <c r="U24" s="480">
        <v>3007</v>
      </c>
      <c r="V24" s="878">
        <v>3300</v>
      </c>
      <c r="W24" s="99"/>
    </row>
    <row r="25" spans="1:23" ht="18" customHeight="1" x14ac:dyDescent="0.2">
      <c r="A25" s="51" t="s">
        <v>372</v>
      </c>
      <c r="B25" s="480">
        <v>10902</v>
      </c>
      <c r="C25" s="480">
        <v>12878</v>
      </c>
      <c r="D25" s="480">
        <v>12354</v>
      </c>
      <c r="E25" s="480">
        <v>12730.4</v>
      </c>
      <c r="F25" s="480">
        <v>11389.088</v>
      </c>
      <c r="G25" s="480">
        <v>13676.00018548305</v>
      </c>
      <c r="H25" s="480">
        <v>13234.994097882061</v>
      </c>
      <c r="I25" s="480">
        <v>12150</v>
      </c>
      <c r="J25" s="480">
        <v>13808</v>
      </c>
      <c r="K25" s="480">
        <v>13369.8</v>
      </c>
      <c r="L25" s="480">
        <v>14552.3</v>
      </c>
      <c r="M25" s="480">
        <v>14669</v>
      </c>
      <c r="N25" s="480">
        <v>21934</v>
      </c>
      <c r="O25" s="480">
        <v>20692</v>
      </c>
      <c r="P25" s="480">
        <v>17948</v>
      </c>
      <c r="Q25" s="480">
        <v>21776</v>
      </c>
      <c r="R25" s="480">
        <v>27271</v>
      </c>
      <c r="S25" s="480">
        <v>28845</v>
      </c>
      <c r="T25" s="480">
        <v>28822</v>
      </c>
      <c r="U25" s="480">
        <v>29210</v>
      </c>
      <c r="V25" s="878">
        <v>31000</v>
      </c>
      <c r="W25" s="99"/>
    </row>
    <row r="26" spans="1:23" ht="18" customHeight="1" x14ac:dyDescent="0.2">
      <c r="A26" s="516"/>
      <c r="B26" s="517"/>
      <c r="C26" s="517"/>
      <c r="D26" s="517"/>
      <c r="E26" s="517"/>
      <c r="F26" s="517"/>
      <c r="G26" s="517"/>
      <c r="H26" s="517"/>
      <c r="I26" s="517"/>
      <c r="J26" s="517"/>
      <c r="K26" s="517"/>
      <c r="L26" s="517"/>
      <c r="M26" s="517"/>
      <c r="N26" s="517"/>
      <c r="P26" s="517"/>
      <c r="Q26" s="517"/>
      <c r="R26" s="517"/>
      <c r="S26" s="454"/>
      <c r="T26" s="454"/>
      <c r="U26" s="671"/>
      <c r="V26" s="901"/>
      <c r="W26" s="99"/>
    </row>
    <row r="27" spans="1:23" ht="18" customHeight="1" x14ac:dyDescent="0.2">
      <c r="A27" s="146" t="s">
        <v>373</v>
      </c>
      <c r="B27" s="518">
        <v>35653.462</v>
      </c>
      <c r="C27" s="518">
        <v>48138.084999999999</v>
      </c>
      <c r="D27" s="518">
        <v>56161</v>
      </c>
      <c r="E27" s="518">
        <v>55788.4</v>
      </c>
      <c r="F27" s="518">
        <v>56144.545999999988</v>
      </c>
      <c r="G27" s="518">
        <v>59667.550528733234</v>
      </c>
      <c r="H27" s="518">
        <v>60174.625005388094</v>
      </c>
      <c r="I27" s="518">
        <v>59267</v>
      </c>
      <c r="J27" s="518">
        <v>55043.788</v>
      </c>
      <c r="K27" s="518">
        <v>51699</v>
      </c>
      <c r="L27" s="518">
        <v>55778.3</v>
      </c>
      <c r="M27" s="518">
        <v>60584</v>
      </c>
      <c r="N27" s="518">
        <v>68368</v>
      </c>
      <c r="O27" s="518">
        <v>71112.899999999994</v>
      </c>
      <c r="P27" s="518">
        <v>58478</v>
      </c>
      <c r="Q27" s="518">
        <v>74043.464934124757</v>
      </c>
      <c r="R27" s="518">
        <v>90336.099204092301</v>
      </c>
      <c r="S27" s="518">
        <v>104146.48128411785</v>
      </c>
      <c r="T27" s="518">
        <v>119402.67257265921</v>
      </c>
      <c r="U27" s="670">
        <v>120843.621786551</v>
      </c>
      <c r="V27" s="902">
        <v>123584.78374383022</v>
      </c>
      <c r="W27" s="99"/>
    </row>
    <row r="28" spans="1:23" ht="18" customHeight="1" x14ac:dyDescent="0.2">
      <c r="B28" s="69"/>
      <c r="C28" s="454"/>
      <c r="D28" s="454"/>
      <c r="E28" s="454"/>
      <c r="F28" s="454"/>
      <c r="G28" s="454"/>
      <c r="H28" s="454"/>
      <c r="I28" s="454"/>
      <c r="J28" s="454"/>
      <c r="K28" s="454"/>
      <c r="L28" s="454"/>
      <c r="M28" s="454"/>
      <c r="U28" s="290"/>
      <c r="V28" s="290"/>
    </row>
    <row r="29" spans="1:23" ht="26.25" customHeight="1" x14ac:dyDescent="0.2">
      <c r="A29" s="519" t="s">
        <v>376</v>
      </c>
      <c r="B29" s="188"/>
    </row>
    <row r="30" spans="1:23" ht="15" customHeight="1" x14ac:dyDescent="0.2">
      <c r="I30" s="515"/>
      <c r="J30" s="515"/>
      <c r="K30" s="515"/>
      <c r="N30" s="515"/>
      <c r="U30" s="97"/>
      <c r="V30" s="515" t="s">
        <v>144</v>
      </c>
    </row>
    <row r="31" spans="1:23" ht="21.75" customHeight="1" x14ac:dyDescent="0.2">
      <c r="A31" s="421" t="s">
        <v>365</v>
      </c>
      <c r="B31" s="98">
        <v>2006</v>
      </c>
      <c r="C31" s="98">
        <v>2007</v>
      </c>
      <c r="D31" s="98">
        <v>2008</v>
      </c>
      <c r="E31" s="98">
        <v>2009</v>
      </c>
      <c r="F31" s="98">
        <v>2010</v>
      </c>
      <c r="G31" s="98">
        <v>2011</v>
      </c>
      <c r="H31" s="98">
        <v>2012</v>
      </c>
      <c r="I31" s="98">
        <v>2013</v>
      </c>
      <c r="J31" s="98">
        <v>2014</v>
      </c>
      <c r="K31" s="98">
        <v>2015</v>
      </c>
      <c r="L31" s="98">
        <v>2016</v>
      </c>
      <c r="M31" s="98">
        <v>2017</v>
      </c>
      <c r="N31" s="98">
        <v>2018</v>
      </c>
      <c r="O31" s="98">
        <v>2019</v>
      </c>
      <c r="P31" s="98">
        <v>2020</v>
      </c>
      <c r="Q31" s="98">
        <v>2021</v>
      </c>
      <c r="R31" s="98">
        <v>2022</v>
      </c>
      <c r="S31" s="98">
        <v>2023</v>
      </c>
      <c r="T31" s="98">
        <v>2024</v>
      </c>
      <c r="U31" s="347">
        <v>2025</v>
      </c>
      <c r="V31" s="347" t="s">
        <v>551</v>
      </c>
      <c r="W31" s="99"/>
    </row>
    <row r="32" spans="1:23" ht="21.75" customHeight="1" x14ac:dyDescent="0.2">
      <c r="A32" s="520" t="s">
        <v>366</v>
      </c>
      <c r="B32" s="476">
        <v>0</v>
      </c>
      <c r="C32" s="476">
        <v>0</v>
      </c>
      <c r="D32" s="476">
        <v>0</v>
      </c>
      <c r="E32" s="476">
        <v>0</v>
      </c>
      <c r="F32" s="476">
        <v>0</v>
      </c>
      <c r="G32" s="476">
        <v>0</v>
      </c>
      <c r="H32" s="476">
        <v>0</v>
      </c>
      <c r="I32" s="476">
        <v>0</v>
      </c>
      <c r="J32" s="476">
        <v>0</v>
      </c>
      <c r="K32" s="476">
        <v>100</v>
      </c>
      <c r="L32" s="476">
        <v>80</v>
      </c>
      <c r="M32" s="476">
        <v>30</v>
      </c>
      <c r="N32" s="476">
        <v>20</v>
      </c>
      <c r="O32" s="476">
        <v>20</v>
      </c>
      <c r="P32" s="476">
        <v>15</v>
      </c>
      <c r="Q32" s="476">
        <v>20</v>
      </c>
      <c r="R32" s="476">
        <v>20</v>
      </c>
      <c r="S32" s="476">
        <v>20</v>
      </c>
      <c r="T32" s="476">
        <v>20</v>
      </c>
      <c r="U32" s="476">
        <v>20</v>
      </c>
      <c r="V32" s="900">
        <v>20</v>
      </c>
      <c r="W32" s="99"/>
    </row>
    <row r="33" spans="1:23" ht="21.75" customHeight="1" x14ac:dyDescent="0.2">
      <c r="A33" s="51" t="s">
        <v>367</v>
      </c>
      <c r="B33" s="480">
        <v>670</v>
      </c>
      <c r="C33" s="480">
        <v>738</v>
      </c>
      <c r="D33" s="480">
        <v>1378.8019999999999</v>
      </c>
      <c r="E33" s="480">
        <v>2672</v>
      </c>
      <c r="F33" s="480">
        <v>3433.9389999999999</v>
      </c>
      <c r="G33" s="480">
        <v>2575.0729999999999</v>
      </c>
      <c r="H33" s="480">
        <v>4000</v>
      </c>
      <c r="I33" s="480">
        <v>3300.2449999999999</v>
      </c>
      <c r="J33" s="480">
        <v>2000.002</v>
      </c>
      <c r="K33" s="480">
        <v>2150</v>
      </c>
      <c r="L33" s="480">
        <v>1136</v>
      </c>
      <c r="M33" s="480">
        <v>1125</v>
      </c>
      <c r="N33" s="480">
        <v>1392</v>
      </c>
      <c r="O33" s="480">
        <v>4418.5</v>
      </c>
      <c r="P33" s="480">
        <v>2694.5</v>
      </c>
      <c r="Q33" s="480">
        <v>3123</v>
      </c>
      <c r="R33" s="480">
        <v>2645</v>
      </c>
      <c r="S33" s="480">
        <v>2875</v>
      </c>
      <c r="T33" s="480">
        <v>3050</v>
      </c>
      <c r="U33" s="480">
        <v>3124.5</v>
      </c>
      <c r="V33" s="878">
        <v>2744.5</v>
      </c>
      <c r="W33" s="99"/>
    </row>
    <row r="34" spans="1:23" ht="21.75" customHeight="1" x14ac:dyDescent="0.2">
      <c r="A34" s="51" t="s">
        <v>368</v>
      </c>
      <c r="B34" s="480">
        <v>3157</v>
      </c>
      <c r="C34" s="480">
        <v>2553</v>
      </c>
      <c r="D34" s="480">
        <v>3475.4409999999998</v>
      </c>
      <c r="E34" s="480">
        <v>4652</v>
      </c>
      <c r="F34" s="480">
        <v>6199</v>
      </c>
      <c r="G34" s="480">
        <v>7672.9</v>
      </c>
      <c r="H34" s="480">
        <v>5840.0003348837272</v>
      </c>
      <c r="I34" s="480">
        <v>3563</v>
      </c>
      <c r="J34" s="480">
        <v>3150</v>
      </c>
      <c r="K34" s="480">
        <v>4492</v>
      </c>
      <c r="L34" s="480">
        <v>3964</v>
      </c>
      <c r="M34" s="480">
        <v>3844</v>
      </c>
      <c r="N34" s="480">
        <v>10498</v>
      </c>
      <c r="O34" s="480">
        <v>11054</v>
      </c>
      <c r="P34" s="480">
        <v>7700</v>
      </c>
      <c r="Q34" s="480">
        <v>10875</v>
      </c>
      <c r="R34" s="480">
        <v>12107</v>
      </c>
      <c r="S34" s="480">
        <v>13422</v>
      </c>
      <c r="T34" s="480">
        <v>13085</v>
      </c>
      <c r="U34" s="480">
        <v>11468</v>
      </c>
      <c r="V34" s="878">
        <v>14082</v>
      </c>
      <c r="W34" s="99"/>
    </row>
    <row r="35" spans="1:23" ht="21.75" customHeight="1" x14ac:dyDescent="0.2">
      <c r="A35" s="51" t="s">
        <v>369</v>
      </c>
      <c r="B35" s="480"/>
      <c r="C35" s="480"/>
      <c r="D35" s="480"/>
      <c r="E35" s="480"/>
      <c r="F35" s="480"/>
      <c r="G35" s="480"/>
      <c r="H35" s="480"/>
      <c r="I35" s="480"/>
      <c r="J35" s="480"/>
      <c r="K35" s="480"/>
      <c r="L35" s="480"/>
      <c r="M35" s="480"/>
      <c r="N35" s="480"/>
      <c r="O35" s="480"/>
      <c r="P35" s="480"/>
      <c r="Q35" s="480"/>
      <c r="R35" s="480"/>
      <c r="S35" s="480"/>
      <c r="T35" s="480"/>
      <c r="U35" s="480"/>
      <c r="V35" s="878"/>
      <c r="W35" s="99"/>
    </row>
    <row r="36" spans="1:23" ht="21.75" customHeight="1" x14ac:dyDescent="0.2">
      <c r="A36" s="51" t="s">
        <v>370</v>
      </c>
      <c r="B36" s="480">
        <v>50.26</v>
      </c>
      <c r="C36" s="480">
        <v>98.662000000000006</v>
      </c>
      <c r="D36" s="480">
        <v>185</v>
      </c>
      <c r="E36" s="480">
        <v>290.93400000000003</v>
      </c>
      <c r="F36" s="480">
        <v>179.876</v>
      </c>
      <c r="G36" s="480">
        <v>141.00000645161293</v>
      </c>
      <c r="H36" s="480">
        <v>249.00000322580647</v>
      </c>
      <c r="I36" s="480">
        <v>202</v>
      </c>
      <c r="J36" s="480">
        <v>178.94</v>
      </c>
      <c r="K36" s="480">
        <v>166.846</v>
      </c>
      <c r="L36" s="480">
        <v>180.7</v>
      </c>
      <c r="M36" s="480">
        <v>125</v>
      </c>
      <c r="N36" s="480">
        <v>332</v>
      </c>
      <c r="O36" s="480">
        <v>192</v>
      </c>
      <c r="P36" s="480">
        <v>121</v>
      </c>
      <c r="Q36" s="480">
        <v>109</v>
      </c>
      <c r="R36" s="480">
        <v>165</v>
      </c>
      <c r="S36" s="480">
        <v>307</v>
      </c>
      <c r="T36" s="480">
        <v>247</v>
      </c>
      <c r="U36" s="480">
        <v>222.5</v>
      </c>
      <c r="V36" s="878">
        <v>248</v>
      </c>
      <c r="W36" s="99"/>
    </row>
    <row r="37" spans="1:23" ht="21.75" customHeight="1" x14ac:dyDescent="0.2">
      <c r="A37" s="51" t="s">
        <v>371</v>
      </c>
      <c r="B37" s="480">
        <v>120.089</v>
      </c>
      <c r="C37" s="480">
        <v>43.280999999999999</v>
      </c>
      <c r="D37" s="480">
        <v>40</v>
      </c>
      <c r="E37" s="480">
        <v>537</v>
      </c>
      <c r="F37" s="480">
        <v>180</v>
      </c>
      <c r="G37" s="480">
        <v>156</v>
      </c>
      <c r="H37" s="480">
        <v>165</v>
      </c>
      <c r="I37" s="480">
        <v>144</v>
      </c>
      <c r="J37" s="480">
        <v>2229.1999999999998</v>
      </c>
      <c r="K37" s="480">
        <v>141</v>
      </c>
      <c r="L37" s="480">
        <v>1698</v>
      </c>
      <c r="M37" s="480">
        <v>1016</v>
      </c>
      <c r="N37" s="480">
        <v>233</v>
      </c>
      <c r="O37" s="480">
        <v>1983</v>
      </c>
      <c r="P37" s="480">
        <v>1732</v>
      </c>
      <c r="Q37" s="480">
        <v>559</v>
      </c>
      <c r="R37" s="480">
        <v>590</v>
      </c>
      <c r="S37" s="480">
        <v>1015</v>
      </c>
      <c r="T37" s="480">
        <v>195</v>
      </c>
      <c r="U37" s="480">
        <v>143</v>
      </c>
      <c r="V37" s="878">
        <v>120</v>
      </c>
      <c r="W37" s="99"/>
    </row>
    <row r="38" spans="1:23" ht="21.75" customHeight="1" x14ac:dyDescent="0.2">
      <c r="A38" s="51" t="s">
        <v>372</v>
      </c>
      <c r="B38" s="480">
        <v>765</v>
      </c>
      <c r="C38" s="480">
        <v>642</v>
      </c>
      <c r="D38" s="480">
        <v>1222.9000000000001</v>
      </c>
      <c r="E38" s="480">
        <v>1574.6759999999999</v>
      </c>
      <c r="F38" s="480">
        <v>1546.8119999999999</v>
      </c>
      <c r="G38" s="480">
        <v>1585.175</v>
      </c>
      <c r="H38" s="480">
        <v>1705.01</v>
      </c>
      <c r="I38" s="480">
        <v>3100</v>
      </c>
      <c r="J38" s="480">
        <v>2295</v>
      </c>
      <c r="K38" s="480">
        <v>2000</v>
      </c>
      <c r="L38" s="480">
        <v>2021</v>
      </c>
      <c r="M38" s="480">
        <v>2162</v>
      </c>
      <c r="N38" s="480">
        <v>2553</v>
      </c>
      <c r="O38" s="480">
        <v>2342</v>
      </c>
      <c r="P38" s="480">
        <v>1231</v>
      </c>
      <c r="Q38" s="480">
        <v>1704</v>
      </c>
      <c r="R38" s="480">
        <v>2000</v>
      </c>
      <c r="S38" s="480">
        <v>2400</v>
      </c>
      <c r="T38" s="480">
        <v>3000</v>
      </c>
      <c r="U38" s="480">
        <v>2250</v>
      </c>
      <c r="V38" s="878">
        <v>2500</v>
      </c>
      <c r="W38" s="99"/>
    </row>
    <row r="39" spans="1:23" ht="21.75" customHeight="1" x14ac:dyDescent="0.2">
      <c r="A39" s="516"/>
      <c r="B39" s="480"/>
      <c r="C39" s="480"/>
      <c r="D39" s="480"/>
      <c r="E39" s="480"/>
      <c r="F39" s="480"/>
      <c r="G39" s="480"/>
      <c r="H39" s="480"/>
      <c r="I39" s="480"/>
      <c r="J39" s="517"/>
      <c r="K39" s="517"/>
      <c r="L39" s="517"/>
      <c r="M39" s="517"/>
      <c r="N39" s="97"/>
      <c r="P39" s="517"/>
      <c r="Q39" s="517"/>
      <c r="R39" s="517"/>
      <c r="S39" s="517"/>
      <c r="T39" s="517"/>
      <c r="U39" s="517"/>
      <c r="V39" s="882"/>
      <c r="W39" s="99"/>
    </row>
    <row r="40" spans="1:23" ht="21.75" customHeight="1" x14ac:dyDescent="0.2">
      <c r="A40" s="146" t="s">
        <v>373</v>
      </c>
      <c r="B40" s="518">
        <v>4762.3490000000002</v>
      </c>
      <c r="C40" s="518">
        <v>4074.9429999999998</v>
      </c>
      <c r="D40" s="518">
        <v>6302.143</v>
      </c>
      <c r="E40" s="518">
        <v>9726.61</v>
      </c>
      <c r="F40" s="518">
        <v>11539.627</v>
      </c>
      <c r="G40" s="518">
        <v>12130.148006451613</v>
      </c>
      <c r="H40" s="518">
        <v>11959.010338109534</v>
      </c>
      <c r="I40" s="518">
        <v>10309.244999999999</v>
      </c>
      <c r="J40" s="518">
        <v>9853.1419999999998</v>
      </c>
      <c r="K40" s="518">
        <v>9049.8459999999995</v>
      </c>
      <c r="L40" s="518">
        <v>9079.7000000000007</v>
      </c>
      <c r="M40" s="518">
        <v>8302</v>
      </c>
      <c r="N40" s="518">
        <v>15028</v>
      </c>
      <c r="O40" s="518">
        <v>20009.5</v>
      </c>
      <c r="P40" s="518">
        <v>13493.5</v>
      </c>
      <c r="Q40" s="518">
        <v>16390</v>
      </c>
      <c r="R40" s="518">
        <v>17527</v>
      </c>
      <c r="S40" s="518">
        <v>20039</v>
      </c>
      <c r="T40" s="518">
        <v>19597</v>
      </c>
      <c r="U40" s="670">
        <v>17228</v>
      </c>
      <c r="V40" s="902">
        <v>19714.5</v>
      </c>
      <c r="W40" s="99"/>
    </row>
    <row r="41" spans="1:23" ht="15.75" customHeight="1" x14ac:dyDescent="0.2">
      <c r="B41" s="454"/>
      <c r="C41" s="454"/>
      <c r="D41" s="454"/>
      <c r="E41" s="454"/>
      <c r="F41" s="521"/>
      <c r="G41" s="454"/>
      <c r="H41" s="454"/>
      <c r="I41" s="454"/>
      <c r="J41" s="454"/>
      <c r="K41" s="454"/>
      <c r="L41" s="454"/>
      <c r="M41" s="454"/>
      <c r="U41" s="290"/>
      <c r="V41" s="290"/>
    </row>
    <row r="42" spans="1:23" ht="15.75" customHeight="1" x14ac:dyDescent="0.2">
      <c r="A42" s="519" t="s">
        <v>377</v>
      </c>
      <c r="B42" s="33"/>
    </row>
    <row r="43" spans="1:23" ht="11.25" customHeight="1" x14ac:dyDescent="0.2">
      <c r="A43" s="33"/>
      <c r="I43" s="522"/>
      <c r="J43" s="515"/>
      <c r="K43" s="515"/>
      <c r="N43" s="515"/>
      <c r="U43" s="97"/>
      <c r="V43" s="515" t="s">
        <v>144</v>
      </c>
    </row>
    <row r="44" spans="1:23" ht="21" customHeight="1" x14ac:dyDescent="0.2">
      <c r="A44" s="421" t="s">
        <v>378</v>
      </c>
      <c r="B44" s="98">
        <v>2006</v>
      </c>
      <c r="C44" s="98">
        <v>2007</v>
      </c>
      <c r="D44" s="98">
        <v>2008</v>
      </c>
      <c r="E44" s="98">
        <v>2009</v>
      </c>
      <c r="F44" s="98">
        <v>2010</v>
      </c>
      <c r="G44" s="98">
        <v>2011</v>
      </c>
      <c r="H44" s="98">
        <v>2012</v>
      </c>
      <c r="I44" s="98">
        <v>2013</v>
      </c>
      <c r="J44" s="98">
        <v>2014</v>
      </c>
      <c r="K44" s="98">
        <v>2015</v>
      </c>
      <c r="L44" s="98">
        <v>2016</v>
      </c>
      <c r="M44" s="98">
        <v>2017</v>
      </c>
      <c r="N44" s="98">
        <v>2018</v>
      </c>
      <c r="O44" s="98">
        <v>2019</v>
      </c>
      <c r="P44" s="98">
        <v>2020</v>
      </c>
      <c r="Q44" s="98">
        <v>2021</v>
      </c>
      <c r="R44" s="98">
        <v>2022</v>
      </c>
      <c r="S44" s="98">
        <v>2023</v>
      </c>
      <c r="T44" s="98">
        <v>2024</v>
      </c>
      <c r="U44" s="347">
        <v>2025</v>
      </c>
      <c r="V44" s="347" t="s">
        <v>551</v>
      </c>
      <c r="W44" s="99"/>
    </row>
    <row r="45" spans="1:23" ht="21" customHeight="1" x14ac:dyDescent="0.2">
      <c r="A45" s="51" t="s">
        <v>366</v>
      </c>
      <c r="B45" s="476">
        <v>30</v>
      </c>
      <c r="C45" s="476">
        <v>25</v>
      </c>
      <c r="D45" s="476">
        <v>173</v>
      </c>
      <c r="E45" s="476">
        <v>125</v>
      </c>
      <c r="F45" s="476">
        <v>150</v>
      </c>
      <c r="G45" s="476">
        <v>547.79999999999995</v>
      </c>
      <c r="H45" s="476">
        <v>200</v>
      </c>
      <c r="I45" s="476">
        <v>200</v>
      </c>
      <c r="J45" s="476">
        <v>200</v>
      </c>
      <c r="K45" s="476">
        <v>0</v>
      </c>
      <c r="L45" s="476">
        <v>85</v>
      </c>
      <c r="M45" s="476">
        <v>70</v>
      </c>
      <c r="N45" s="476">
        <v>40</v>
      </c>
      <c r="O45" s="476">
        <v>40</v>
      </c>
      <c r="P45" s="476">
        <v>30</v>
      </c>
      <c r="Q45" s="476">
        <v>20</v>
      </c>
      <c r="R45" s="476">
        <v>20</v>
      </c>
      <c r="S45" s="476">
        <v>20</v>
      </c>
      <c r="T45" s="476">
        <v>20</v>
      </c>
      <c r="U45" s="476">
        <v>20</v>
      </c>
      <c r="V45" s="900">
        <v>20</v>
      </c>
      <c r="W45" s="99"/>
    </row>
    <row r="46" spans="1:23" ht="21" customHeight="1" x14ac:dyDescent="0.2">
      <c r="A46" s="51" t="s">
        <v>367</v>
      </c>
      <c r="B46" s="480">
        <v>1660</v>
      </c>
      <c r="C46" s="480">
        <v>1384</v>
      </c>
      <c r="D46" s="480">
        <v>1099</v>
      </c>
      <c r="E46" s="480">
        <v>507</v>
      </c>
      <c r="F46" s="480">
        <v>851.85</v>
      </c>
      <c r="G46" s="480">
        <v>551.98</v>
      </c>
      <c r="H46" s="480">
        <v>1000.0000289855072</v>
      </c>
      <c r="I46" s="480">
        <v>1300.0000289855075</v>
      </c>
      <c r="J46" s="480">
        <v>1450.0000289855075</v>
      </c>
      <c r="K46" s="480">
        <v>1065</v>
      </c>
      <c r="L46" s="480">
        <v>875</v>
      </c>
      <c r="M46" s="480">
        <v>827</v>
      </c>
      <c r="N46" s="480">
        <v>855</v>
      </c>
      <c r="O46" s="480">
        <v>865</v>
      </c>
      <c r="P46" s="480">
        <v>830.5</v>
      </c>
      <c r="Q46" s="480">
        <v>642</v>
      </c>
      <c r="R46" s="480">
        <v>911</v>
      </c>
      <c r="S46" s="480">
        <v>888</v>
      </c>
      <c r="T46" s="480">
        <v>1180</v>
      </c>
      <c r="U46" s="480">
        <v>957.5</v>
      </c>
      <c r="V46" s="878">
        <v>797.5</v>
      </c>
      <c r="W46" s="99"/>
    </row>
    <row r="47" spans="1:23" ht="21" customHeight="1" x14ac:dyDescent="0.2">
      <c r="A47" s="51" t="s">
        <v>375</v>
      </c>
      <c r="B47" s="480">
        <v>1320</v>
      </c>
      <c r="C47" s="480">
        <v>1297</v>
      </c>
      <c r="D47" s="480">
        <v>1035.0319999999999</v>
      </c>
      <c r="E47" s="480">
        <v>2060</v>
      </c>
      <c r="F47" s="480">
        <v>2043</v>
      </c>
      <c r="G47" s="480">
        <v>1546</v>
      </c>
      <c r="H47" s="480">
        <v>2800.000147458285</v>
      </c>
      <c r="I47" s="480">
        <v>3037</v>
      </c>
      <c r="J47" s="480">
        <v>4565</v>
      </c>
      <c r="K47" s="480">
        <v>4995</v>
      </c>
      <c r="L47" s="480">
        <v>5341</v>
      </c>
      <c r="M47" s="480">
        <v>5250</v>
      </c>
      <c r="N47" s="480">
        <v>5400</v>
      </c>
      <c r="O47" s="480">
        <v>4441</v>
      </c>
      <c r="P47" s="480">
        <v>3057</v>
      </c>
      <c r="Q47" s="480">
        <v>1094</v>
      </c>
      <c r="R47" s="480">
        <v>1300</v>
      </c>
      <c r="S47" s="480">
        <v>1547</v>
      </c>
      <c r="T47" s="480">
        <v>2521</v>
      </c>
      <c r="U47" s="480">
        <v>4146</v>
      </c>
      <c r="V47" s="878">
        <v>4909</v>
      </c>
      <c r="W47" s="99"/>
    </row>
    <row r="48" spans="1:23" ht="21" customHeight="1" x14ac:dyDescent="0.2">
      <c r="A48" s="51" t="s">
        <v>369</v>
      </c>
      <c r="B48" s="480"/>
      <c r="C48" s="480"/>
      <c r="D48" s="480"/>
      <c r="E48" s="480"/>
      <c r="F48" s="480"/>
      <c r="G48" s="480"/>
      <c r="H48" s="480"/>
      <c r="I48" s="480"/>
      <c r="J48" s="480"/>
      <c r="K48" s="480"/>
      <c r="L48" s="480"/>
      <c r="M48" s="480"/>
      <c r="N48" s="480"/>
      <c r="O48" s="480"/>
      <c r="P48" s="480"/>
      <c r="Q48" s="480"/>
      <c r="R48" s="480"/>
      <c r="S48" s="480"/>
      <c r="T48" s="480"/>
      <c r="U48" s="480"/>
      <c r="V48" s="878"/>
      <c r="W48" s="99"/>
    </row>
    <row r="49" spans="1:23" ht="21" customHeight="1" x14ac:dyDescent="0.2">
      <c r="A49" s="51" t="s">
        <v>370</v>
      </c>
      <c r="B49" s="480">
        <v>63.345999999999997</v>
      </c>
      <c r="C49" s="480">
        <v>30.783000000000001</v>
      </c>
      <c r="D49" s="480">
        <v>65</v>
      </c>
      <c r="E49" s="480">
        <v>48</v>
      </c>
      <c r="F49" s="480">
        <v>56.976999999999997</v>
      </c>
      <c r="G49" s="480">
        <v>78</v>
      </c>
      <c r="H49" s="480">
        <v>58</v>
      </c>
      <c r="I49" s="480">
        <v>102.1</v>
      </c>
      <c r="J49" s="480">
        <v>61.06</v>
      </c>
      <c r="K49" s="480">
        <v>87.153999999999996</v>
      </c>
      <c r="L49" s="480">
        <v>146</v>
      </c>
      <c r="M49" s="480">
        <v>182</v>
      </c>
      <c r="N49" s="480">
        <v>99</v>
      </c>
      <c r="O49" s="480">
        <v>56</v>
      </c>
      <c r="P49" s="480">
        <v>44</v>
      </c>
      <c r="Q49" s="480">
        <v>64</v>
      </c>
      <c r="R49" s="480">
        <v>171</v>
      </c>
      <c r="S49" s="480">
        <v>229</v>
      </c>
      <c r="T49" s="480">
        <v>127</v>
      </c>
      <c r="U49" s="480">
        <v>57</v>
      </c>
      <c r="V49" s="878">
        <v>52</v>
      </c>
      <c r="W49" s="99"/>
    </row>
    <row r="50" spans="1:23" ht="21" customHeight="1" x14ac:dyDescent="0.2">
      <c r="A50" s="51" t="s">
        <v>371</v>
      </c>
      <c r="B50" s="480">
        <v>5796.0249999999996</v>
      </c>
      <c r="C50" s="480">
        <v>2910.6469999999999</v>
      </c>
      <c r="D50" s="480">
        <v>543</v>
      </c>
      <c r="E50" s="480">
        <v>3351</v>
      </c>
      <c r="F50" s="480">
        <v>169</v>
      </c>
      <c r="G50" s="480">
        <v>131</v>
      </c>
      <c r="H50" s="480">
        <v>83</v>
      </c>
      <c r="I50" s="480">
        <v>108</v>
      </c>
      <c r="J50" s="480">
        <v>204</v>
      </c>
      <c r="K50" s="480">
        <v>100</v>
      </c>
      <c r="L50" s="480">
        <v>425</v>
      </c>
      <c r="M50" s="480">
        <v>124</v>
      </c>
      <c r="N50" s="480">
        <v>88</v>
      </c>
      <c r="O50" s="480">
        <v>504</v>
      </c>
      <c r="P50" s="480">
        <v>279</v>
      </c>
      <c r="Q50" s="480">
        <v>-108</v>
      </c>
      <c r="R50" s="480">
        <v>741</v>
      </c>
      <c r="S50" s="480">
        <v>927</v>
      </c>
      <c r="T50" s="480">
        <v>1315</v>
      </c>
      <c r="U50" s="480">
        <v>898</v>
      </c>
      <c r="V50" s="878">
        <v>1000</v>
      </c>
      <c r="W50" s="99"/>
    </row>
    <row r="51" spans="1:23" ht="21" customHeight="1" x14ac:dyDescent="0.2">
      <c r="A51" s="51" t="s">
        <v>372</v>
      </c>
      <c r="B51" s="480">
        <v>2410</v>
      </c>
      <c r="C51" s="480">
        <v>3379</v>
      </c>
      <c r="D51" s="480">
        <v>2150.9659999999999</v>
      </c>
      <c r="E51" s="480">
        <v>2824</v>
      </c>
      <c r="F51" s="480">
        <v>3440</v>
      </c>
      <c r="G51" s="480">
        <v>2914.9999382630904</v>
      </c>
      <c r="H51" s="480">
        <v>2910.0000000000018</v>
      </c>
      <c r="I51" s="480">
        <v>3295</v>
      </c>
      <c r="J51" s="480">
        <v>2613</v>
      </c>
      <c r="K51" s="480">
        <v>4137</v>
      </c>
      <c r="L51" s="480">
        <v>3250</v>
      </c>
      <c r="M51" s="480">
        <v>4151</v>
      </c>
      <c r="N51" s="480">
        <v>364</v>
      </c>
      <c r="O51" s="480">
        <v>717</v>
      </c>
      <c r="P51" s="480">
        <v>704</v>
      </c>
      <c r="Q51" s="480">
        <v>1675</v>
      </c>
      <c r="R51" s="480">
        <v>1800</v>
      </c>
      <c r="S51" s="480">
        <v>1290</v>
      </c>
      <c r="T51" s="480">
        <v>1270</v>
      </c>
      <c r="U51" s="480">
        <v>2563</v>
      </c>
      <c r="V51" s="878">
        <v>3000</v>
      </c>
      <c r="W51" s="99"/>
    </row>
    <row r="52" spans="1:23" ht="21" customHeight="1" x14ac:dyDescent="0.2">
      <c r="A52" s="516"/>
      <c r="B52" s="517" t="s">
        <v>4</v>
      </c>
      <c r="C52" s="517" t="s">
        <v>4</v>
      </c>
      <c r="D52" s="517" t="s">
        <v>4</v>
      </c>
      <c r="E52" s="517" t="s">
        <v>4</v>
      </c>
      <c r="F52" s="517" t="s">
        <v>4</v>
      </c>
      <c r="G52" s="517" t="s">
        <v>4</v>
      </c>
      <c r="H52" s="517" t="s">
        <v>4</v>
      </c>
      <c r="I52" s="517" t="s">
        <v>4</v>
      </c>
      <c r="J52" s="517"/>
      <c r="K52" s="517"/>
      <c r="L52" s="517"/>
      <c r="M52" s="517"/>
      <c r="N52" s="97"/>
      <c r="P52" s="517"/>
      <c r="Q52" s="517"/>
      <c r="R52" s="517"/>
      <c r="S52" s="517"/>
      <c r="T52" s="517"/>
      <c r="U52" s="517"/>
      <c r="V52" s="882"/>
      <c r="W52" s="99"/>
    </row>
    <row r="53" spans="1:23" ht="21" customHeight="1" x14ac:dyDescent="0.2">
      <c r="A53" s="146" t="s">
        <v>373</v>
      </c>
      <c r="B53" s="518">
        <v>11279.370999999999</v>
      </c>
      <c r="C53" s="518">
        <v>9026.43</v>
      </c>
      <c r="D53" s="518">
        <v>5065.9979999999996</v>
      </c>
      <c r="E53" s="518">
        <v>8915</v>
      </c>
      <c r="F53" s="518">
        <v>6710.8269999999993</v>
      </c>
      <c r="G53" s="518">
        <v>5769.7799382630901</v>
      </c>
      <c r="H53" s="518">
        <v>7051.0001764437939</v>
      </c>
      <c r="I53" s="518">
        <v>8042.1000289855074</v>
      </c>
      <c r="J53" s="518">
        <v>9093.0600289855065</v>
      </c>
      <c r="K53" s="518">
        <v>10384.154</v>
      </c>
      <c r="L53" s="518">
        <v>10122</v>
      </c>
      <c r="M53" s="518">
        <v>10604</v>
      </c>
      <c r="N53" s="518">
        <v>6846</v>
      </c>
      <c r="O53" s="518">
        <v>6623</v>
      </c>
      <c r="P53" s="518">
        <v>4944.5</v>
      </c>
      <c r="Q53" s="518">
        <v>3387</v>
      </c>
      <c r="R53" s="518">
        <v>4943</v>
      </c>
      <c r="S53" s="518">
        <v>4901</v>
      </c>
      <c r="T53" s="518">
        <v>6433</v>
      </c>
      <c r="U53" s="670">
        <v>8641.5</v>
      </c>
      <c r="V53" s="902">
        <v>9778.5</v>
      </c>
      <c r="W53" s="99"/>
    </row>
    <row r="54" spans="1:23" ht="20.45" customHeight="1" x14ac:dyDescent="0.25">
      <c r="A54" s="59" t="s">
        <v>303</v>
      </c>
      <c r="B54" s="523"/>
      <c r="C54" s="523"/>
      <c r="D54" s="454"/>
      <c r="F54" s="454"/>
      <c r="G54" s="501"/>
      <c r="H54" s="501"/>
      <c r="I54" s="501"/>
      <c r="J54" s="501"/>
      <c r="K54" s="501"/>
      <c r="L54" s="501"/>
      <c r="M54" s="501"/>
      <c r="U54" s="290"/>
      <c r="V54" s="290"/>
    </row>
    <row r="55" spans="1:23" x14ac:dyDescent="0.2">
      <c r="A55" s="29"/>
      <c r="B55" s="29"/>
      <c r="C55" s="29"/>
      <c r="D55" s="29"/>
      <c r="E55" s="29"/>
      <c r="F55" s="29"/>
      <c r="G55" s="29"/>
      <c r="H55" s="29"/>
      <c r="I55" s="29"/>
    </row>
    <row r="57" spans="1:23" x14ac:dyDescent="0.2">
      <c r="B57" s="501"/>
      <c r="C57" s="501"/>
    </row>
    <row r="58" spans="1:23" x14ac:dyDescent="0.2">
      <c r="A58" s="33"/>
      <c r="B58" s="501"/>
      <c r="C58" s="501"/>
    </row>
    <row r="59" spans="1:23" x14ac:dyDescent="0.2">
      <c r="I59" s="454"/>
      <c r="J59" s="454"/>
      <c r="K59" s="454"/>
      <c r="L59" s="454"/>
      <c r="M59" s="454"/>
    </row>
    <row r="60" spans="1:23" x14ac:dyDescent="0.2">
      <c r="H60" s="501"/>
      <c r="I60" s="501"/>
      <c r="J60" s="501"/>
      <c r="K60" s="501"/>
      <c r="L60" s="501"/>
      <c r="M60" s="501"/>
      <c r="N60" s="501"/>
      <c r="O60" s="501"/>
      <c r="P60" s="501"/>
      <c r="Q60" s="501"/>
      <c r="R60" s="501"/>
      <c r="S60" s="501"/>
    </row>
    <row r="61" spans="1:23" ht="15" customHeight="1" x14ac:dyDescent="0.2">
      <c r="A61" s="524"/>
      <c r="H61" s="501"/>
      <c r="I61" s="501"/>
      <c r="J61" s="501"/>
      <c r="K61" s="501"/>
      <c r="L61" s="501"/>
      <c r="M61" s="501"/>
      <c r="N61" s="501"/>
      <c r="O61" s="501"/>
      <c r="P61" s="501"/>
      <c r="Q61" s="501"/>
      <c r="R61" s="501"/>
      <c r="S61" s="501"/>
    </row>
    <row r="64" spans="1:23" x14ac:dyDescent="0.2">
      <c r="H64" s="501"/>
      <c r="I64" s="501"/>
      <c r="J64" s="501"/>
      <c r="K64" s="501"/>
      <c r="L64" s="501"/>
      <c r="M64" s="501"/>
    </row>
    <row r="65" spans="1:13" x14ac:dyDescent="0.2">
      <c r="H65" s="501"/>
      <c r="I65" s="501"/>
      <c r="J65" s="501"/>
      <c r="K65" s="501"/>
      <c r="L65" s="501"/>
      <c r="M65" s="501"/>
    </row>
    <row r="68" spans="1:13" x14ac:dyDescent="0.2">
      <c r="H68" s="501"/>
      <c r="I68" s="501"/>
      <c r="J68" s="501"/>
      <c r="K68" s="501"/>
      <c r="L68" s="501"/>
      <c r="M68" s="501"/>
    </row>
    <row r="69" spans="1:13" x14ac:dyDescent="0.2">
      <c r="A69" s="28"/>
    </row>
    <row r="70" spans="1:13" x14ac:dyDescent="0.2">
      <c r="A70" s="28"/>
    </row>
    <row r="71" spans="1:13" x14ac:dyDescent="0.2">
      <c r="A71" s="28"/>
    </row>
    <row r="111" spans="1:1" ht="38.25" x14ac:dyDescent="0.2">
      <c r="A111" s="26" t="s">
        <v>379</v>
      </c>
    </row>
  </sheetData>
  <hyperlinks>
    <hyperlink ref="A1" location="'Table of Contents'!A1" display="Back to table of contents" xr:uid="{2C6B52B6-24B0-43D9-BF1C-103FA4A13AED}"/>
  </hyperlinks>
  <pageMargins left="0.6" right="0" top="0.75" bottom="0" header="0.4" footer="0"/>
  <pageSetup paperSize="9" scale="98" orientation="landscape" r:id="rId1"/>
  <headerFooter alignWithMargins="0">
    <oddHeader>&amp;C- &amp;P+27 -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0A9DE-D218-4DE2-AA55-2497796C1D48}">
  <dimension ref="A1:AS29"/>
  <sheetViews>
    <sheetView workbookViewId="0">
      <pane xSplit="1" ySplit="5" topLeftCell="B6" activePane="bottomRight" state="frozen"/>
      <selection activeCell="O39" sqref="O39"/>
      <selection pane="topRight" activeCell="O39" sqref="O39"/>
      <selection pane="bottomLeft" activeCell="O39" sqref="O39"/>
      <selection pane="bottomRight" sqref="A1:B1"/>
    </sheetView>
  </sheetViews>
  <sheetFormatPr defaultColWidth="9.140625" defaultRowHeight="12.75" x14ac:dyDescent="0.2"/>
  <cols>
    <col min="1" max="1" width="21.28515625" style="20" customWidth="1"/>
    <col min="2" max="21" width="7.7109375" style="113" customWidth="1"/>
    <col min="22" max="44" width="7.7109375" style="20" customWidth="1"/>
    <col min="45" max="16384" width="9.140625" style="20"/>
  </cols>
  <sheetData>
    <row r="1" spans="1:45" x14ac:dyDescent="0.2">
      <c r="A1" s="834" t="s">
        <v>556</v>
      </c>
      <c r="B1" s="834"/>
    </row>
    <row r="2" spans="1:45" s="32" customFormat="1" ht="15.75" x14ac:dyDescent="0.25">
      <c r="A2" s="846" t="s">
        <v>560</v>
      </c>
      <c r="B2" s="846"/>
      <c r="C2" s="846"/>
      <c r="D2" s="846"/>
      <c r="E2" s="846"/>
      <c r="F2" s="846"/>
      <c r="G2" s="846"/>
      <c r="H2" s="846"/>
      <c r="I2" s="846"/>
      <c r="J2" s="846"/>
      <c r="K2" s="846"/>
      <c r="L2" s="846"/>
      <c r="M2" s="846"/>
      <c r="N2" s="846"/>
      <c r="O2" s="846"/>
      <c r="P2" s="846"/>
      <c r="Q2" s="846"/>
      <c r="R2" s="846"/>
      <c r="S2" s="846"/>
      <c r="T2" s="846"/>
      <c r="U2" s="846"/>
      <c r="V2" s="525"/>
      <c r="W2" s="525"/>
      <c r="X2" s="525"/>
      <c r="Y2" s="525"/>
      <c r="Z2" s="525"/>
      <c r="AA2" s="525"/>
    </row>
    <row r="3" spans="1:45" x14ac:dyDescent="0.2">
      <c r="A3" s="526"/>
      <c r="B3" s="527"/>
      <c r="C3" s="527"/>
      <c r="D3" s="527"/>
      <c r="E3" s="527"/>
      <c r="F3" s="527"/>
      <c r="G3" s="527"/>
      <c r="H3" s="527"/>
      <c r="I3" s="527"/>
      <c r="J3" s="527"/>
      <c r="K3" s="527"/>
      <c r="L3" s="527"/>
      <c r="M3" s="527"/>
      <c r="N3" s="527"/>
      <c r="AQ3" s="97"/>
      <c r="AR3" s="97"/>
    </row>
    <row r="4" spans="1:45" s="140" customFormat="1" ht="30.75" customHeight="1" x14ac:dyDescent="0.2">
      <c r="A4" s="528"/>
      <c r="B4" s="98">
        <v>1983</v>
      </c>
      <c r="C4" s="98">
        <v>1984</v>
      </c>
      <c r="D4" s="98">
        <v>1985</v>
      </c>
      <c r="E4" s="98">
        <v>1986</v>
      </c>
      <c r="F4" s="98">
        <v>1987</v>
      </c>
      <c r="G4" s="98">
        <v>1988</v>
      </c>
      <c r="H4" s="98">
        <v>1989</v>
      </c>
      <c r="I4" s="98">
        <v>1990</v>
      </c>
      <c r="J4" s="98">
        <v>1991</v>
      </c>
      <c r="K4" s="98">
        <v>1992</v>
      </c>
      <c r="L4" s="98">
        <v>1993</v>
      </c>
      <c r="M4" s="98">
        <v>1994</v>
      </c>
      <c r="N4" s="98">
        <v>1995</v>
      </c>
      <c r="O4" s="98">
        <v>1996</v>
      </c>
      <c r="P4" s="98">
        <v>1997</v>
      </c>
      <c r="Q4" s="98">
        <v>1998</v>
      </c>
      <c r="R4" s="98">
        <v>1999</v>
      </c>
      <c r="S4" s="98">
        <v>2000</v>
      </c>
      <c r="T4" s="98">
        <v>2001</v>
      </c>
      <c r="U4" s="98">
        <v>2002</v>
      </c>
      <c r="V4" s="98">
        <v>2003</v>
      </c>
      <c r="W4" s="98">
        <v>2004</v>
      </c>
      <c r="X4" s="98">
        <v>2005</v>
      </c>
      <c r="Y4" s="98">
        <v>2006</v>
      </c>
      <c r="Z4" s="98">
        <v>2007</v>
      </c>
      <c r="AA4" s="98">
        <v>2008</v>
      </c>
      <c r="AB4" s="98">
        <v>2009</v>
      </c>
      <c r="AC4" s="98">
        <v>2010</v>
      </c>
      <c r="AD4" s="98">
        <v>2011</v>
      </c>
      <c r="AE4" s="98">
        <v>2012</v>
      </c>
      <c r="AF4" s="98">
        <v>2013</v>
      </c>
      <c r="AG4" s="98">
        <v>2014</v>
      </c>
      <c r="AH4" s="98">
        <v>2015</v>
      </c>
      <c r="AI4" s="98">
        <v>2016</v>
      </c>
      <c r="AJ4" s="98">
        <v>2017</v>
      </c>
      <c r="AK4" s="98">
        <v>2018</v>
      </c>
      <c r="AL4" s="98">
        <v>2019</v>
      </c>
      <c r="AM4" s="98">
        <v>2020</v>
      </c>
      <c r="AN4" s="98">
        <v>2021</v>
      </c>
      <c r="AO4" s="98">
        <v>2022</v>
      </c>
      <c r="AP4" s="98">
        <v>2023</v>
      </c>
      <c r="AQ4" s="347">
        <v>2024</v>
      </c>
      <c r="AR4" s="347">
        <v>2025</v>
      </c>
      <c r="AS4" s="730"/>
    </row>
    <row r="5" spans="1:45" x14ac:dyDescent="0.2">
      <c r="A5" s="516"/>
      <c r="B5" s="529"/>
      <c r="C5" s="529"/>
      <c r="D5" s="529"/>
      <c r="E5" s="529"/>
      <c r="F5" s="529"/>
      <c r="G5" s="529"/>
      <c r="H5" s="529"/>
      <c r="I5" s="529"/>
      <c r="J5" s="529"/>
      <c r="K5" s="529"/>
      <c r="L5" s="529"/>
      <c r="M5" s="529"/>
      <c r="N5" s="529"/>
      <c r="O5" s="530"/>
      <c r="P5" s="530"/>
      <c r="Q5" s="530"/>
      <c r="R5" s="530"/>
      <c r="S5" s="530"/>
      <c r="T5" s="530"/>
      <c r="U5" s="290"/>
      <c r="V5" s="290"/>
      <c r="AH5" s="290"/>
      <c r="AI5" s="290"/>
      <c r="AJ5" s="290"/>
      <c r="AK5" s="290"/>
      <c r="AL5" s="290"/>
      <c r="AM5" s="290"/>
      <c r="AN5" s="290"/>
      <c r="AO5" s="290"/>
      <c r="AP5" s="290"/>
      <c r="AQ5" s="290"/>
      <c r="AR5" s="290"/>
      <c r="AS5" s="99"/>
    </row>
    <row r="6" spans="1:45" ht="31.5" customHeight="1" x14ac:dyDescent="0.2">
      <c r="A6" s="450" t="s">
        <v>380</v>
      </c>
      <c r="B6" s="531">
        <v>10.71</v>
      </c>
      <c r="C6" s="531">
        <v>12.3</v>
      </c>
      <c r="D6" s="531">
        <v>10.92</v>
      </c>
      <c r="E6" s="531">
        <v>9.19</v>
      </c>
      <c r="F6" s="531">
        <v>9.18</v>
      </c>
      <c r="G6" s="531">
        <v>10.73</v>
      </c>
      <c r="H6" s="531">
        <v>12.26</v>
      </c>
      <c r="I6" s="531">
        <v>11.57</v>
      </c>
      <c r="J6" s="531">
        <v>12.17</v>
      </c>
      <c r="K6" s="531">
        <v>11.4</v>
      </c>
      <c r="L6" s="531">
        <v>11.94</v>
      </c>
      <c r="M6" s="531">
        <v>13.1</v>
      </c>
      <c r="N6" s="531">
        <v>13.09</v>
      </c>
      <c r="O6" s="531">
        <v>15.32</v>
      </c>
      <c r="P6" s="531">
        <v>15.51</v>
      </c>
      <c r="Q6" s="531">
        <v>14.96</v>
      </c>
      <c r="R6" s="531">
        <v>16.12</v>
      </c>
      <c r="S6" s="531">
        <v>15.15</v>
      </c>
      <c r="T6" s="531">
        <v>14.94</v>
      </c>
      <c r="U6" s="531">
        <v>16.190000000000001</v>
      </c>
      <c r="V6" s="531">
        <v>18.350000000000001</v>
      </c>
      <c r="W6" s="531">
        <v>20.25</v>
      </c>
      <c r="X6" s="531">
        <v>22.36</v>
      </c>
      <c r="Y6" s="531">
        <v>23.73</v>
      </c>
      <c r="Z6" s="531">
        <v>26.356000000000002</v>
      </c>
      <c r="AA6" s="531">
        <v>24.079000000000001</v>
      </c>
      <c r="AB6" s="531">
        <v>25.327999999999999</v>
      </c>
      <c r="AC6" s="531">
        <v>28.47</v>
      </c>
      <c r="AD6" s="531">
        <v>29.74</v>
      </c>
      <c r="AE6" s="531">
        <v>31.094916666666663</v>
      </c>
      <c r="AF6" s="531">
        <v>29.489000000000001</v>
      </c>
      <c r="AG6" s="531">
        <v>27.37</v>
      </c>
      <c r="AH6" s="531">
        <v>26.27</v>
      </c>
      <c r="AI6" s="531">
        <v>26.583985750360753</v>
      </c>
      <c r="AJ6" s="531">
        <v>26.71134219455239</v>
      </c>
      <c r="AK6" s="531">
        <v>25.598364477649113</v>
      </c>
      <c r="AL6" s="531">
        <v>24.781470415856283</v>
      </c>
      <c r="AM6" s="531">
        <v>27.127572897989374</v>
      </c>
      <c r="AN6" s="531">
        <v>31.185716943874837</v>
      </c>
      <c r="AO6" s="531">
        <v>30.619812337662339</v>
      </c>
      <c r="AP6" s="531">
        <v>30.312980624636722</v>
      </c>
      <c r="AQ6" s="531">
        <v>31.037671824447482</v>
      </c>
      <c r="AR6" s="731">
        <v>30.339914869081532</v>
      </c>
      <c r="AS6" s="99"/>
    </row>
    <row r="7" spans="1:45" ht="31.5" customHeight="1" x14ac:dyDescent="0.2">
      <c r="A7" s="450" t="s">
        <v>381</v>
      </c>
      <c r="B7" s="531">
        <v>17.86</v>
      </c>
      <c r="C7" s="531">
        <v>18.47</v>
      </c>
      <c r="D7" s="531">
        <v>20.03</v>
      </c>
      <c r="E7" s="531">
        <v>19.87</v>
      </c>
      <c r="F7" s="531">
        <v>21.2</v>
      </c>
      <c r="G7" s="531">
        <v>24.07</v>
      </c>
      <c r="H7" s="531">
        <v>25.16</v>
      </c>
      <c r="I7" s="531">
        <v>26.46</v>
      </c>
      <c r="J7" s="531">
        <v>27.63</v>
      </c>
      <c r="K7" s="531">
        <v>27.44</v>
      </c>
      <c r="L7" s="531">
        <v>26.51</v>
      </c>
      <c r="M7" s="531">
        <v>27.61</v>
      </c>
      <c r="N7" s="531">
        <v>28.1</v>
      </c>
      <c r="O7" s="531">
        <v>30.81</v>
      </c>
      <c r="P7" s="531">
        <v>34.51</v>
      </c>
      <c r="Q7" s="531">
        <v>39.75</v>
      </c>
      <c r="R7" s="531">
        <v>40.700000000000003</v>
      </c>
      <c r="S7" s="531">
        <v>39.81</v>
      </c>
      <c r="T7" s="531">
        <v>41.92</v>
      </c>
      <c r="U7" s="531">
        <v>45.06</v>
      </c>
      <c r="V7" s="531">
        <v>46.35</v>
      </c>
      <c r="W7" s="531">
        <v>50.97</v>
      </c>
      <c r="X7" s="531">
        <v>53.14</v>
      </c>
      <c r="Y7" s="531">
        <v>57.83</v>
      </c>
      <c r="Z7" s="531">
        <v>62.854999999999997</v>
      </c>
      <c r="AA7" s="531">
        <v>52.728999999999999</v>
      </c>
      <c r="AB7" s="531">
        <v>50.069000000000003</v>
      </c>
      <c r="AC7" s="531">
        <v>47.72</v>
      </c>
      <c r="AD7" s="531">
        <v>46.09</v>
      </c>
      <c r="AE7" s="531">
        <v>47.442749999999997</v>
      </c>
      <c r="AF7" s="531">
        <v>47.823</v>
      </c>
      <c r="AG7" s="531">
        <v>50.253</v>
      </c>
      <c r="AH7" s="531">
        <v>53.728999999999999</v>
      </c>
      <c r="AI7" s="531">
        <v>48.597906024531028</v>
      </c>
      <c r="AJ7" s="531">
        <v>44.776530828009726</v>
      </c>
      <c r="AK7" s="531">
        <v>45.501564109415696</v>
      </c>
      <c r="AL7" s="531">
        <v>45.304348738419385</v>
      </c>
      <c r="AM7" s="531">
        <v>50.157423204131874</v>
      </c>
      <c r="AN7" s="531">
        <v>56.881745514354066</v>
      </c>
      <c r="AO7" s="531">
        <v>54.189753753191255</v>
      </c>
      <c r="AP7" s="531">
        <v>56.086192383868308</v>
      </c>
      <c r="AQ7" s="531">
        <v>59.508426425913271</v>
      </c>
      <c r="AR7" s="732">
        <v>60.378989262280925</v>
      </c>
      <c r="AS7" s="99"/>
    </row>
    <row r="8" spans="1:45" ht="31.5" customHeight="1" x14ac:dyDescent="0.2">
      <c r="A8" s="494" t="s">
        <v>382</v>
      </c>
      <c r="B8" s="531"/>
      <c r="C8" s="531"/>
      <c r="D8" s="531"/>
      <c r="E8" s="531"/>
      <c r="F8" s="531"/>
      <c r="G8" s="531"/>
      <c r="H8" s="531">
        <v>17.02</v>
      </c>
      <c r="I8" s="531">
        <v>18.670000000000002</v>
      </c>
      <c r="J8" s="531">
        <v>19.13</v>
      </c>
      <c r="K8" s="531">
        <v>19.899999999999999</v>
      </c>
      <c r="L8" s="531">
        <v>20.37</v>
      </c>
      <c r="M8" s="531">
        <v>21.11</v>
      </c>
      <c r="N8" s="531">
        <v>22.79</v>
      </c>
      <c r="O8" s="531">
        <v>24.43</v>
      </c>
      <c r="P8" s="531">
        <v>23.55</v>
      </c>
      <c r="Q8" s="531">
        <v>26.57</v>
      </c>
      <c r="R8" s="531">
        <v>26.59</v>
      </c>
      <c r="S8" s="531">
        <v>24</v>
      </c>
      <c r="T8" s="531">
        <v>25.76</v>
      </c>
      <c r="U8" s="531">
        <v>28.01</v>
      </c>
      <c r="V8" s="531">
        <v>31.69</v>
      </c>
      <c r="W8" s="531">
        <v>34.1</v>
      </c>
      <c r="X8" s="531">
        <v>36.29</v>
      </c>
      <c r="Y8" s="531">
        <v>39.51</v>
      </c>
      <c r="Z8" s="531">
        <v>42.917999999999999</v>
      </c>
      <c r="AA8" s="531">
        <v>41.609000000000002</v>
      </c>
      <c r="AB8" s="531">
        <v>44.523000000000003</v>
      </c>
      <c r="AC8" s="531">
        <v>40.950000000000003</v>
      </c>
      <c r="AD8" s="531">
        <v>39.99</v>
      </c>
      <c r="AE8" s="531">
        <v>38.486024999999998</v>
      </c>
      <c r="AF8" s="531">
        <v>40.603000000000002</v>
      </c>
      <c r="AG8" s="531">
        <v>40.524999999999999</v>
      </c>
      <c r="AH8" s="531">
        <v>38.988999999999997</v>
      </c>
      <c r="AI8" s="531">
        <v>39.67633134920635</v>
      </c>
      <c r="AJ8" s="531">
        <v>39.232751176590533</v>
      </c>
      <c r="AK8" s="531">
        <v>40.255129285725459</v>
      </c>
      <c r="AL8" s="531">
        <v>39.722956665654038</v>
      </c>
      <c r="AM8" s="531">
        <v>44.620631413431475</v>
      </c>
      <c r="AN8" s="531">
        <v>48.903794476722112</v>
      </c>
      <c r="AO8" s="531">
        <v>46.223462579087574</v>
      </c>
      <c r="AP8" s="531">
        <v>48.771165202156496</v>
      </c>
      <c r="AQ8" s="531">
        <v>50.335841162090837</v>
      </c>
      <c r="AR8" s="732">
        <v>51.737382808934896</v>
      </c>
      <c r="AS8" s="99"/>
    </row>
    <row r="9" spans="1:45" ht="31.5" customHeight="1" x14ac:dyDescent="0.2">
      <c r="A9" s="450" t="s">
        <v>383</v>
      </c>
      <c r="B9" s="531">
        <v>1.56</v>
      </c>
      <c r="C9" s="531">
        <v>1.6</v>
      </c>
      <c r="D9" s="531">
        <v>1.74</v>
      </c>
      <c r="E9" s="531">
        <v>1.96</v>
      </c>
      <c r="F9" s="531">
        <v>2.15</v>
      </c>
      <c r="G9" s="531">
        <v>2.27</v>
      </c>
      <c r="H9" s="531">
        <v>2.41</v>
      </c>
      <c r="I9" s="531">
        <v>2.72</v>
      </c>
      <c r="J9" s="531">
        <v>2.77</v>
      </c>
      <c r="K9" s="531">
        <v>2.92</v>
      </c>
      <c r="L9" s="531">
        <v>3.11</v>
      </c>
      <c r="M9" s="531">
        <v>3.24</v>
      </c>
      <c r="N9" s="531">
        <v>3.56</v>
      </c>
      <c r="O9" s="531">
        <v>3.84</v>
      </c>
      <c r="P9" s="531">
        <v>3.6</v>
      </c>
      <c r="Q9" s="531">
        <v>4.0599999999999996</v>
      </c>
      <c r="R9" s="531">
        <v>4.09</v>
      </c>
      <c r="S9" s="531">
        <v>3.69</v>
      </c>
      <c r="T9" s="531">
        <v>3.96</v>
      </c>
      <c r="U9" s="531"/>
      <c r="V9" s="531"/>
      <c r="W9" s="531"/>
      <c r="X9" s="531"/>
      <c r="Y9" s="531"/>
      <c r="Z9" s="531"/>
      <c r="AA9" s="531"/>
      <c r="AB9" s="531"/>
      <c r="AC9" s="531"/>
      <c r="AR9" s="732"/>
      <c r="AS9" s="99"/>
    </row>
    <row r="10" spans="1:45" ht="31.5" customHeight="1" x14ac:dyDescent="0.2">
      <c r="A10" s="450" t="s">
        <v>384</v>
      </c>
      <c r="B10" s="531">
        <v>4.6399999999999997</v>
      </c>
      <c r="C10" s="531">
        <v>4.91</v>
      </c>
      <c r="D10" s="531">
        <v>5.33</v>
      </c>
      <c r="E10" s="531">
        <v>6.3</v>
      </c>
      <c r="F10" s="531">
        <v>7.26</v>
      </c>
      <c r="G10" s="531">
        <v>7.75</v>
      </c>
      <c r="H10" s="531">
        <v>8.23</v>
      </c>
      <c r="I10" s="531">
        <v>9.1999999999999993</v>
      </c>
      <c r="J10" s="531">
        <v>9.4499999999999993</v>
      </c>
      <c r="K10" s="531">
        <v>9.94</v>
      </c>
      <c r="L10" s="531">
        <v>10.67</v>
      </c>
      <c r="M10" s="531">
        <v>11.09</v>
      </c>
      <c r="N10" s="531">
        <v>12.34</v>
      </c>
      <c r="O10" s="531">
        <v>13</v>
      </c>
      <c r="P10" s="531">
        <v>12.05</v>
      </c>
      <c r="Q10" s="531">
        <v>13.56</v>
      </c>
      <c r="R10" s="531">
        <v>13.59</v>
      </c>
      <c r="S10" s="531">
        <v>12.34</v>
      </c>
      <c r="T10" s="531">
        <v>13.24</v>
      </c>
      <c r="U10" s="531"/>
      <c r="V10" s="531"/>
      <c r="W10" s="531"/>
      <c r="X10" s="531"/>
      <c r="Y10" s="531"/>
      <c r="Z10" s="531"/>
      <c r="AA10" s="531"/>
      <c r="AB10" s="531"/>
      <c r="AC10" s="531"/>
      <c r="AR10" s="732"/>
      <c r="AS10" s="99"/>
    </row>
    <row r="11" spans="1:45" ht="31.5" customHeight="1" x14ac:dyDescent="0.2">
      <c r="A11" s="450" t="s">
        <v>385</v>
      </c>
      <c r="B11" s="531">
        <v>1.18</v>
      </c>
      <c r="C11" s="531">
        <v>1.24</v>
      </c>
      <c r="D11" s="531">
        <v>1.28</v>
      </c>
      <c r="E11" s="531">
        <v>1.1100000000000001</v>
      </c>
      <c r="F11" s="531">
        <v>1.05</v>
      </c>
      <c r="G11" s="531">
        <v>1.02</v>
      </c>
      <c r="H11" s="531">
        <v>1</v>
      </c>
      <c r="I11" s="531">
        <v>0.88</v>
      </c>
      <c r="J11" s="531">
        <v>0.74</v>
      </c>
      <c r="K11" s="531">
        <v>0.6</v>
      </c>
      <c r="L11" s="531">
        <v>0.57999999999999996</v>
      </c>
      <c r="M11" s="531">
        <v>0.56999999999999995</v>
      </c>
      <c r="N11" s="531">
        <v>0.55000000000000004</v>
      </c>
      <c r="O11" s="531">
        <v>0.56000000000000005</v>
      </c>
      <c r="P11" s="531">
        <v>0.57999999999999996</v>
      </c>
      <c r="Q11" s="531">
        <v>0.57999999999999996</v>
      </c>
      <c r="R11" s="531">
        <v>0.59</v>
      </c>
      <c r="S11" s="531">
        <v>0.59</v>
      </c>
      <c r="T11" s="531">
        <v>0.62</v>
      </c>
      <c r="U11" s="531">
        <v>0.62</v>
      </c>
      <c r="V11" s="531">
        <v>0.62</v>
      </c>
      <c r="W11" s="531">
        <v>0.62</v>
      </c>
      <c r="X11" s="531">
        <v>0.67</v>
      </c>
      <c r="Y11" s="531">
        <v>0.7</v>
      </c>
      <c r="Z11" s="531">
        <v>0.76</v>
      </c>
      <c r="AA11" s="531">
        <v>0.65900000000000003</v>
      </c>
      <c r="AB11" s="531">
        <v>0.66600000000000004</v>
      </c>
      <c r="AC11" s="531">
        <v>0.68</v>
      </c>
      <c r="AD11" s="531">
        <v>0.62</v>
      </c>
      <c r="AE11" s="531">
        <v>0.56449250000000006</v>
      </c>
      <c r="AF11" s="531">
        <v>0.52100000000000002</v>
      </c>
      <c r="AG11" s="531">
        <v>0.496</v>
      </c>
      <c r="AH11" s="531">
        <v>0.54600000000000004</v>
      </c>
      <c r="AI11" s="531">
        <v>0.53293511724386722</v>
      </c>
      <c r="AJ11" s="531">
        <v>0.53710875847671091</v>
      </c>
      <c r="AK11" s="531">
        <v>0.50293163669814023</v>
      </c>
      <c r="AL11" s="531">
        <v>0.5080066569097591</v>
      </c>
      <c r="AM11" s="531">
        <v>0.53146012361684836</v>
      </c>
      <c r="AN11" s="531">
        <v>0.56377010276638562</v>
      </c>
      <c r="AO11" s="531">
        <v>0.56259570724414476</v>
      </c>
      <c r="AP11" s="531">
        <v>0.5490967273701699</v>
      </c>
      <c r="AQ11" s="531">
        <v>0.56079957391110358</v>
      </c>
      <c r="AR11" s="732">
        <v>0.54285270225396587</v>
      </c>
      <c r="AS11" s="99"/>
    </row>
    <row r="12" spans="1:45" ht="31.5" customHeight="1" x14ac:dyDescent="0.2">
      <c r="A12" s="494" t="s">
        <v>386</v>
      </c>
      <c r="B12" s="531">
        <v>7.88</v>
      </c>
      <c r="C12" s="531">
        <v>8.0399999999999991</v>
      </c>
      <c r="D12" s="531">
        <v>8.25</v>
      </c>
      <c r="E12" s="531">
        <v>9.26</v>
      </c>
      <c r="F12" s="531">
        <v>10.17</v>
      </c>
      <c r="G12" s="531">
        <v>10.57</v>
      </c>
      <c r="H12" s="531">
        <v>11.38</v>
      </c>
      <c r="I12" s="531">
        <v>12.41</v>
      </c>
      <c r="J12" s="531">
        <v>12.63</v>
      </c>
      <c r="K12" s="531">
        <v>12.76</v>
      </c>
      <c r="L12" s="531">
        <v>11.25</v>
      </c>
      <c r="M12" s="531">
        <v>10.79</v>
      </c>
      <c r="N12" s="531">
        <v>10.94</v>
      </c>
      <c r="O12" s="531">
        <v>12.79</v>
      </c>
      <c r="P12" s="531">
        <v>12.37</v>
      </c>
      <c r="Q12" s="531">
        <v>13.79</v>
      </c>
      <c r="R12" s="531">
        <v>13.7</v>
      </c>
      <c r="S12" s="531">
        <v>12.36</v>
      </c>
      <c r="T12" s="531">
        <v>13.27</v>
      </c>
      <c r="U12" s="531"/>
      <c r="V12" s="531"/>
      <c r="W12" s="531"/>
      <c r="X12" s="531"/>
      <c r="Y12" s="531"/>
      <c r="Z12" s="531"/>
      <c r="AA12" s="531"/>
      <c r="AB12" s="531"/>
      <c r="AC12" s="531"/>
      <c r="AR12" s="732"/>
      <c r="AS12" s="99"/>
    </row>
    <row r="13" spans="1:45" ht="31.5" customHeight="1" x14ac:dyDescent="0.2">
      <c r="A13" s="494" t="s">
        <v>387</v>
      </c>
      <c r="B13" s="531">
        <v>5.52</v>
      </c>
      <c r="C13" s="531">
        <v>5.87</v>
      </c>
      <c r="D13" s="531">
        <v>6.57</v>
      </c>
      <c r="E13" s="531">
        <v>8.1999999999999993</v>
      </c>
      <c r="F13" s="531">
        <v>9.0299999999999994</v>
      </c>
      <c r="G13" s="531">
        <v>10.63</v>
      </c>
      <c r="H13" s="531">
        <v>11.22</v>
      </c>
      <c r="I13" s="531">
        <v>10.29</v>
      </c>
      <c r="J13" s="531">
        <v>11.65</v>
      </c>
      <c r="K13" s="531">
        <v>12.21</v>
      </c>
      <c r="L13" s="531">
        <v>15.93</v>
      </c>
      <c r="M13" s="531">
        <v>17.670000000000002</v>
      </c>
      <c r="N13" s="531">
        <v>18.98</v>
      </c>
      <c r="O13" s="531">
        <v>18.079999999999998</v>
      </c>
      <c r="P13" s="531">
        <v>17.38</v>
      </c>
      <c r="Q13" s="531">
        <v>18.37</v>
      </c>
      <c r="R13" s="531">
        <v>21.98</v>
      </c>
      <c r="S13" s="531">
        <v>24.11</v>
      </c>
      <c r="T13" s="531">
        <v>23.67</v>
      </c>
      <c r="U13" s="531">
        <v>23.69</v>
      </c>
      <c r="V13" s="531">
        <v>24.21</v>
      </c>
      <c r="W13" s="531">
        <v>25.35</v>
      </c>
      <c r="X13" s="531">
        <v>25.35</v>
      </c>
      <c r="Y13" s="531">
        <v>27.01</v>
      </c>
      <c r="Z13" s="531">
        <v>26.902999999999999</v>
      </c>
      <c r="AA13" s="531">
        <v>27.651</v>
      </c>
      <c r="AB13" s="531">
        <v>34.396000000000001</v>
      </c>
      <c r="AC13" s="531">
        <v>35.409999999999997</v>
      </c>
      <c r="AD13" s="531">
        <v>36.25</v>
      </c>
      <c r="AE13" s="531">
        <v>37.695250000000001</v>
      </c>
      <c r="AF13" s="531">
        <v>31.286999999999999</v>
      </c>
      <c r="AG13" s="531">
        <v>28.734000000000002</v>
      </c>
      <c r="AH13" s="531">
        <v>28.905000000000001</v>
      </c>
      <c r="AI13" s="531">
        <v>33.152142676767681</v>
      </c>
      <c r="AJ13" s="531">
        <v>31.069693422395304</v>
      </c>
      <c r="AK13" s="531">
        <v>30.840089120416913</v>
      </c>
      <c r="AL13" s="531">
        <v>32.557992383929736</v>
      </c>
      <c r="AM13" s="531">
        <v>36.619379638159955</v>
      </c>
      <c r="AN13" s="531">
        <v>37.666447280606818</v>
      </c>
      <c r="AO13" s="531">
        <v>33.595141022172271</v>
      </c>
      <c r="AP13" s="531">
        <v>32.451665096693993</v>
      </c>
      <c r="AQ13" s="531">
        <v>31.077013764050278</v>
      </c>
      <c r="AR13" s="732">
        <v>31.548283493127244</v>
      </c>
      <c r="AS13" s="99"/>
    </row>
    <row r="14" spans="1:45" ht="31.5" customHeight="1" x14ac:dyDescent="0.2">
      <c r="A14" s="450" t="s">
        <v>388</v>
      </c>
      <c r="B14" s="531">
        <v>10.67</v>
      </c>
      <c r="C14" s="531">
        <v>9.66</v>
      </c>
      <c r="D14" s="531">
        <v>7.21</v>
      </c>
      <c r="E14" s="531">
        <v>6.09</v>
      </c>
      <c r="F14" s="531">
        <v>6.49</v>
      </c>
      <c r="G14" s="531">
        <v>6.06</v>
      </c>
      <c r="H14" s="531">
        <v>7.93</v>
      </c>
      <c r="I14" s="531">
        <v>5.74</v>
      </c>
      <c r="J14" s="531">
        <v>5.67</v>
      </c>
      <c r="K14" s="531">
        <v>5.47</v>
      </c>
      <c r="L14" s="531">
        <v>5.4</v>
      </c>
      <c r="M14" s="531">
        <v>5.07</v>
      </c>
      <c r="N14" s="531">
        <v>4.91</v>
      </c>
      <c r="O14" s="531">
        <v>4.6100000000000003</v>
      </c>
      <c r="P14" s="531">
        <v>4.57</v>
      </c>
      <c r="Q14" s="531">
        <v>4.37</v>
      </c>
      <c r="R14" s="531">
        <v>4.12</v>
      </c>
      <c r="S14" s="531">
        <v>3.79</v>
      </c>
      <c r="T14" s="531">
        <v>3.41</v>
      </c>
      <c r="U14" s="531">
        <v>2.86</v>
      </c>
      <c r="V14" s="531">
        <v>3.78</v>
      </c>
      <c r="W14" s="531">
        <v>4.3499999999999996</v>
      </c>
      <c r="X14" s="531">
        <v>4.68</v>
      </c>
      <c r="Y14" s="531">
        <v>4.74</v>
      </c>
      <c r="Z14" s="531">
        <v>4.5</v>
      </c>
      <c r="AA14" s="531">
        <v>3.484</v>
      </c>
      <c r="AB14" s="531">
        <v>3.8540000000000001</v>
      </c>
      <c r="AC14" s="531">
        <v>4.25</v>
      </c>
      <c r="AD14" s="531">
        <v>4.01</v>
      </c>
      <c r="AE14" s="531">
        <v>3.6797499999999999</v>
      </c>
      <c r="AF14" s="531">
        <v>3.1909999999999998</v>
      </c>
      <c r="AG14" s="531">
        <v>2.8050000000000002</v>
      </c>
      <c r="AH14" s="531">
        <v>2.7629999999999999</v>
      </c>
      <c r="AI14" s="531">
        <v>2.4495082972582973</v>
      </c>
      <c r="AJ14" s="531">
        <v>2.6135472172399923</v>
      </c>
      <c r="AK14" s="531">
        <v>2.5844610395194758</v>
      </c>
      <c r="AL14" s="531">
        <v>2.4589383428515292</v>
      </c>
      <c r="AM14" s="531">
        <v>2.3961968834305791</v>
      </c>
      <c r="AN14" s="531">
        <v>2.8147082004253061</v>
      </c>
      <c r="AO14" s="531">
        <v>2.7027233877233878</v>
      </c>
      <c r="AP14" s="531">
        <v>2.4802987573609987</v>
      </c>
      <c r="AQ14" s="531">
        <v>2.5766074352548038</v>
      </c>
      <c r="AR14" s="732">
        <v>2.6389477100831265</v>
      </c>
      <c r="AS14" s="99"/>
    </row>
    <row r="15" spans="1:45" ht="31.5" customHeight="1" x14ac:dyDescent="0.2">
      <c r="A15" s="494" t="s">
        <v>389</v>
      </c>
      <c r="B15" s="531"/>
      <c r="C15" s="531"/>
      <c r="D15" s="531">
        <v>7.03</v>
      </c>
      <c r="E15" s="531">
        <v>6.27</v>
      </c>
      <c r="F15" s="531">
        <v>6.21</v>
      </c>
      <c r="G15" s="531">
        <v>6.78</v>
      </c>
      <c r="H15" s="531">
        <v>7.95</v>
      </c>
      <c r="I15" s="531">
        <v>8.15</v>
      </c>
      <c r="J15" s="531">
        <v>9.0299999999999994</v>
      </c>
      <c r="K15" s="531">
        <v>9.51</v>
      </c>
      <c r="L15" s="531">
        <v>10.86</v>
      </c>
      <c r="M15" s="531">
        <v>11.74</v>
      </c>
      <c r="N15" s="531">
        <v>12.56</v>
      </c>
      <c r="O15" s="531">
        <v>13.98</v>
      </c>
      <c r="P15" s="531">
        <v>14.18</v>
      </c>
      <c r="Q15" s="531">
        <v>14.35</v>
      </c>
      <c r="R15" s="531">
        <v>14.85</v>
      </c>
      <c r="S15" s="531">
        <v>15.21</v>
      </c>
      <c r="T15" s="531">
        <v>16.170000000000002</v>
      </c>
      <c r="U15" s="531">
        <v>16.68</v>
      </c>
      <c r="V15" s="531">
        <v>16.239999999999998</v>
      </c>
      <c r="W15" s="531">
        <v>16.38</v>
      </c>
      <c r="X15" s="531">
        <v>17.75</v>
      </c>
      <c r="Y15" s="531">
        <v>19.87</v>
      </c>
      <c r="Z15" s="531">
        <v>21.071999999999999</v>
      </c>
      <c r="AA15" s="531">
        <v>20.193000000000001</v>
      </c>
      <c r="AB15" s="531">
        <v>22.085000000000001</v>
      </c>
      <c r="AC15" s="531">
        <v>22.77</v>
      </c>
      <c r="AD15" s="531">
        <v>22.97</v>
      </c>
      <c r="AE15" s="531">
        <v>24.065750000000001</v>
      </c>
      <c r="AF15" s="531">
        <v>24.352</v>
      </c>
      <c r="AG15" s="531">
        <v>23.974</v>
      </c>
      <c r="AH15" s="531">
        <v>25.484000000000002</v>
      </c>
      <c r="AI15" s="531">
        <v>26.003954004329003</v>
      </c>
      <c r="AJ15" s="531">
        <v>25.275092925279473</v>
      </c>
      <c r="AK15" s="531">
        <v>25.296625824532363</v>
      </c>
      <c r="AL15" s="531">
        <v>26.098943515464107</v>
      </c>
      <c r="AM15" s="531">
        <v>28.428121757787089</v>
      </c>
      <c r="AN15" s="531">
        <v>30.875935729475206</v>
      </c>
      <c r="AO15" s="531">
        <v>31.910768762487514</v>
      </c>
      <c r="AP15" s="531">
        <v>33.717181885217641</v>
      </c>
      <c r="AQ15" s="531">
        <v>34.77915509654818</v>
      </c>
      <c r="AR15" s="732">
        <v>35.568362583973993</v>
      </c>
      <c r="AS15" s="99"/>
    </row>
    <row r="16" spans="1:45" ht="31.5" customHeight="1" x14ac:dyDescent="0.2">
      <c r="A16" s="122" t="s">
        <v>390</v>
      </c>
      <c r="B16" s="531"/>
      <c r="C16" s="531"/>
      <c r="D16" s="531">
        <v>6.39</v>
      </c>
      <c r="E16" s="531">
        <v>7.61</v>
      </c>
      <c r="F16" s="531">
        <v>8.76</v>
      </c>
      <c r="G16" s="531">
        <v>9.25</v>
      </c>
      <c r="H16" s="531">
        <v>9.4600000000000009</v>
      </c>
      <c r="I16" s="531">
        <v>10.73</v>
      </c>
      <c r="J16" s="531">
        <v>10.94</v>
      </c>
      <c r="K16" s="531">
        <v>11.04</v>
      </c>
      <c r="L16" s="531">
        <v>11.95</v>
      </c>
      <c r="M16" s="531">
        <v>13.17</v>
      </c>
      <c r="N16" s="531">
        <v>14.99</v>
      </c>
      <c r="O16" s="531">
        <v>15.85</v>
      </c>
      <c r="P16" s="531">
        <v>14.42</v>
      </c>
      <c r="Q16" s="531">
        <v>16.48</v>
      </c>
      <c r="R16" s="531">
        <v>16.72</v>
      </c>
      <c r="S16" s="531">
        <v>15.5</v>
      </c>
      <c r="T16" s="531">
        <v>17.170000000000002</v>
      </c>
      <c r="U16" s="531">
        <v>19.21</v>
      </c>
      <c r="V16" s="531">
        <v>20.96</v>
      </c>
      <c r="W16" s="531">
        <v>22.23</v>
      </c>
      <c r="X16" s="531">
        <v>23.5</v>
      </c>
      <c r="Y16" s="531">
        <v>25.01</v>
      </c>
      <c r="Z16" s="531">
        <v>26.169</v>
      </c>
      <c r="AA16" s="531">
        <v>26.28</v>
      </c>
      <c r="AB16" s="531">
        <v>29.518999999999998</v>
      </c>
      <c r="AC16" s="531">
        <v>29.65</v>
      </c>
      <c r="AD16" s="531">
        <v>32.450000000000003</v>
      </c>
      <c r="AE16" s="531">
        <v>31.912791666666664</v>
      </c>
      <c r="AF16" s="531">
        <v>32.713999999999999</v>
      </c>
      <c r="AG16" s="531">
        <v>33.052999999999997</v>
      </c>
      <c r="AH16" s="531">
        <v>36.329000000000001</v>
      </c>
      <c r="AI16" s="531">
        <v>36.337119949494955</v>
      </c>
      <c r="AJ16" s="531">
        <v>35.322571109339648</v>
      </c>
      <c r="AK16" s="531">
        <v>34.835278139086576</v>
      </c>
      <c r="AL16" s="531">
        <v>35.708751672907567</v>
      </c>
      <c r="AM16" s="531">
        <v>41.668143033596841</v>
      </c>
      <c r="AN16" s="531">
        <v>45.230164573365229</v>
      </c>
      <c r="AO16" s="531">
        <v>45.991907224719718</v>
      </c>
      <c r="AP16" s="531">
        <v>50.392019729525799</v>
      </c>
      <c r="AQ16" s="531">
        <v>52.968776964190781</v>
      </c>
      <c r="AR16" s="732">
        <v>56.359805105003019</v>
      </c>
      <c r="AS16" s="99"/>
    </row>
    <row r="17" spans="1:45" ht="31.5" customHeight="1" x14ac:dyDescent="0.2">
      <c r="A17" s="455" t="s">
        <v>391</v>
      </c>
      <c r="B17" s="532">
        <v>11.91</v>
      </c>
      <c r="C17" s="532">
        <v>13.95</v>
      </c>
      <c r="D17" s="532">
        <v>15.58</v>
      </c>
      <c r="E17" s="532">
        <v>13.27</v>
      </c>
      <c r="F17" s="532">
        <v>13.01</v>
      </c>
      <c r="G17" s="532">
        <v>13.59</v>
      </c>
      <c r="H17" s="532">
        <v>15.41</v>
      </c>
      <c r="I17" s="532">
        <v>14.89</v>
      </c>
      <c r="J17" s="532">
        <v>15.71</v>
      </c>
      <c r="K17" s="532">
        <v>15.58</v>
      </c>
      <c r="L17" s="532">
        <v>17.7</v>
      </c>
      <c r="M17" s="532">
        <v>18.079999999999998</v>
      </c>
      <c r="N17" s="532">
        <v>17.8</v>
      </c>
      <c r="O17" s="532">
        <v>19.71</v>
      </c>
      <c r="P17" s="532">
        <v>21.05</v>
      </c>
      <c r="Q17" s="532">
        <v>23.98</v>
      </c>
      <c r="R17" s="532">
        <v>25.15</v>
      </c>
      <c r="S17" s="532">
        <v>26.26</v>
      </c>
      <c r="T17" s="532">
        <v>29.07</v>
      </c>
      <c r="U17" s="532">
        <v>29.96</v>
      </c>
      <c r="V17" s="532">
        <v>28.38</v>
      </c>
      <c r="W17" s="532">
        <v>27.75</v>
      </c>
      <c r="X17" s="532">
        <v>29.23</v>
      </c>
      <c r="Y17" s="532">
        <v>31.15</v>
      </c>
      <c r="Z17" s="532">
        <v>31.37</v>
      </c>
      <c r="AA17" s="532">
        <v>28.361000000000001</v>
      </c>
      <c r="AB17" s="532">
        <v>31.940999999999999</v>
      </c>
      <c r="AC17" s="532">
        <v>30.89</v>
      </c>
      <c r="AD17" s="532">
        <v>28.75</v>
      </c>
      <c r="AE17" s="532">
        <v>29.93</v>
      </c>
      <c r="AF17" s="532">
        <v>30.658999999999999</v>
      </c>
      <c r="AG17" s="532">
        <v>30.617000000000001</v>
      </c>
      <c r="AH17" s="532">
        <v>35.122</v>
      </c>
      <c r="AI17" s="532">
        <v>35.845201839826842</v>
      </c>
      <c r="AJ17" s="532">
        <v>34.779334788790351</v>
      </c>
      <c r="AK17" s="532">
        <v>34.1547718851496</v>
      </c>
      <c r="AL17" s="532">
        <v>35.584477946760842</v>
      </c>
      <c r="AM17" s="532">
        <v>39.133586951155891</v>
      </c>
      <c r="AN17" s="532">
        <v>41.397073260803523</v>
      </c>
      <c r="AO17" s="532">
        <v>43.814463522588525</v>
      </c>
      <c r="AP17" s="532">
        <v>44.981078094804801</v>
      </c>
      <c r="AQ17" s="531">
        <v>46.169176239842031</v>
      </c>
      <c r="AR17" s="732">
        <v>45.813928665470328</v>
      </c>
      <c r="AS17" s="99"/>
    </row>
    <row r="18" spans="1:45" x14ac:dyDescent="0.2">
      <c r="AQ18" s="290"/>
      <c r="AR18" s="290"/>
    </row>
    <row r="19" spans="1:45" x14ac:dyDescent="0.2">
      <c r="A19" s="533" t="s">
        <v>392</v>
      </c>
    </row>
    <row r="29" spans="1:45" x14ac:dyDescent="0.2">
      <c r="K29" s="510"/>
    </row>
  </sheetData>
  <mergeCells count="2">
    <mergeCell ref="A2:U2"/>
    <mergeCell ref="A1:B1"/>
  </mergeCells>
  <hyperlinks>
    <hyperlink ref="A1" location="'Table of Contents'!A1" display="Back to table of contents" xr:uid="{29C5B434-ADB1-44EB-81F8-7225A8293F76}"/>
  </hyperlinks>
  <pageMargins left="0" right="0" top="0.75" bottom="0.98425196850393704" header="0.6" footer="0.511811023622047"/>
  <pageSetup paperSize="9" scale="77" orientation="landscape" r:id="rId1"/>
  <headerFooter alignWithMargins="0">
    <oddHeader>&amp;C&amp;"Arial,Regular"- 30 -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79FC-5870-4966-AC8F-83B568308ED3}">
  <dimension ref="A1:EZ60"/>
  <sheetViews>
    <sheetView workbookViewId="0">
      <pane xSplit="1" ySplit="3" topLeftCell="B4" activePane="bottomRight" state="frozen"/>
      <selection activeCell="E16" sqref="E16"/>
      <selection pane="topRight" activeCell="E16" sqref="E16"/>
      <selection pane="bottomLeft" activeCell="E16" sqref="E16"/>
      <selection pane="bottomRight"/>
    </sheetView>
  </sheetViews>
  <sheetFormatPr defaultColWidth="4.140625" defaultRowHeight="12.75" x14ac:dyDescent="0.2"/>
  <cols>
    <col min="1" max="1" width="26.28515625" customWidth="1"/>
    <col min="2" max="69" width="10.28515625" customWidth="1"/>
    <col min="72" max="72" width="6.7109375" style="534" bestFit="1" customWidth="1"/>
    <col min="73" max="73" width="9.7109375" style="534" bestFit="1" customWidth="1"/>
    <col min="74" max="74" width="6.7109375" style="534" bestFit="1" customWidth="1"/>
    <col min="75" max="75" width="9.7109375" style="534" bestFit="1" customWidth="1"/>
    <col min="76" max="78" width="4.140625" style="534"/>
    <col min="79" max="79" width="7.85546875" style="534" customWidth="1"/>
    <col min="80" max="80" width="7.7109375" style="534" customWidth="1"/>
    <col min="81" max="81" width="8.5703125" style="534" customWidth="1"/>
    <col min="82" max="82" width="9.7109375" style="534" customWidth="1"/>
    <col min="83" max="156" width="4.140625" style="534"/>
  </cols>
  <sheetData>
    <row r="1" spans="1:156" x14ac:dyDescent="0.2">
      <c r="A1" s="737" t="s">
        <v>556</v>
      </c>
    </row>
    <row r="2" spans="1:156" s="534" customFormat="1" ht="15.75" x14ac:dyDescent="0.25">
      <c r="A2" s="64" t="s">
        <v>558</v>
      </c>
      <c r="B2" s="20"/>
      <c r="C2" s="20"/>
      <c r="D2" s="20"/>
      <c r="E2" s="20"/>
      <c r="F2" s="20"/>
      <c r="G2" s="20"/>
      <c r="H2" s="20"/>
      <c r="I2" s="20"/>
      <c r="J2" s="20"/>
      <c r="K2" s="20"/>
      <c r="L2" s="20"/>
      <c r="M2" s="20"/>
      <c r="N2" s="20"/>
      <c r="O2" s="20"/>
      <c r="P2" s="20"/>
      <c r="Q2" s="20"/>
      <c r="R2" s="20"/>
      <c r="S2" s="20"/>
      <c r="T2" s="20"/>
      <c r="U2" s="20"/>
    </row>
    <row r="3" spans="1:156" x14ac:dyDescent="0.2">
      <c r="A3" s="27"/>
      <c r="B3" s="27"/>
      <c r="C3" s="27"/>
      <c r="D3" s="27"/>
      <c r="E3" s="27"/>
      <c r="F3" s="27"/>
      <c r="G3" s="27"/>
      <c r="H3" s="27"/>
      <c r="I3" s="27"/>
      <c r="J3" s="27"/>
      <c r="K3" s="27"/>
      <c r="L3" s="27"/>
      <c r="M3" s="27"/>
      <c r="N3" s="27"/>
      <c r="O3" s="27"/>
      <c r="P3" s="27"/>
      <c r="Q3" s="27"/>
      <c r="R3" s="27"/>
      <c r="S3" s="27"/>
      <c r="T3" s="27"/>
      <c r="U3" s="27"/>
    </row>
    <row r="4" spans="1:156" s="536" customFormat="1" ht="15.75" customHeight="1" x14ac:dyDescent="0.2">
      <c r="A4" s="850" t="s">
        <v>393</v>
      </c>
      <c r="B4" s="847">
        <v>1992</v>
      </c>
      <c r="C4" s="848"/>
      <c r="D4" s="847">
        <v>1993</v>
      </c>
      <c r="E4" s="848"/>
      <c r="F4" s="847">
        <v>1994</v>
      </c>
      <c r="G4" s="848"/>
      <c r="H4" s="847">
        <v>1995</v>
      </c>
      <c r="I4" s="848"/>
      <c r="J4" s="847">
        <v>1996</v>
      </c>
      <c r="K4" s="848"/>
      <c r="L4" s="847">
        <v>1997</v>
      </c>
      <c r="M4" s="848"/>
      <c r="N4" s="847">
        <v>1998</v>
      </c>
      <c r="O4" s="848"/>
      <c r="P4" s="847">
        <v>1999</v>
      </c>
      <c r="Q4" s="848"/>
      <c r="R4" s="847">
        <v>2000</v>
      </c>
      <c r="S4" s="848"/>
      <c r="T4" s="847">
        <v>2001</v>
      </c>
      <c r="U4" s="848"/>
      <c r="V4" s="847">
        <v>2002</v>
      </c>
      <c r="W4" s="848"/>
      <c r="X4" s="847">
        <v>2003</v>
      </c>
      <c r="Y4" s="848"/>
      <c r="Z4" s="847">
        <v>2004</v>
      </c>
      <c r="AA4" s="848"/>
      <c r="AB4" s="847">
        <v>2005</v>
      </c>
      <c r="AC4" s="848"/>
      <c r="AD4" s="847">
        <v>2006</v>
      </c>
      <c r="AE4" s="848"/>
      <c r="AF4" s="847">
        <v>2007</v>
      </c>
      <c r="AG4" s="848"/>
      <c r="AH4" s="847">
        <v>2008</v>
      </c>
      <c r="AI4" s="848"/>
      <c r="AJ4" s="847">
        <v>2009</v>
      </c>
      <c r="AK4" s="848"/>
      <c r="AL4" s="847">
        <v>2010</v>
      </c>
      <c r="AM4" s="848"/>
      <c r="AN4" s="847">
        <v>2011</v>
      </c>
      <c r="AO4" s="848"/>
      <c r="AP4" s="847">
        <v>2012</v>
      </c>
      <c r="AQ4" s="848"/>
      <c r="AR4" s="847">
        <v>2013</v>
      </c>
      <c r="AS4" s="848"/>
      <c r="AT4" s="847">
        <v>2014</v>
      </c>
      <c r="AU4" s="848"/>
      <c r="AV4" s="847">
        <v>2015</v>
      </c>
      <c r="AW4" s="848"/>
      <c r="AX4" s="847">
        <v>2016</v>
      </c>
      <c r="AY4" s="848"/>
      <c r="AZ4" s="847">
        <v>2017</v>
      </c>
      <c r="BA4" s="848"/>
      <c r="BB4" s="847">
        <v>2018</v>
      </c>
      <c r="BC4" s="848"/>
      <c r="BD4" s="847">
        <v>2019</v>
      </c>
      <c r="BE4" s="848"/>
      <c r="BF4" s="847">
        <v>2020</v>
      </c>
      <c r="BG4" s="848"/>
      <c r="BH4" s="847">
        <v>2021</v>
      </c>
      <c r="BI4" s="848"/>
      <c r="BJ4" s="847">
        <v>2022</v>
      </c>
      <c r="BK4" s="848"/>
      <c r="BL4" s="847">
        <v>2023</v>
      </c>
      <c r="BM4" s="848"/>
      <c r="BN4" s="847">
        <v>2024</v>
      </c>
      <c r="BO4" s="848"/>
      <c r="BP4" s="849">
        <v>2025</v>
      </c>
      <c r="BQ4" s="849"/>
      <c r="BT4" s="534"/>
      <c r="BU4" s="534"/>
      <c r="BV4" s="534"/>
      <c r="BW4" s="534"/>
      <c r="BX4" s="534"/>
      <c r="BY4" s="534"/>
      <c r="BZ4" s="534"/>
      <c r="CA4" s="534"/>
      <c r="CB4" s="534"/>
      <c r="CC4" s="534"/>
      <c r="CD4" s="534"/>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4"/>
      <c r="DH4" s="534"/>
      <c r="DI4" s="534"/>
      <c r="DJ4" s="534"/>
      <c r="DK4" s="534"/>
      <c r="DL4" s="534"/>
      <c r="DM4" s="534"/>
      <c r="DN4" s="534"/>
      <c r="DO4" s="534"/>
      <c r="DP4" s="534"/>
      <c r="DQ4" s="534"/>
      <c r="DR4" s="534"/>
      <c r="DS4" s="534"/>
      <c r="DT4" s="534"/>
      <c r="DU4" s="534"/>
      <c r="DV4" s="534"/>
      <c r="DW4" s="534"/>
      <c r="DX4" s="534"/>
      <c r="DY4" s="534"/>
      <c r="DZ4" s="534"/>
      <c r="EA4" s="534"/>
      <c r="EB4" s="534"/>
      <c r="EC4" s="534"/>
      <c r="ED4" s="534"/>
      <c r="EE4" s="534"/>
      <c r="EF4" s="534"/>
      <c r="EG4" s="534"/>
      <c r="EH4" s="534"/>
      <c r="EI4" s="534"/>
      <c r="EJ4" s="534"/>
      <c r="EK4" s="534"/>
      <c r="EL4" s="534"/>
      <c r="EM4" s="534"/>
      <c r="EN4" s="534"/>
      <c r="EO4" s="534"/>
      <c r="EP4" s="534"/>
      <c r="EQ4" s="534"/>
      <c r="ER4" s="534"/>
      <c r="ES4" s="534"/>
      <c r="ET4" s="534"/>
      <c r="EU4" s="534"/>
      <c r="EV4" s="534"/>
      <c r="EW4" s="534"/>
      <c r="EX4" s="534"/>
      <c r="EY4" s="534"/>
      <c r="EZ4" s="534"/>
    </row>
    <row r="5" spans="1:156" s="539" customFormat="1" ht="15.75" customHeight="1" x14ac:dyDescent="0.2">
      <c r="A5" s="850"/>
      <c r="B5" s="381" t="s">
        <v>394</v>
      </c>
      <c r="C5" s="381" t="s">
        <v>395</v>
      </c>
      <c r="D5" s="381" t="s">
        <v>394</v>
      </c>
      <c r="E5" s="381" t="s">
        <v>395</v>
      </c>
      <c r="F5" s="381" t="s">
        <v>394</v>
      </c>
      <c r="G5" s="381" t="s">
        <v>395</v>
      </c>
      <c r="H5" s="537" t="s">
        <v>394</v>
      </c>
      <c r="I5" s="538" t="s">
        <v>396</v>
      </c>
      <c r="J5" s="537" t="s">
        <v>394</v>
      </c>
      <c r="K5" s="538" t="s">
        <v>396</v>
      </c>
      <c r="L5" s="537" t="s">
        <v>394</v>
      </c>
      <c r="M5" s="538" t="s">
        <v>396</v>
      </c>
      <c r="N5" s="537" t="s">
        <v>394</v>
      </c>
      <c r="O5" s="538" t="s">
        <v>396</v>
      </c>
      <c r="P5" s="537" t="s">
        <v>394</v>
      </c>
      <c r="Q5" s="538" t="s">
        <v>396</v>
      </c>
      <c r="R5" s="537" t="s">
        <v>394</v>
      </c>
      <c r="S5" s="538" t="s">
        <v>396</v>
      </c>
      <c r="T5" s="381" t="s">
        <v>394</v>
      </c>
      <c r="U5" s="381" t="s">
        <v>395</v>
      </c>
      <c r="V5" s="381" t="s">
        <v>394</v>
      </c>
      <c r="W5" s="381" t="s">
        <v>395</v>
      </c>
      <c r="X5" s="381" t="s">
        <v>394</v>
      </c>
      <c r="Y5" s="381" t="s">
        <v>395</v>
      </c>
      <c r="Z5" s="381" t="s">
        <v>394</v>
      </c>
      <c r="AA5" s="381" t="s">
        <v>395</v>
      </c>
      <c r="AB5" s="381" t="s">
        <v>394</v>
      </c>
      <c r="AC5" s="381" t="s">
        <v>395</v>
      </c>
      <c r="AD5" s="381" t="s">
        <v>394</v>
      </c>
      <c r="AE5" s="381" t="s">
        <v>395</v>
      </c>
      <c r="AF5" s="381" t="s">
        <v>394</v>
      </c>
      <c r="AG5" s="381" t="s">
        <v>395</v>
      </c>
      <c r="AH5" s="381" t="s">
        <v>394</v>
      </c>
      <c r="AI5" s="381" t="s">
        <v>395</v>
      </c>
      <c r="AJ5" s="381" t="s">
        <v>394</v>
      </c>
      <c r="AK5" s="381" t="s">
        <v>395</v>
      </c>
      <c r="AL5" s="381" t="s">
        <v>394</v>
      </c>
      <c r="AM5" s="381" t="s">
        <v>395</v>
      </c>
      <c r="AN5" s="381" t="s">
        <v>394</v>
      </c>
      <c r="AO5" s="381" t="s">
        <v>395</v>
      </c>
      <c r="AP5" s="381" t="s">
        <v>394</v>
      </c>
      <c r="AQ5" s="381" t="s">
        <v>395</v>
      </c>
      <c r="AR5" s="381" t="s">
        <v>394</v>
      </c>
      <c r="AS5" s="381" t="s">
        <v>395</v>
      </c>
      <c r="AT5" s="381" t="s">
        <v>394</v>
      </c>
      <c r="AU5" s="381" t="s">
        <v>395</v>
      </c>
      <c r="AV5" s="381" t="s">
        <v>394</v>
      </c>
      <c r="AW5" s="381" t="s">
        <v>395</v>
      </c>
      <c r="AX5" s="381" t="s">
        <v>394</v>
      </c>
      <c r="AY5" s="381" t="s">
        <v>395</v>
      </c>
      <c r="AZ5" s="381" t="s">
        <v>394</v>
      </c>
      <c r="BA5" s="381" t="s">
        <v>395</v>
      </c>
      <c r="BB5" s="381" t="s">
        <v>394</v>
      </c>
      <c r="BC5" s="381" t="s">
        <v>395</v>
      </c>
      <c r="BD5" s="381" t="s">
        <v>394</v>
      </c>
      <c r="BE5" s="381" t="s">
        <v>395</v>
      </c>
      <c r="BF5" s="381" t="s">
        <v>394</v>
      </c>
      <c r="BG5" s="381" t="s">
        <v>395</v>
      </c>
      <c r="BH5" s="381" t="s">
        <v>394</v>
      </c>
      <c r="BI5" s="381" t="s">
        <v>395</v>
      </c>
      <c r="BJ5" s="381" t="s">
        <v>394</v>
      </c>
      <c r="BK5" s="381" t="s">
        <v>395</v>
      </c>
      <c r="BL5" s="381" t="s">
        <v>394</v>
      </c>
      <c r="BM5" s="381" t="s">
        <v>395</v>
      </c>
      <c r="BN5" s="381" t="s">
        <v>394</v>
      </c>
      <c r="BO5" s="381" t="s">
        <v>395</v>
      </c>
      <c r="BP5" s="673" t="s">
        <v>394</v>
      </c>
      <c r="BQ5" s="674" t="s">
        <v>395</v>
      </c>
      <c r="BR5" s="68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c r="DH5" s="534"/>
      <c r="DI5" s="534"/>
      <c r="DJ5" s="534"/>
      <c r="DK5" s="534"/>
      <c r="DL5" s="534"/>
      <c r="DM5" s="534"/>
      <c r="DN5" s="534"/>
      <c r="DO5" s="534"/>
      <c r="DP5" s="534"/>
      <c r="DQ5" s="534"/>
      <c r="DR5" s="534"/>
      <c r="DS5" s="534"/>
      <c r="DT5" s="534"/>
      <c r="DU5" s="534"/>
      <c r="DV5" s="534"/>
      <c r="DW5" s="534"/>
      <c r="DX5" s="534"/>
      <c r="DY5" s="534"/>
      <c r="DZ5" s="534"/>
      <c r="EA5" s="534"/>
      <c r="EB5" s="534"/>
      <c r="EC5" s="534"/>
      <c r="ED5" s="534"/>
      <c r="EE5" s="534"/>
      <c r="EF5" s="534"/>
      <c r="EG5" s="534"/>
      <c r="EH5" s="534"/>
      <c r="EI5" s="534"/>
      <c r="EJ5" s="534"/>
      <c r="EK5" s="534"/>
      <c r="EL5" s="534"/>
      <c r="EM5" s="534"/>
      <c r="EN5" s="534"/>
      <c r="EO5" s="534"/>
      <c r="EP5" s="534"/>
      <c r="EQ5" s="534"/>
      <c r="ER5" s="534"/>
      <c r="ES5" s="534"/>
      <c r="ET5" s="534"/>
      <c r="EU5" s="534"/>
      <c r="EV5" s="534"/>
      <c r="EW5" s="534"/>
      <c r="EX5" s="534"/>
      <c r="EY5" s="534"/>
      <c r="EZ5" s="534"/>
    </row>
    <row r="6" spans="1:156" s="539" customFormat="1" ht="15.75" customHeight="1" x14ac:dyDescent="0.2">
      <c r="A6" s="850"/>
      <c r="B6" s="381" t="s">
        <v>397</v>
      </c>
      <c r="C6" s="381" t="s">
        <v>398</v>
      </c>
      <c r="D6" s="381" t="s">
        <v>397</v>
      </c>
      <c r="E6" s="381" t="s">
        <v>398</v>
      </c>
      <c r="F6" s="381" t="s">
        <v>397</v>
      </c>
      <c r="G6" s="381" t="s">
        <v>398</v>
      </c>
      <c r="H6" s="537" t="s">
        <v>397</v>
      </c>
      <c r="I6" s="538" t="s">
        <v>399</v>
      </c>
      <c r="J6" s="537" t="s">
        <v>397</v>
      </c>
      <c r="K6" s="538" t="s">
        <v>399</v>
      </c>
      <c r="L6" s="537" t="s">
        <v>397</v>
      </c>
      <c r="M6" s="538" t="s">
        <v>399</v>
      </c>
      <c r="N6" s="537" t="s">
        <v>397</v>
      </c>
      <c r="O6" s="538" t="s">
        <v>399</v>
      </c>
      <c r="P6" s="537" t="s">
        <v>397</v>
      </c>
      <c r="Q6" s="538" t="s">
        <v>399</v>
      </c>
      <c r="R6" s="537" t="s">
        <v>397</v>
      </c>
      <c r="S6" s="538" t="s">
        <v>399</v>
      </c>
      <c r="T6" s="381" t="s">
        <v>397</v>
      </c>
      <c r="U6" s="381" t="s">
        <v>398</v>
      </c>
      <c r="V6" s="381" t="s">
        <v>397</v>
      </c>
      <c r="W6" s="381" t="s">
        <v>398</v>
      </c>
      <c r="X6" s="381" t="s">
        <v>397</v>
      </c>
      <c r="Y6" s="381" t="s">
        <v>398</v>
      </c>
      <c r="Z6" s="381" t="s">
        <v>397</v>
      </c>
      <c r="AA6" s="381" t="s">
        <v>398</v>
      </c>
      <c r="AB6" s="381" t="s">
        <v>397</v>
      </c>
      <c r="AC6" s="381" t="s">
        <v>398</v>
      </c>
      <c r="AD6" s="381" t="s">
        <v>397</v>
      </c>
      <c r="AE6" s="381" t="s">
        <v>398</v>
      </c>
      <c r="AF6" s="381" t="s">
        <v>397</v>
      </c>
      <c r="AG6" s="381" t="s">
        <v>398</v>
      </c>
      <c r="AH6" s="381" t="s">
        <v>397</v>
      </c>
      <c r="AI6" s="381" t="s">
        <v>398</v>
      </c>
      <c r="AJ6" s="381" t="s">
        <v>397</v>
      </c>
      <c r="AK6" s="381" t="s">
        <v>398</v>
      </c>
      <c r="AL6" s="381" t="s">
        <v>397</v>
      </c>
      <c r="AM6" s="381" t="s">
        <v>398</v>
      </c>
      <c r="AN6" s="381" t="s">
        <v>397</v>
      </c>
      <c r="AO6" s="381" t="s">
        <v>398</v>
      </c>
      <c r="AP6" s="381" t="s">
        <v>397</v>
      </c>
      <c r="AQ6" s="381" t="s">
        <v>398</v>
      </c>
      <c r="AR6" s="381" t="s">
        <v>397</v>
      </c>
      <c r="AS6" s="381" t="s">
        <v>398</v>
      </c>
      <c r="AT6" s="381" t="s">
        <v>397</v>
      </c>
      <c r="AU6" s="381" t="s">
        <v>398</v>
      </c>
      <c r="AV6" s="381" t="s">
        <v>397</v>
      </c>
      <c r="AW6" s="381" t="s">
        <v>398</v>
      </c>
      <c r="AX6" s="381" t="s">
        <v>397</v>
      </c>
      <c r="AY6" s="381" t="s">
        <v>398</v>
      </c>
      <c r="AZ6" s="381" t="s">
        <v>397</v>
      </c>
      <c r="BA6" s="381" t="s">
        <v>398</v>
      </c>
      <c r="BB6" s="381" t="s">
        <v>397</v>
      </c>
      <c r="BC6" s="381" t="s">
        <v>398</v>
      </c>
      <c r="BD6" s="381" t="s">
        <v>397</v>
      </c>
      <c r="BE6" s="381" t="s">
        <v>398</v>
      </c>
      <c r="BF6" s="381" t="s">
        <v>397</v>
      </c>
      <c r="BG6" s="381" t="s">
        <v>398</v>
      </c>
      <c r="BH6" s="381" t="s">
        <v>397</v>
      </c>
      <c r="BI6" s="381" t="s">
        <v>398</v>
      </c>
      <c r="BJ6" s="381" t="s">
        <v>397</v>
      </c>
      <c r="BK6" s="381" t="s">
        <v>398</v>
      </c>
      <c r="BL6" s="381" t="s">
        <v>397</v>
      </c>
      <c r="BM6" s="381" t="s">
        <v>398</v>
      </c>
      <c r="BN6" s="381" t="s">
        <v>397</v>
      </c>
      <c r="BO6" s="381" t="s">
        <v>398</v>
      </c>
      <c r="BP6" s="538" t="s">
        <v>397</v>
      </c>
      <c r="BQ6" s="675" t="s">
        <v>398</v>
      </c>
      <c r="BR6" s="684"/>
      <c r="BT6" s="534"/>
      <c r="BU6" s="534"/>
      <c r="BV6" s="534"/>
      <c r="BW6" s="534"/>
      <c r="BX6" s="534"/>
      <c r="BY6" s="534"/>
      <c r="BZ6" s="534"/>
      <c r="CA6" s="534"/>
      <c r="CB6" s="534"/>
      <c r="CC6" s="534"/>
      <c r="CD6" s="534"/>
      <c r="CE6" s="534"/>
      <c r="CF6" s="534"/>
      <c r="CG6" s="534"/>
      <c r="CH6" s="534"/>
      <c r="CI6" s="534"/>
      <c r="CJ6" s="534"/>
      <c r="CK6" s="534"/>
      <c r="CL6" s="534"/>
      <c r="CM6" s="534"/>
      <c r="CN6" s="534"/>
      <c r="CO6" s="534"/>
      <c r="CP6" s="534"/>
      <c r="CQ6" s="534"/>
      <c r="CR6" s="534"/>
      <c r="CS6" s="534"/>
      <c r="CT6" s="534"/>
      <c r="CU6" s="534"/>
      <c r="CV6" s="534"/>
      <c r="CW6" s="534"/>
      <c r="CX6" s="534"/>
      <c r="CY6" s="534"/>
      <c r="CZ6" s="534"/>
      <c r="DA6" s="534"/>
      <c r="DB6" s="534"/>
      <c r="DC6" s="534"/>
      <c r="DD6" s="534"/>
      <c r="DE6" s="534"/>
      <c r="DF6" s="534"/>
      <c r="DG6" s="534"/>
      <c r="DH6" s="534"/>
      <c r="DI6" s="534"/>
      <c r="DJ6" s="534"/>
      <c r="DK6" s="534"/>
      <c r="DL6" s="534"/>
      <c r="DM6" s="534"/>
      <c r="DN6" s="534"/>
      <c r="DO6" s="534"/>
      <c r="DP6" s="534"/>
      <c r="DQ6" s="534"/>
      <c r="DR6" s="534"/>
      <c r="DS6" s="534"/>
      <c r="DT6" s="534"/>
      <c r="DU6" s="534"/>
      <c r="DV6" s="534"/>
      <c r="DW6" s="534"/>
      <c r="DX6" s="534"/>
      <c r="DY6" s="534"/>
      <c r="DZ6" s="534"/>
      <c r="EA6" s="534"/>
      <c r="EB6" s="534"/>
      <c r="EC6" s="534"/>
      <c r="ED6" s="534"/>
      <c r="EE6" s="534"/>
      <c r="EF6" s="534"/>
      <c r="EG6" s="534"/>
      <c r="EH6" s="534"/>
      <c r="EI6" s="534"/>
      <c r="EJ6" s="534"/>
      <c r="EK6" s="534"/>
      <c r="EL6" s="534"/>
      <c r="EM6" s="534"/>
      <c r="EN6" s="534"/>
      <c r="EO6" s="534"/>
      <c r="EP6" s="534"/>
      <c r="EQ6" s="534"/>
      <c r="ER6" s="534"/>
      <c r="ES6" s="534"/>
      <c r="ET6" s="534"/>
      <c r="EU6" s="534"/>
      <c r="EV6" s="534"/>
      <c r="EW6" s="534"/>
      <c r="EX6" s="534"/>
      <c r="EY6" s="534"/>
      <c r="EZ6" s="534"/>
    </row>
    <row r="7" spans="1:156" s="539" customFormat="1" ht="15.75" customHeight="1" x14ac:dyDescent="0.2">
      <c r="A7" s="850"/>
      <c r="B7" s="540" t="s">
        <v>400</v>
      </c>
      <c r="C7" s="540" t="s">
        <v>401</v>
      </c>
      <c r="D7" s="540" t="s">
        <v>400</v>
      </c>
      <c r="E7" s="540" t="s">
        <v>401</v>
      </c>
      <c r="F7" s="540" t="s">
        <v>400</v>
      </c>
      <c r="G7" s="540" t="s">
        <v>401</v>
      </c>
      <c r="H7" s="541" t="s">
        <v>400</v>
      </c>
      <c r="I7" s="542" t="s">
        <v>402</v>
      </c>
      <c r="J7" s="541" t="s">
        <v>400</v>
      </c>
      <c r="K7" s="542" t="s">
        <v>402</v>
      </c>
      <c r="L7" s="541" t="s">
        <v>400</v>
      </c>
      <c r="M7" s="542" t="s">
        <v>402</v>
      </c>
      <c r="N7" s="541" t="s">
        <v>400</v>
      </c>
      <c r="O7" s="542" t="s">
        <v>402</v>
      </c>
      <c r="P7" s="541" t="s">
        <v>400</v>
      </c>
      <c r="Q7" s="542" t="s">
        <v>402</v>
      </c>
      <c r="R7" s="541" t="s">
        <v>400</v>
      </c>
      <c r="S7" s="542" t="s">
        <v>402</v>
      </c>
      <c r="T7" s="540" t="s">
        <v>400</v>
      </c>
      <c r="U7" s="540" t="s">
        <v>401</v>
      </c>
      <c r="V7" s="540" t="s">
        <v>400</v>
      </c>
      <c r="W7" s="540" t="s">
        <v>401</v>
      </c>
      <c r="X7" s="540" t="s">
        <v>400</v>
      </c>
      <c r="Y7" s="540" t="s">
        <v>401</v>
      </c>
      <c r="Z7" s="540" t="s">
        <v>400</v>
      </c>
      <c r="AA7" s="540" t="s">
        <v>401</v>
      </c>
      <c r="AB7" s="540" t="s">
        <v>400</v>
      </c>
      <c r="AC7" s="540" t="s">
        <v>401</v>
      </c>
      <c r="AD7" s="540" t="s">
        <v>400</v>
      </c>
      <c r="AE7" s="540" t="s">
        <v>401</v>
      </c>
      <c r="AF7" s="540" t="s">
        <v>400</v>
      </c>
      <c r="AG7" s="540" t="s">
        <v>401</v>
      </c>
      <c r="AH7" s="540" t="s">
        <v>400</v>
      </c>
      <c r="AI7" s="540" t="s">
        <v>401</v>
      </c>
      <c r="AJ7" s="540" t="s">
        <v>400</v>
      </c>
      <c r="AK7" s="540" t="s">
        <v>401</v>
      </c>
      <c r="AL7" s="540" t="s">
        <v>400</v>
      </c>
      <c r="AM7" s="540" t="s">
        <v>401</v>
      </c>
      <c r="AN7" s="540" t="s">
        <v>400</v>
      </c>
      <c r="AO7" s="540" t="s">
        <v>401</v>
      </c>
      <c r="AP7" s="540" t="s">
        <v>400</v>
      </c>
      <c r="AQ7" s="540" t="s">
        <v>401</v>
      </c>
      <c r="AR7" s="540" t="s">
        <v>400</v>
      </c>
      <c r="AS7" s="540" t="s">
        <v>401</v>
      </c>
      <c r="AT7" s="540" t="s">
        <v>400</v>
      </c>
      <c r="AU7" s="540" t="s">
        <v>401</v>
      </c>
      <c r="AV7" s="540" t="s">
        <v>400</v>
      </c>
      <c r="AW7" s="540" t="s">
        <v>401</v>
      </c>
      <c r="AX7" s="540" t="s">
        <v>400</v>
      </c>
      <c r="AY7" s="540" t="s">
        <v>401</v>
      </c>
      <c r="AZ7" s="540" t="s">
        <v>400</v>
      </c>
      <c r="BA7" s="540" t="s">
        <v>401</v>
      </c>
      <c r="BB7" s="540" t="s">
        <v>400</v>
      </c>
      <c r="BC7" s="540" t="s">
        <v>401</v>
      </c>
      <c r="BD7" s="540" t="s">
        <v>400</v>
      </c>
      <c r="BE7" s="540" t="s">
        <v>401</v>
      </c>
      <c r="BF7" s="540" t="s">
        <v>400</v>
      </c>
      <c r="BG7" s="540" t="s">
        <v>401</v>
      </c>
      <c r="BH7" s="540" t="s">
        <v>400</v>
      </c>
      <c r="BI7" s="540" t="s">
        <v>401</v>
      </c>
      <c r="BJ7" s="540" t="s">
        <v>400</v>
      </c>
      <c r="BK7" s="540" t="s">
        <v>401</v>
      </c>
      <c r="BL7" s="540" t="s">
        <v>400</v>
      </c>
      <c r="BM7" s="540" t="s">
        <v>401</v>
      </c>
      <c r="BN7" s="540" t="s">
        <v>400</v>
      </c>
      <c r="BO7" s="540" t="s">
        <v>401</v>
      </c>
      <c r="BP7" s="542" t="s">
        <v>400</v>
      </c>
      <c r="BQ7" s="675" t="s">
        <v>401</v>
      </c>
      <c r="BR7" s="684"/>
      <c r="BT7" s="534"/>
      <c r="BU7" s="534"/>
      <c r="BV7" s="534"/>
      <c r="BW7" s="534"/>
      <c r="BX7" s="534"/>
      <c r="BY7" s="534"/>
      <c r="BZ7" s="534"/>
      <c r="CA7" s="534"/>
      <c r="CB7" s="534"/>
      <c r="CC7" s="534"/>
      <c r="CD7" s="534"/>
      <c r="CE7" s="534"/>
      <c r="CF7" s="534"/>
      <c r="CG7" s="534"/>
      <c r="CH7" s="534"/>
      <c r="CI7" s="534"/>
      <c r="CJ7" s="534"/>
      <c r="CK7" s="534"/>
      <c r="CL7" s="534"/>
      <c r="CM7" s="534"/>
      <c r="CN7" s="534"/>
      <c r="CO7" s="534"/>
      <c r="CP7" s="534"/>
      <c r="CQ7" s="534"/>
      <c r="CR7" s="534"/>
      <c r="CS7" s="534"/>
      <c r="CT7" s="534"/>
      <c r="CU7" s="534"/>
      <c r="CV7" s="534"/>
      <c r="CW7" s="534"/>
      <c r="CX7" s="534"/>
      <c r="CY7" s="534"/>
      <c r="CZ7" s="534"/>
      <c r="DA7" s="534"/>
      <c r="DB7" s="534"/>
      <c r="DC7" s="534"/>
      <c r="DD7" s="534"/>
      <c r="DE7" s="534"/>
      <c r="DF7" s="534"/>
      <c r="DG7" s="534"/>
      <c r="DH7" s="534"/>
      <c r="DI7" s="534"/>
      <c r="DJ7" s="534"/>
      <c r="DK7" s="534"/>
      <c r="DL7" s="534"/>
      <c r="DM7" s="534"/>
      <c r="DN7" s="534"/>
      <c r="DO7" s="534"/>
      <c r="DP7" s="534"/>
      <c r="DQ7" s="534"/>
      <c r="DR7" s="534"/>
      <c r="DS7" s="534"/>
      <c r="DT7" s="534"/>
      <c r="DU7" s="534"/>
      <c r="DV7" s="534"/>
      <c r="DW7" s="534"/>
      <c r="DX7" s="534"/>
      <c r="DY7" s="534"/>
      <c r="DZ7" s="534"/>
      <c r="EA7" s="534"/>
      <c r="EB7" s="534"/>
      <c r="EC7" s="534"/>
      <c r="ED7" s="534"/>
      <c r="EE7" s="534"/>
      <c r="EF7" s="534"/>
      <c r="EG7" s="534"/>
      <c r="EH7" s="534"/>
      <c r="EI7" s="534"/>
      <c r="EJ7" s="534"/>
      <c r="EK7" s="534"/>
      <c r="EL7" s="534"/>
      <c r="EM7" s="534"/>
      <c r="EN7" s="534"/>
      <c r="EO7" s="534"/>
      <c r="EP7" s="534"/>
      <c r="EQ7" s="534"/>
      <c r="ER7" s="534"/>
      <c r="ES7" s="534"/>
      <c r="ET7" s="534"/>
      <c r="EU7" s="534"/>
      <c r="EV7" s="534"/>
      <c r="EW7" s="534"/>
      <c r="EX7" s="534"/>
      <c r="EY7" s="534"/>
      <c r="EZ7" s="534"/>
    </row>
    <row r="8" spans="1:156" ht="24" customHeight="1" x14ac:dyDescent="0.2">
      <c r="A8" s="460" t="s">
        <v>403</v>
      </c>
      <c r="B8" s="543">
        <v>4844</v>
      </c>
      <c r="C8" s="544">
        <v>596483</v>
      </c>
      <c r="D8" s="545">
        <v>5297</v>
      </c>
      <c r="E8" s="544">
        <v>650245</v>
      </c>
      <c r="F8" s="545">
        <v>4690</v>
      </c>
      <c r="G8" s="544">
        <v>565234</v>
      </c>
      <c r="H8" s="545">
        <v>4666</v>
      </c>
      <c r="I8" s="544">
        <v>576643</v>
      </c>
      <c r="J8" s="545">
        <v>4130</v>
      </c>
      <c r="K8" s="544">
        <v>569972</v>
      </c>
      <c r="L8" s="545">
        <v>3843</v>
      </c>
      <c r="M8" s="544">
        <v>520251</v>
      </c>
      <c r="N8" s="545">
        <v>4316</v>
      </c>
      <c r="O8" s="544">
        <v>576409</v>
      </c>
      <c r="P8" s="545">
        <v>4187</v>
      </c>
      <c r="Q8" s="544">
        <v>596995</v>
      </c>
      <c r="R8" s="545">
        <v>3664</v>
      </c>
      <c r="S8" s="544">
        <v>488607</v>
      </c>
      <c r="T8" s="545">
        <v>3701</v>
      </c>
      <c r="U8" s="544">
        <v>508794</v>
      </c>
      <c r="V8" s="545">
        <v>3544</v>
      </c>
      <c r="W8" s="544">
        <v>476092</v>
      </c>
      <c r="X8" s="545">
        <v>3550</v>
      </c>
      <c r="Y8" s="544">
        <v>479873</v>
      </c>
      <c r="Z8" s="545">
        <v>3094</v>
      </c>
      <c r="AA8" s="544">
        <v>438370</v>
      </c>
      <c r="AB8" s="545">
        <v>2765</v>
      </c>
      <c r="AC8" s="544">
        <v>423026</v>
      </c>
      <c r="AD8" s="545">
        <v>3320</v>
      </c>
      <c r="AE8" s="544">
        <v>503594</v>
      </c>
      <c r="AF8" s="545">
        <v>2732</v>
      </c>
      <c r="AG8" s="544">
        <v>401301</v>
      </c>
      <c r="AH8" s="545">
        <v>2364</v>
      </c>
      <c r="AI8" s="544">
        <v>334606</v>
      </c>
      <c r="AJ8" s="545">
        <v>2374</v>
      </c>
      <c r="AK8" s="544">
        <v>362521</v>
      </c>
      <c r="AL8" s="545">
        <v>2342</v>
      </c>
      <c r="AM8" s="544">
        <v>366274</v>
      </c>
      <c r="AN8" s="545">
        <v>2180</v>
      </c>
      <c r="AO8" s="544">
        <v>320336</v>
      </c>
      <c r="AP8" s="545">
        <v>2475</v>
      </c>
      <c r="AQ8" s="544">
        <v>427643</v>
      </c>
      <c r="AR8" s="545">
        <v>2619</v>
      </c>
      <c r="AS8" s="544">
        <v>457859</v>
      </c>
      <c r="AT8" s="545">
        <v>2341</v>
      </c>
      <c r="AU8" s="544">
        <v>388192</v>
      </c>
      <c r="AV8" s="545">
        <v>2539</v>
      </c>
      <c r="AW8" s="544">
        <v>385337.72</v>
      </c>
      <c r="AX8" s="545">
        <v>2505</v>
      </c>
      <c r="AY8" s="544">
        <v>427325.56</v>
      </c>
      <c r="AZ8" s="545">
        <v>2130</v>
      </c>
      <c r="BA8" s="544">
        <v>408896.63</v>
      </c>
      <c r="BB8" s="545">
        <v>2081</v>
      </c>
      <c r="BC8" s="544">
        <v>340775</v>
      </c>
      <c r="BD8" s="545">
        <v>1939</v>
      </c>
      <c r="BE8" s="544">
        <v>322419.56</v>
      </c>
      <c r="BF8" s="545">
        <v>1592</v>
      </c>
      <c r="BG8" s="544">
        <v>273409.08999999997</v>
      </c>
      <c r="BH8" s="545">
        <v>2347</v>
      </c>
      <c r="BI8" s="544">
        <v>386151.03999999992</v>
      </c>
      <c r="BJ8" s="545">
        <v>2183</v>
      </c>
      <c r="BK8" s="544">
        <v>375537.12</v>
      </c>
      <c r="BL8" s="545">
        <v>1807</v>
      </c>
      <c r="BM8" s="544">
        <v>457188</v>
      </c>
      <c r="BN8" s="545">
        <v>1905</v>
      </c>
      <c r="BO8" s="544">
        <v>340975</v>
      </c>
      <c r="BP8" s="688">
        <v>1927</v>
      </c>
      <c r="BQ8" s="689">
        <v>366932.01</v>
      </c>
      <c r="BR8" s="685"/>
    </row>
    <row r="9" spans="1:156" ht="24" customHeight="1" x14ac:dyDescent="0.2">
      <c r="A9" s="450" t="s">
        <v>404</v>
      </c>
      <c r="B9" s="48">
        <v>1003</v>
      </c>
      <c r="C9" s="50">
        <v>148344</v>
      </c>
      <c r="D9" s="49">
        <v>1277</v>
      </c>
      <c r="E9" s="50">
        <v>165683</v>
      </c>
      <c r="F9" s="49">
        <v>963</v>
      </c>
      <c r="G9" s="50">
        <v>139226</v>
      </c>
      <c r="H9" s="49">
        <v>868</v>
      </c>
      <c r="I9" s="50">
        <v>118133</v>
      </c>
      <c r="J9" s="49">
        <v>929</v>
      </c>
      <c r="K9" s="50">
        <v>156692</v>
      </c>
      <c r="L9" s="49">
        <v>847</v>
      </c>
      <c r="M9" s="50">
        <v>112604</v>
      </c>
      <c r="N9" s="49">
        <v>1083</v>
      </c>
      <c r="O9" s="50">
        <v>152783</v>
      </c>
      <c r="P9" s="49">
        <v>964</v>
      </c>
      <c r="Q9" s="50">
        <v>142448</v>
      </c>
      <c r="R9" s="49">
        <v>940</v>
      </c>
      <c r="S9" s="50">
        <v>138375</v>
      </c>
      <c r="T9" s="49">
        <v>984</v>
      </c>
      <c r="U9" s="50">
        <v>135799</v>
      </c>
      <c r="V9" s="49">
        <v>947</v>
      </c>
      <c r="W9" s="50">
        <v>137761</v>
      </c>
      <c r="X9" s="49">
        <v>932</v>
      </c>
      <c r="Y9" s="50">
        <v>137908</v>
      </c>
      <c r="Z9" s="353" t="s">
        <v>405</v>
      </c>
      <c r="AA9" s="354" t="s">
        <v>405</v>
      </c>
      <c r="AB9" s="49">
        <v>591</v>
      </c>
      <c r="AC9" s="50">
        <v>100516</v>
      </c>
      <c r="AD9" s="49">
        <v>822</v>
      </c>
      <c r="AE9" s="50">
        <v>115206</v>
      </c>
      <c r="AF9" s="49">
        <v>649</v>
      </c>
      <c r="AG9" s="50">
        <v>90041</v>
      </c>
      <c r="AH9" s="49">
        <v>534</v>
      </c>
      <c r="AI9" s="50">
        <v>67225</v>
      </c>
      <c r="AJ9" s="49">
        <v>534</v>
      </c>
      <c r="AK9" s="50">
        <v>67405</v>
      </c>
      <c r="AL9" s="49">
        <v>459</v>
      </c>
      <c r="AM9" s="50">
        <v>61171</v>
      </c>
      <c r="AN9" s="49">
        <v>398</v>
      </c>
      <c r="AO9" s="50">
        <v>50872</v>
      </c>
      <c r="AP9" s="49">
        <v>559</v>
      </c>
      <c r="AQ9" s="50">
        <v>76171</v>
      </c>
      <c r="AR9" s="49">
        <v>578</v>
      </c>
      <c r="AS9" s="50">
        <v>81813</v>
      </c>
      <c r="AT9" s="49">
        <v>400</v>
      </c>
      <c r="AU9" s="50">
        <v>54016</v>
      </c>
      <c r="AV9" s="49">
        <v>457</v>
      </c>
      <c r="AW9" s="50">
        <v>60114.720000000001</v>
      </c>
      <c r="AX9" s="49">
        <v>630</v>
      </c>
      <c r="AY9" s="50">
        <v>95416.56</v>
      </c>
      <c r="AZ9" s="49">
        <v>350</v>
      </c>
      <c r="BA9" s="50">
        <v>50647.630000000005</v>
      </c>
      <c r="BB9" s="49">
        <v>368</v>
      </c>
      <c r="BC9" s="50">
        <v>47832</v>
      </c>
      <c r="BD9" s="49">
        <v>436</v>
      </c>
      <c r="BE9" s="50">
        <v>58816.81</v>
      </c>
      <c r="BF9" s="49">
        <v>377</v>
      </c>
      <c r="BG9" s="50">
        <v>51974.929999999993</v>
      </c>
      <c r="BH9" s="49">
        <v>469</v>
      </c>
      <c r="BI9" s="50">
        <v>64376.11</v>
      </c>
      <c r="BJ9" s="49">
        <v>448</v>
      </c>
      <c r="BK9" s="50">
        <v>65443.24</v>
      </c>
      <c r="BL9" s="49">
        <v>336</v>
      </c>
      <c r="BM9" s="50">
        <v>46982</v>
      </c>
      <c r="BN9" s="49">
        <v>442</v>
      </c>
      <c r="BO9" s="50">
        <v>74856.139999999985</v>
      </c>
      <c r="BP9" s="698">
        <v>446</v>
      </c>
      <c r="BQ9" s="699">
        <v>74677.540000000008</v>
      </c>
      <c r="BR9" s="685"/>
    </row>
    <row r="10" spans="1:156" ht="24" customHeight="1" x14ac:dyDescent="0.2">
      <c r="A10" s="450" t="s">
        <v>406</v>
      </c>
      <c r="B10" s="48">
        <v>956</v>
      </c>
      <c r="C10" s="50">
        <v>141675</v>
      </c>
      <c r="D10" s="49">
        <v>1007</v>
      </c>
      <c r="E10" s="50">
        <v>154222</v>
      </c>
      <c r="F10" s="49">
        <v>813</v>
      </c>
      <c r="G10" s="50">
        <v>111194</v>
      </c>
      <c r="H10" s="49">
        <v>781</v>
      </c>
      <c r="I10" s="50">
        <v>113155</v>
      </c>
      <c r="J10" s="49">
        <v>716</v>
      </c>
      <c r="K10" s="50">
        <v>108527</v>
      </c>
      <c r="L10" s="49">
        <v>642</v>
      </c>
      <c r="M10" s="50">
        <v>107112</v>
      </c>
      <c r="N10" s="49">
        <v>617</v>
      </c>
      <c r="O10" s="50">
        <v>93651</v>
      </c>
      <c r="P10" s="49">
        <v>630</v>
      </c>
      <c r="Q10" s="50">
        <v>93960</v>
      </c>
      <c r="R10" s="49">
        <v>552</v>
      </c>
      <c r="S10" s="50">
        <v>86613</v>
      </c>
      <c r="T10" s="49">
        <v>592</v>
      </c>
      <c r="U10" s="50">
        <v>103452</v>
      </c>
      <c r="V10" s="48">
        <v>496</v>
      </c>
      <c r="W10" s="50">
        <v>81820</v>
      </c>
      <c r="X10" s="49">
        <v>557</v>
      </c>
      <c r="Y10" s="50">
        <v>78485</v>
      </c>
      <c r="Z10" s="353" t="s">
        <v>405</v>
      </c>
      <c r="AA10" s="354" t="s">
        <v>405</v>
      </c>
      <c r="AB10" s="49">
        <v>483</v>
      </c>
      <c r="AC10" s="50">
        <v>72510</v>
      </c>
      <c r="AD10" s="49">
        <v>370</v>
      </c>
      <c r="AE10" s="50">
        <v>66597</v>
      </c>
      <c r="AF10" s="49">
        <v>387</v>
      </c>
      <c r="AG10" s="50">
        <v>57807</v>
      </c>
      <c r="AH10" s="49">
        <v>345</v>
      </c>
      <c r="AI10" s="50">
        <v>49385</v>
      </c>
      <c r="AJ10" s="49">
        <v>460</v>
      </c>
      <c r="AK10" s="50">
        <v>78966</v>
      </c>
      <c r="AL10" s="49">
        <v>282</v>
      </c>
      <c r="AM10" s="50">
        <v>38510</v>
      </c>
      <c r="AN10" s="49">
        <v>295</v>
      </c>
      <c r="AO10" s="50">
        <v>39366</v>
      </c>
      <c r="AP10" s="49">
        <v>513</v>
      </c>
      <c r="AQ10" s="50">
        <v>108754</v>
      </c>
      <c r="AR10" s="49">
        <v>552</v>
      </c>
      <c r="AS10" s="50">
        <v>86759</v>
      </c>
      <c r="AT10" s="49">
        <v>510</v>
      </c>
      <c r="AU10" s="50">
        <v>78816</v>
      </c>
      <c r="AV10" s="49">
        <v>404</v>
      </c>
      <c r="AW10" s="50">
        <v>47241</v>
      </c>
      <c r="AX10" s="49">
        <v>408</v>
      </c>
      <c r="AY10" s="50">
        <v>62367</v>
      </c>
      <c r="AZ10" s="49">
        <v>331</v>
      </c>
      <c r="BA10" s="50">
        <v>59896</v>
      </c>
      <c r="BB10" s="49">
        <v>341</v>
      </c>
      <c r="BC10" s="50">
        <v>65061</v>
      </c>
      <c r="BD10" s="49">
        <v>330</v>
      </c>
      <c r="BE10" s="50">
        <v>57972.08</v>
      </c>
      <c r="BF10" s="49">
        <v>240</v>
      </c>
      <c r="BG10" s="50">
        <v>42208.53</v>
      </c>
      <c r="BH10" s="49">
        <v>295</v>
      </c>
      <c r="BI10" s="50">
        <v>49902.080000000002</v>
      </c>
      <c r="BJ10" s="49">
        <v>383</v>
      </c>
      <c r="BK10" s="50">
        <v>67086.25</v>
      </c>
      <c r="BL10" s="49">
        <v>276</v>
      </c>
      <c r="BM10" s="50">
        <v>116577</v>
      </c>
      <c r="BN10" s="49">
        <v>233</v>
      </c>
      <c r="BO10" s="50">
        <v>41378.479999999996</v>
      </c>
      <c r="BP10" s="698">
        <v>252</v>
      </c>
      <c r="BQ10" s="700">
        <v>49344.39</v>
      </c>
      <c r="BR10" s="685"/>
    </row>
    <row r="11" spans="1:156" ht="24" customHeight="1" x14ac:dyDescent="0.2">
      <c r="A11" s="450" t="s">
        <v>407</v>
      </c>
      <c r="B11" s="48">
        <v>929</v>
      </c>
      <c r="C11" s="50">
        <v>102076</v>
      </c>
      <c r="D11" s="49">
        <v>1124</v>
      </c>
      <c r="E11" s="50">
        <v>117040</v>
      </c>
      <c r="F11" s="49">
        <v>936</v>
      </c>
      <c r="G11" s="50">
        <v>94215</v>
      </c>
      <c r="H11" s="49">
        <v>969</v>
      </c>
      <c r="I11" s="50">
        <v>110157</v>
      </c>
      <c r="J11" s="49">
        <v>878</v>
      </c>
      <c r="K11" s="50">
        <v>107691</v>
      </c>
      <c r="L11" s="49">
        <v>839</v>
      </c>
      <c r="M11" s="50">
        <v>95464</v>
      </c>
      <c r="N11" s="49">
        <v>834</v>
      </c>
      <c r="O11" s="50">
        <v>97213</v>
      </c>
      <c r="P11" s="49">
        <v>709</v>
      </c>
      <c r="Q11" s="50">
        <v>103999</v>
      </c>
      <c r="R11" s="49">
        <v>626</v>
      </c>
      <c r="S11" s="50">
        <v>79876</v>
      </c>
      <c r="T11" s="49">
        <v>676</v>
      </c>
      <c r="U11" s="50">
        <v>82357</v>
      </c>
      <c r="V11" s="49">
        <v>606</v>
      </c>
      <c r="W11" s="50">
        <v>71639</v>
      </c>
      <c r="X11" s="49">
        <v>563</v>
      </c>
      <c r="Y11" s="50">
        <v>85313</v>
      </c>
      <c r="Z11" s="353" t="s">
        <v>405</v>
      </c>
      <c r="AA11" s="354" t="s">
        <v>405</v>
      </c>
      <c r="AB11" s="49">
        <v>475</v>
      </c>
      <c r="AC11" s="50">
        <v>66194</v>
      </c>
      <c r="AD11" s="49">
        <v>510</v>
      </c>
      <c r="AE11" s="50">
        <v>75440</v>
      </c>
      <c r="AF11" s="49">
        <v>420</v>
      </c>
      <c r="AG11" s="50">
        <v>56268</v>
      </c>
      <c r="AH11" s="49">
        <v>318</v>
      </c>
      <c r="AI11" s="50">
        <v>38060</v>
      </c>
      <c r="AJ11" s="49">
        <v>328</v>
      </c>
      <c r="AK11" s="50">
        <v>47095</v>
      </c>
      <c r="AL11" s="49">
        <v>288</v>
      </c>
      <c r="AM11" s="50">
        <v>56540</v>
      </c>
      <c r="AN11" s="49">
        <v>304</v>
      </c>
      <c r="AO11" s="50">
        <v>46069</v>
      </c>
      <c r="AP11" s="49">
        <v>442</v>
      </c>
      <c r="AQ11" s="50">
        <v>76422</v>
      </c>
      <c r="AR11" s="49">
        <v>440</v>
      </c>
      <c r="AS11" s="50">
        <v>103473</v>
      </c>
      <c r="AT11" s="49">
        <v>403</v>
      </c>
      <c r="AU11" s="50">
        <v>86252</v>
      </c>
      <c r="AV11" s="49">
        <v>466</v>
      </c>
      <c r="AW11" s="50">
        <v>78437</v>
      </c>
      <c r="AX11" s="49">
        <v>406</v>
      </c>
      <c r="AY11" s="50">
        <v>72067</v>
      </c>
      <c r="AZ11" s="49">
        <v>305</v>
      </c>
      <c r="BA11" s="50">
        <v>63015</v>
      </c>
      <c r="BB11" s="49">
        <v>227</v>
      </c>
      <c r="BC11" s="50">
        <v>34730</v>
      </c>
      <c r="BD11" s="49">
        <v>186</v>
      </c>
      <c r="BE11" s="50">
        <v>29175.34</v>
      </c>
      <c r="BF11" s="49">
        <v>184</v>
      </c>
      <c r="BG11" s="50">
        <v>29431.61</v>
      </c>
      <c r="BH11" s="49">
        <v>325</v>
      </c>
      <c r="BI11" s="50">
        <v>64623.729999999996</v>
      </c>
      <c r="BJ11" s="49">
        <v>262</v>
      </c>
      <c r="BK11" s="50">
        <v>45024.97</v>
      </c>
      <c r="BL11" s="49">
        <v>255</v>
      </c>
      <c r="BM11" s="50">
        <v>59573</v>
      </c>
      <c r="BN11" s="49">
        <v>237</v>
      </c>
      <c r="BO11" s="50">
        <v>41916.76</v>
      </c>
      <c r="BP11" s="698">
        <v>193</v>
      </c>
      <c r="BQ11" s="700">
        <v>32181.600000000002</v>
      </c>
      <c r="BR11" s="685"/>
    </row>
    <row r="12" spans="1:156" ht="24" customHeight="1" x14ac:dyDescent="0.2">
      <c r="A12" s="450" t="s">
        <v>408</v>
      </c>
      <c r="B12" s="48">
        <v>802</v>
      </c>
      <c r="C12" s="50">
        <v>96389</v>
      </c>
      <c r="D12" s="49">
        <v>799</v>
      </c>
      <c r="E12" s="50">
        <v>102226</v>
      </c>
      <c r="F12" s="49">
        <v>742</v>
      </c>
      <c r="G12" s="50">
        <v>102992</v>
      </c>
      <c r="H12" s="49">
        <v>612</v>
      </c>
      <c r="I12" s="50">
        <v>88488</v>
      </c>
      <c r="J12" s="49">
        <v>589</v>
      </c>
      <c r="K12" s="50">
        <v>80080</v>
      </c>
      <c r="L12" s="49">
        <v>581</v>
      </c>
      <c r="M12" s="50">
        <v>92363</v>
      </c>
      <c r="N12" s="49">
        <v>648</v>
      </c>
      <c r="O12" s="50">
        <v>103023</v>
      </c>
      <c r="P12" s="49">
        <v>535</v>
      </c>
      <c r="Q12" s="50">
        <v>104120</v>
      </c>
      <c r="R12" s="49">
        <v>558</v>
      </c>
      <c r="S12" s="50">
        <v>72276</v>
      </c>
      <c r="T12" s="49">
        <v>521</v>
      </c>
      <c r="U12" s="50">
        <v>80338</v>
      </c>
      <c r="V12" s="49">
        <v>520</v>
      </c>
      <c r="W12" s="50">
        <v>69644</v>
      </c>
      <c r="X12" s="49">
        <v>536</v>
      </c>
      <c r="Y12" s="50">
        <v>73606</v>
      </c>
      <c r="Z12" s="353" t="s">
        <v>405</v>
      </c>
      <c r="AA12" s="354" t="s">
        <v>405</v>
      </c>
      <c r="AB12" s="49">
        <v>546</v>
      </c>
      <c r="AC12" s="50">
        <v>94115</v>
      </c>
      <c r="AD12" s="49">
        <v>533</v>
      </c>
      <c r="AE12" s="50">
        <v>103217</v>
      </c>
      <c r="AF12" s="49">
        <v>418</v>
      </c>
      <c r="AG12" s="50">
        <v>77596</v>
      </c>
      <c r="AH12" s="49">
        <v>409</v>
      </c>
      <c r="AI12" s="50">
        <v>70961</v>
      </c>
      <c r="AJ12" s="49">
        <v>362</v>
      </c>
      <c r="AK12" s="50">
        <v>68301</v>
      </c>
      <c r="AL12" s="49">
        <v>399</v>
      </c>
      <c r="AM12" s="50">
        <v>74172</v>
      </c>
      <c r="AN12" s="49">
        <v>383</v>
      </c>
      <c r="AO12" s="50">
        <v>66887</v>
      </c>
      <c r="AP12" s="49">
        <v>445</v>
      </c>
      <c r="AQ12" s="50">
        <v>92965</v>
      </c>
      <c r="AR12" s="49">
        <v>473</v>
      </c>
      <c r="AS12" s="50">
        <v>101081</v>
      </c>
      <c r="AT12" s="49">
        <v>395</v>
      </c>
      <c r="AU12" s="50">
        <v>68905</v>
      </c>
      <c r="AV12" s="49">
        <v>457</v>
      </c>
      <c r="AW12" s="50">
        <v>88196</v>
      </c>
      <c r="AX12" s="49">
        <v>407</v>
      </c>
      <c r="AY12" s="50">
        <v>80605</v>
      </c>
      <c r="AZ12" s="49">
        <v>367</v>
      </c>
      <c r="BA12" s="50">
        <v>105753</v>
      </c>
      <c r="BB12" s="49">
        <v>316</v>
      </c>
      <c r="BC12" s="50">
        <v>60686</v>
      </c>
      <c r="BD12" s="49">
        <v>284</v>
      </c>
      <c r="BE12" s="50">
        <v>54049.71</v>
      </c>
      <c r="BF12" s="49">
        <v>272</v>
      </c>
      <c r="BG12" s="50">
        <v>59855.9</v>
      </c>
      <c r="BH12" s="49">
        <v>290</v>
      </c>
      <c r="BI12" s="50">
        <v>52691.67</v>
      </c>
      <c r="BJ12" s="49">
        <v>299</v>
      </c>
      <c r="BK12" s="50">
        <v>61714.69</v>
      </c>
      <c r="BL12" s="49">
        <v>247</v>
      </c>
      <c r="BM12" s="50">
        <v>69168</v>
      </c>
      <c r="BN12" s="49">
        <v>240</v>
      </c>
      <c r="BO12" s="50">
        <v>42433.15</v>
      </c>
      <c r="BP12" s="698">
        <v>323</v>
      </c>
      <c r="BQ12" s="700">
        <v>74096.139999999985</v>
      </c>
      <c r="BR12" s="685"/>
    </row>
    <row r="13" spans="1:156" ht="24" customHeight="1" x14ac:dyDescent="0.2">
      <c r="A13" s="450" t="s">
        <v>409</v>
      </c>
      <c r="B13" s="48">
        <v>1154</v>
      </c>
      <c r="C13" s="50">
        <v>107999</v>
      </c>
      <c r="D13" s="49">
        <v>1090</v>
      </c>
      <c r="E13" s="50">
        <v>111074</v>
      </c>
      <c r="F13" s="49">
        <v>1236</v>
      </c>
      <c r="G13" s="50">
        <v>117607</v>
      </c>
      <c r="H13" s="49">
        <v>1436</v>
      </c>
      <c r="I13" s="50">
        <v>146710</v>
      </c>
      <c r="J13" s="49">
        <v>1018</v>
      </c>
      <c r="K13" s="50">
        <v>116982</v>
      </c>
      <c r="L13" s="49">
        <v>934</v>
      </c>
      <c r="M13" s="50">
        <v>112708</v>
      </c>
      <c r="N13" s="49">
        <v>1134</v>
      </c>
      <c r="O13" s="50">
        <v>129739</v>
      </c>
      <c r="P13" s="49">
        <v>1349</v>
      </c>
      <c r="Q13" s="50">
        <v>152468</v>
      </c>
      <c r="R13" s="49">
        <v>988</v>
      </c>
      <c r="S13" s="50">
        <v>111467</v>
      </c>
      <c r="T13" s="49">
        <v>928</v>
      </c>
      <c r="U13" s="50">
        <v>106848</v>
      </c>
      <c r="V13" s="49">
        <v>975</v>
      </c>
      <c r="W13" s="50">
        <v>115228</v>
      </c>
      <c r="X13" s="49">
        <v>962</v>
      </c>
      <c r="Y13" s="50">
        <v>104561</v>
      </c>
      <c r="Z13" s="353" t="s">
        <v>405</v>
      </c>
      <c r="AA13" s="354" t="s">
        <v>405</v>
      </c>
      <c r="AB13" s="49">
        <v>670</v>
      </c>
      <c r="AC13" s="50">
        <v>89691</v>
      </c>
      <c r="AD13" s="49">
        <v>1085</v>
      </c>
      <c r="AE13" s="50">
        <v>143134</v>
      </c>
      <c r="AF13" s="49">
        <v>858</v>
      </c>
      <c r="AG13" s="50">
        <v>119589</v>
      </c>
      <c r="AH13" s="49">
        <v>758</v>
      </c>
      <c r="AI13" s="50">
        <v>108975</v>
      </c>
      <c r="AJ13" s="49">
        <v>690</v>
      </c>
      <c r="AK13" s="50">
        <v>100754</v>
      </c>
      <c r="AL13" s="49">
        <v>914</v>
      </c>
      <c r="AM13" s="50">
        <v>135881</v>
      </c>
      <c r="AN13" s="49">
        <v>800</v>
      </c>
      <c r="AO13" s="50">
        <v>117142</v>
      </c>
      <c r="AP13" s="49">
        <v>516</v>
      </c>
      <c r="AQ13" s="50">
        <v>73331</v>
      </c>
      <c r="AR13" s="49">
        <v>576</v>
      </c>
      <c r="AS13" s="50">
        <v>84733</v>
      </c>
      <c r="AT13" s="49">
        <v>633</v>
      </c>
      <c r="AU13" s="50">
        <v>100203</v>
      </c>
      <c r="AV13" s="49">
        <v>755</v>
      </c>
      <c r="AW13" s="50">
        <v>111349</v>
      </c>
      <c r="AX13" s="49">
        <v>654</v>
      </c>
      <c r="AY13" s="50">
        <v>116870</v>
      </c>
      <c r="AZ13" s="49">
        <v>777</v>
      </c>
      <c r="BA13" s="50">
        <v>129585</v>
      </c>
      <c r="BB13" s="49">
        <v>829</v>
      </c>
      <c r="BC13" s="50">
        <v>132466</v>
      </c>
      <c r="BD13" s="49">
        <v>703</v>
      </c>
      <c r="BE13" s="50">
        <v>122405.62</v>
      </c>
      <c r="BF13" s="49">
        <v>519</v>
      </c>
      <c r="BG13" s="50">
        <v>89938.12</v>
      </c>
      <c r="BH13" s="49">
        <v>968</v>
      </c>
      <c r="BI13" s="50">
        <v>154557.44999999998</v>
      </c>
      <c r="BJ13" s="49">
        <v>791</v>
      </c>
      <c r="BK13" s="50">
        <v>136267.97</v>
      </c>
      <c r="BL13" s="49">
        <v>693</v>
      </c>
      <c r="BM13" s="50">
        <v>164888</v>
      </c>
      <c r="BN13" s="49">
        <v>753</v>
      </c>
      <c r="BO13" s="50">
        <v>140390.20000000001</v>
      </c>
      <c r="BP13" s="698">
        <v>713</v>
      </c>
      <c r="BQ13" s="700">
        <v>136632.34000000003</v>
      </c>
      <c r="BR13" s="685"/>
    </row>
    <row r="14" spans="1:156" ht="24" customHeight="1" x14ac:dyDescent="0.2">
      <c r="A14" s="175" t="s">
        <v>410</v>
      </c>
      <c r="B14" s="42">
        <v>3343</v>
      </c>
      <c r="C14" s="44">
        <v>495632</v>
      </c>
      <c r="D14" s="43">
        <v>3678</v>
      </c>
      <c r="E14" s="44">
        <v>529050</v>
      </c>
      <c r="F14" s="43">
        <v>3806</v>
      </c>
      <c r="G14" s="44">
        <v>542414</v>
      </c>
      <c r="H14" s="43">
        <v>3684</v>
      </c>
      <c r="I14" s="44">
        <v>521215</v>
      </c>
      <c r="J14" s="43">
        <v>3672</v>
      </c>
      <c r="K14" s="44">
        <v>538299</v>
      </c>
      <c r="L14" s="43">
        <v>3254</v>
      </c>
      <c r="M14" s="44">
        <v>476358</v>
      </c>
      <c r="N14" s="43">
        <v>3986</v>
      </c>
      <c r="O14" s="44">
        <v>627716</v>
      </c>
      <c r="P14" s="43">
        <v>4093</v>
      </c>
      <c r="Q14" s="44">
        <v>646776</v>
      </c>
      <c r="R14" s="43">
        <v>4667</v>
      </c>
      <c r="S14" s="44">
        <v>681416</v>
      </c>
      <c r="T14" s="43">
        <v>5298</v>
      </c>
      <c r="U14" s="44">
        <v>748152</v>
      </c>
      <c r="V14" s="42">
        <v>5127</v>
      </c>
      <c r="W14" s="44">
        <v>746255</v>
      </c>
      <c r="X14" s="43">
        <v>5162</v>
      </c>
      <c r="Y14" s="44">
        <v>749637</v>
      </c>
      <c r="Z14" s="43">
        <v>4863</v>
      </c>
      <c r="AA14" s="44">
        <v>725919</v>
      </c>
      <c r="AB14" s="43">
        <v>4773</v>
      </c>
      <c r="AC14" s="44">
        <v>704352</v>
      </c>
      <c r="AD14" s="43">
        <v>4802</v>
      </c>
      <c r="AE14" s="44">
        <v>746521</v>
      </c>
      <c r="AF14" s="43">
        <v>5401</v>
      </c>
      <c r="AG14" s="44">
        <v>891559</v>
      </c>
      <c r="AH14" s="43">
        <v>4646</v>
      </c>
      <c r="AI14" s="44">
        <v>789504</v>
      </c>
      <c r="AJ14" s="43">
        <v>4522</v>
      </c>
      <c r="AK14" s="44">
        <v>796311</v>
      </c>
      <c r="AL14" s="43">
        <v>4529</v>
      </c>
      <c r="AM14" s="44">
        <v>823452</v>
      </c>
      <c r="AN14" s="43">
        <v>3673</v>
      </c>
      <c r="AO14" s="44">
        <v>583151</v>
      </c>
      <c r="AP14" s="43">
        <v>3606</v>
      </c>
      <c r="AQ14" s="44">
        <v>610223</v>
      </c>
      <c r="AR14" s="43">
        <v>4367</v>
      </c>
      <c r="AS14" s="44">
        <v>676635</v>
      </c>
      <c r="AT14" s="43">
        <v>3784</v>
      </c>
      <c r="AU14" s="44">
        <v>992866</v>
      </c>
      <c r="AV14" s="43">
        <v>3999</v>
      </c>
      <c r="AW14" s="44">
        <v>725616.49</v>
      </c>
      <c r="AX14" s="43">
        <v>3938</v>
      </c>
      <c r="AY14" s="44">
        <v>744006.87</v>
      </c>
      <c r="AZ14" s="43">
        <v>4247</v>
      </c>
      <c r="BA14" s="44">
        <v>845729.30999999994</v>
      </c>
      <c r="BB14" s="43">
        <v>4679</v>
      </c>
      <c r="BC14" s="44">
        <v>800349.76399999997</v>
      </c>
      <c r="BD14" s="43">
        <v>4339</v>
      </c>
      <c r="BE14" s="44">
        <v>789392.37</v>
      </c>
      <c r="BF14" s="43">
        <v>4261</v>
      </c>
      <c r="BG14" s="44">
        <v>715523.07000000007</v>
      </c>
      <c r="BH14" s="43">
        <v>5453</v>
      </c>
      <c r="BI14" s="44">
        <v>912528.49</v>
      </c>
      <c r="BJ14" s="43">
        <v>5788</v>
      </c>
      <c r="BK14" s="44">
        <v>1109432.0999999999</v>
      </c>
      <c r="BL14" s="43">
        <v>4850</v>
      </c>
      <c r="BM14" s="44">
        <v>1352442</v>
      </c>
      <c r="BN14" s="43">
        <v>5359</v>
      </c>
      <c r="BO14" s="44">
        <v>1210122</v>
      </c>
      <c r="BP14" s="690">
        <v>5751</v>
      </c>
      <c r="BQ14" s="691">
        <v>1308999</v>
      </c>
      <c r="BR14" s="685"/>
    </row>
    <row r="15" spans="1:156" ht="24" customHeight="1" x14ac:dyDescent="0.2">
      <c r="A15" s="450" t="s">
        <v>411</v>
      </c>
      <c r="B15" s="48">
        <v>695</v>
      </c>
      <c r="C15" s="50">
        <v>96618</v>
      </c>
      <c r="D15" s="49">
        <v>866</v>
      </c>
      <c r="E15" s="50">
        <v>129522</v>
      </c>
      <c r="F15" s="49">
        <v>770</v>
      </c>
      <c r="G15" s="50">
        <v>118996</v>
      </c>
      <c r="H15" s="49">
        <v>720</v>
      </c>
      <c r="I15" s="50">
        <v>104980</v>
      </c>
      <c r="J15" s="49">
        <v>790</v>
      </c>
      <c r="K15" s="50">
        <v>127799</v>
      </c>
      <c r="L15" s="49">
        <v>627</v>
      </c>
      <c r="M15" s="50">
        <v>106897</v>
      </c>
      <c r="N15" s="49">
        <v>826</v>
      </c>
      <c r="O15" s="50">
        <v>137759</v>
      </c>
      <c r="P15" s="49">
        <v>835</v>
      </c>
      <c r="Q15" s="50">
        <v>139268</v>
      </c>
      <c r="R15" s="49">
        <v>840</v>
      </c>
      <c r="S15" s="50">
        <v>134501</v>
      </c>
      <c r="T15" s="49">
        <v>1034</v>
      </c>
      <c r="U15" s="50">
        <v>154912</v>
      </c>
      <c r="V15" s="49">
        <v>877</v>
      </c>
      <c r="W15" s="50">
        <v>128203</v>
      </c>
      <c r="X15" s="49">
        <v>900</v>
      </c>
      <c r="Y15" s="50">
        <v>139710</v>
      </c>
      <c r="Z15" s="353" t="s">
        <v>405</v>
      </c>
      <c r="AA15" s="354" t="s">
        <v>405</v>
      </c>
      <c r="AB15" s="49">
        <v>859</v>
      </c>
      <c r="AC15" s="50">
        <v>138727</v>
      </c>
      <c r="AD15" s="49">
        <v>839</v>
      </c>
      <c r="AE15" s="50">
        <v>127670</v>
      </c>
      <c r="AF15" s="49">
        <v>727</v>
      </c>
      <c r="AG15" s="50">
        <v>114514</v>
      </c>
      <c r="AH15" s="49">
        <v>514</v>
      </c>
      <c r="AI15" s="50">
        <v>74341</v>
      </c>
      <c r="AJ15" s="49">
        <v>640</v>
      </c>
      <c r="AK15" s="50">
        <v>107242</v>
      </c>
      <c r="AL15" s="49">
        <v>678</v>
      </c>
      <c r="AM15" s="50">
        <v>118638</v>
      </c>
      <c r="AN15" s="49">
        <v>377</v>
      </c>
      <c r="AO15" s="50">
        <v>60918</v>
      </c>
      <c r="AP15" s="49">
        <v>445</v>
      </c>
      <c r="AQ15" s="50">
        <v>71572</v>
      </c>
      <c r="AR15" s="49">
        <v>672</v>
      </c>
      <c r="AS15" s="50">
        <v>98095</v>
      </c>
      <c r="AT15" s="49">
        <v>631</v>
      </c>
      <c r="AU15" s="50">
        <v>102673</v>
      </c>
      <c r="AV15" s="49">
        <v>527</v>
      </c>
      <c r="AW15" s="50">
        <v>89598.010000000009</v>
      </c>
      <c r="AX15" s="49">
        <v>750</v>
      </c>
      <c r="AY15" s="50">
        <v>120118.45</v>
      </c>
      <c r="AZ15" s="49">
        <v>802</v>
      </c>
      <c r="BA15" s="50">
        <v>140337.57999999999</v>
      </c>
      <c r="BB15" s="49">
        <v>879</v>
      </c>
      <c r="BC15" s="50">
        <v>136260.85999999999</v>
      </c>
      <c r="BD15" s="49">
        <v>834</v>
      </c>
      <c r="BE15" s="50">
        <v>129591</v>
      </c>
      <c r="BF15" s="49">
        <v>828</v>
      </c>
      <c r="BG15" s="50">
        <v>129633.96</v>
      </c>
      <c r="BH15" s="49">
        <v>1151</v>
      </c>
      <c r="BI15" s="50">
        <v>180716.12</v>
      </c>
      <c r="BJ15" s="49">
        <v>1027</v>
      </c>
      <c r="BK15" s="50">
        <v>187276.96</v>
      </c>
      <c r="BL15" s="49">
        <v>968</v>
      </c>
      <c r="BM15" s="50">
        <v>288402</v>
      </c>
      <c r="BN15" s="49">
        <v>1184</v>
      </c>
      <c r="BO15" s="50">
        <v>239733.17</v>
      </c>
      <c r="BP15" s="692">
        <v>1086</v>
      </c>
      <c r="BQ15" s="693">
        <v>226302.49999999997</v>
      </c>
      <c r="BR15" s="685"/>
    </row>
    <row r="16" spans="1:156" ht="24" customHeight="1" x14ac:dyDescent="0.2">
      <c r="A16" s="450" t="s">
        <v>412</v>
      </c>
      <c r="B16" s="48">
        <v>527</v>
      </c>
      <c r="C16" s="50">
        <v>103141</v>
      </c>
      <c r="D16" s="49">
        <v>493</v>
      </c>
      <c r="E16" s="50">
        <v>77534</v>
      </c>
      <c r="F16" s="49">
        <v>576</v>
      </c>
      <c r="G16" s="50">
        <v>88458</v>
      </c>
      <c r="H16" s="49">
        <v>530</v>
      </c>
      <c r="I16" s="50">
        <v>83545</v>
      </c>
      <c r="J16" s="49">
        <v>608</v>
      </c>
      <c r="K16" s="50">
        <v>100982</v>
      </c>
      <c r="L16" s="49">
        <v>458</v>
      </c>
      <c r="M16" s="50">
        <v>81192</v>
      </c>
      <c r="N16" s="49">
        <v>645</v>
      </c>
      <c r="O16" s="50">
        <v>115158</v>
      </c>
      <c r="P16" s="49">
        <v>685</v>
      </c>
      <c r="Q16" s="50">
        <v>113983</v>
      </c>
      <c r="R16" s="49">
        <v>704</v>
      </c>
      <c r="S16" s="50">
        <v>110190</v>
      </c>
      <c r="T16" s="49">
        <v>923</v>
      </c>
      <c r="U16" s="50">
        <v>147841</v>
      </c>
      <c r="V16" s="49">
        <v>773</v>
      </c>
      <c r="W16" s="50">
        <v>121285</v>
      </c>
      <c r="X16" s="49">
        <v>950</v>
      </c>
      <c r="Y16" s="50">
        <v>162073</v>
      </c>
      <c r="Z16" s="353" t="s">
        <v>405</v>
      </c>
      <c r="AA16" s="354" t="s">
        <v>405</v>
      </c>
      <c r="AB16" s="49">
        <v>731</v>
      </c>
      <c r="AC16" s="50">
        <v>127116</v>
      </c>
      <c r="AD16" s="49">
        <v>743</v>
      </c>
      <c r="AE16" s="50">
        <v>122568</v>
      </c>
      <c r="AF16" s="49">
        <v>956</v>
      </c>
      <c r="AG16" s="50">
        <v>196191</v>
      </c>
      <c r="AH16" s="49">
        <v>642</v>
      </c>
      <c r="AI16" s="50">
        <v>141160</v>
      </c>
      <c r="AJ16" s="49">
        <v>831</v>
      </c>
      <c r="AK16" s="50">
        <v>157367</v>
      </c>
      <c r="AL16" s="49">
        <v>722</v>
      </c>
      <c r="AM16" s="50">
        <v>131616</v>
      </c>
      <c r="AN16" s="49">
        <v>317</v>
      </c>
      <c r="AO16" s="50">
        <v>54072</v>
      </c>
      <c r="AP16" s="49">
        <v>425</v>
      </c>
      <c r="AQ16" s="50">
        <v>63864</v>
      </c>
      <c r="AR16" s="49">
        <v>657</v>
      </c>
      <c r="AS16" s="50">
        <v>106010</v>
      </c>
      <c r="AT16" s="49">
        <v>630</v>
      </c>
      <c r="AU16" s="50">
        <v>309750</v>
      </c>
      <c r="AV16" s="49">
        <v>772</v>
      </c>
      <c r="AW16" s="50">
        <v>166685.48000000001</v>
      </c>
      <c r="AX16" s="49">
        <v>691</v>
      </c>
      <c r="AY16" s="50">
        <v>186790.72</v>
      </c>
      <c r="AZ16" s="49">
        <v>763</v>
      </c>
      <c r="BA16" s="50">
        <v>185184.78999999998</v>
      </c>
      <c r="BB16" s="49">
        <v>924</v>
      </c>
      <c r="BC16" s="50">
        <v>212433.00400000002</v>
      </c>
      <c r="BD16" s="49">
        <v>698</v>
      </c>
      <c r="BE16" s="50">
        <v>158883</v>
      </c>
      <c r="BF16" s="49">
        <v>879</v>
      </c>
      <c r="BG16" s="50">
        <v>156591.16</v>
      </c>
      <c r="BH16" s="49">
        <v>1004</v>
      </c>
      <c r="BI16" s="50">
        <v>180543.8</v>
      </c>
      <c r="BJ16" s="49">
        <v>1486</v>
      </c>
      <c r="BK16" s="50">
        <v>315531.76</v>
      </c>
      <c r="BL16" s="49">
        <v>1088</v>
      </c>
      <c r="BM16" s="50">
        <v>322786</v>
      </c>
      <c r="BN16" s="49">
        <v>1123</v>
      </c>
      <c r="BO16" s="50">
        <v>274310.65999999997</v>
      </c>
      <c r="BP16" s="692">
        <v>1457</v>
      </c>
      <c r="BQ16" s="693">
        <v>385466.98</v>
      </c>
      <c r="BR16" s="685"/>
    </row>
    <row r="17" spans="1:156" ht="24" customHeight="1" x14ac:dyDescent="0.2">
      <c r="A17" s="450" t="s">
        <v>413</v>
      </c>
      <c r="B17" s="48">
        <v>589</v>
      </c>
      <c r="C17" s="50">
        <v>71792</v>
      </c>
      <c r="D17" s="49">
        <v>612</v>
      </c>
      <c r="E17" s="50">
        <v>83027</v>
      </c>
      <c r="F17" s="49">
        <v>554</v>
      </c>
      <c r="G17" s="50">
        <v>73792</v>
      </c>
      <c r="H17" s="49">
        <v>684</v>
      </c>
      <c r="I17" s="50">
        <v>88763</v>
      </c>
      <c r="J17" s="49">
        <v>521</v>
      </c>
      <c r="K17" s="50">
        <v>66714</v>
      </c>
      <c r="L17" s="49">
        <v>494</v>
      </c>
      <c r="M17" s="50">
        <v>71044</v>
      </c>
      <c r="N17" s="49">
        <v>676</v>
      </c>
      <c r="O17" s="50">
        <v>95666</v>
      </c>
      <c r="P17" s="49">
        <v>771</v>
      </c>
      <c r="Q17" s="50">
        <v>112410</v>
      </c>
      <c r="R17" s="49">
        <v>917</v>
      </c>
      <c r="S17" s="50">
        <v>123023</v>
      </c>
      <c r="T17" s="49">
        <v>951</v>
      </c>
      <c r="U17" s="50">
        <v>122660</v>
      </c>
      <c r="V17" s="49">
        <v>1079</v>
      </c>
      <c r="W17" s="50">
        <v>134717</v>
      </c>
      <c r="X17" s="49">
        <v>1085</v>
      </c>
      <c r="Y17" s="50">
        <v>134918</v>
      </c>
      <c r="Z17" s="353" t="s">
        <v>405</v>
      </c>
      <c r="AA17" s="354" t="s">
        <v>405</v>
      </c>
      <c r="AB17" s="49">
        <v>980</v>
      </c>
      <c r="AC17" s="50">
        <v>120265</v>
      </c>
      <c r="AD17" s="49">
        <v>894</v>
      </c>
      <c r="AE17" s="50">
        <v>118763</v>
      </c>
      <c r="AF17" s="49">
        <v>978</v>
      </c>
      <c r="AG17" s="50">
        <v>133187</v>
      </c>
      <c r="AH17" s="49">
        <v>836</v>
      </c>
      <c r="AI17" s="50">
        <v>112590</v>
      </c>
      <c r="AJ17" s="49">
        <v>626</v>
      </c>
      <c r="AK17" s="50">
        <v>90192</v>
      </c>
      <c r="AL17" s="49">
        <v>656</v>
      </c>
      <c r="AM17" s="50">
        <v>96099</v>
      </c>
      <c r="AN17" s="49">
        <v>790</v>
      </c>
      <c r="AO17" s="50">
        <v>105232</v>
      </c>
      <c r="AP17" s="49">
        <v>710</v>
      </c>
      <c r="AQ17" s="50">
        <v>100004</v>
      </c>
      <c r="AR17" s="49">
        <v>684</v>
      </c>
      <c r="AS17" s="50">
        <v>99550</v>
      </c>
      <c r="AT17" s="49">
        <v>635</v>
      </c>
      <c r="AU17" s="50">
        <v>84016</v>
      </c>
      <c r="AV17" s="49">
        <v>744</v>
      </c>
      <c r="AW17" s="50">
        <v>131472</v>
      </c>
      <c r="AX17" s="49">
        <v>725</v>
      </c>
      <c r="AY17" s="50">
        <v>96248.700000000012</v>
      </c>
      <c r="AZ17" s="49">
        <v>813</v>
      </c>
      <c r="BA17" s="50">
        <v>116153.06</v>
      </c>
      <c r="BB17" s="49">
        <v>943</v>
      </c>
      <c r="BC17" s="50">
        <v>134811.57</v>
      </c>
      <c r="BD17" s="49">
        <v>919</v>
      </c>
      <c r="BE17" s="50">
        <v>136553.34999999998</v>
      </c>
      <c r="BF17" s="49">
        <v>820</v>
      </c>
      <c r="BG17" s="50">
        <v>125759.74</v>
      </c>
      <c r="BH17" s="49">
        <v>994</v>
      </c>
      <c r="BI17" s="50">
        <v>164050.47</v>
      </c>
      <c r="BJ17" s="49">
        <v>1081</v>
      </c>
      <c r="BK17" s="50">
        <v>170164.39</v>
      </c>
      <c r="BL17" s="49">
        <v>805</v>
      </c>
      <c r="BM17" s="50">
        <v>157429</v>
      </c>
      <c r="BN17" s="49">
        <v>932</v>
      </c>
      <c r="BO17" s="50">
        <v>170135.51</v>
      </c>
      <c r="BP17" s="692">
        <v>845</v>
      </c>
      <c r="BQ17" s="693">
        <v>133145.65</v>
      </c>
      <c r="BR17" s="685"/>
    </row>
    <row r="18" spans="1:156" ht="24" customHeight="1" x14ac:dyDescent="0.2">
      <c r="A18" s="450" t="s">
        <v>414</v>
      </c>
      <c r="B18" s="48">
        <v>462</v>
      </c>
      <c r="C18" s="50">
        <v>59718</v>
      </c>
      <c r="D18" s="49">
        <v>382</v>
      </c>
      <c r="E18" s="50">
        <v>67611</v>
      </c>
      <c r="F18" s="49">
        <v>427</v>
      </c>
      <c r="G18" s="50">
        <v>54804</v>
      </c>
      <c r="H18" s="49">
        <v>394</v>
      </c>
      <c r="I18" s="50">
        <v>54993</v>
      </c>
      <c r="J18" s="49">
        <v>379</v>
      </c>
      <c r="K18" s="50">
        <v>49217</v>
      </c>
      <c r="L18" s="49">
        <v>397</v>
      </c>
      <c r="M18" s="50">
        <v>52070</v>
      </c>
      <c r="N18" s="49">
        <v>427</v>
      </c>
      <c r="O18" s="50">
        <v>61351</v>
      </c>
      <c r="P18" s="49">
        <v>383</v>
      </c>
      <c r="Q18" s="50">
        <v>57229</v>
      </c>
      <c r="R18" s="49">
        <v>672</v>
      </c>
      <c r="S18" s="50">
        <v>76034</v>
      </c>
      <c r="T18" s="49">
        <v>741</v>
      </c>
      <c r="U18" s="50">
        <v>82595</v>
      </c>
      <c r="V18" s="49">
        <v>688</v>
      </c>
      <c r="W18" s="50">
        <v>81850</v>
      </c>
      <c r="X18" s="49">
        <v>773</v>
      </c>
      <c r="Y18" s="50">
        <v>95047</v>
      </c>
      <c r="Z18" s="353" t="s">
        <v>405</v>
      </c>
      <c r="AA18" s="354" t="s">
        <v>405</v>
      </c>
      <c r="AB18" s="49">
        <v>524</v>
      </c>
      <c r="AC18" s="50">
        <v>63551</v>
      </c>
      <c r="AD18" s="49">
        <v>673</v>
      </c>
      <c r="AE18" s="50">
        <v>104862</v>
      </c>
      <c r="AF18" s="49">
        <v>647</v>
      </c>
      <c r="AG18" s="50">
        <v>77880</v>
      </c>
      <c r="AH18" s="49">
        <v>686</v>
      </c>
      <c r="AI18" s="50">
        <v>94292</v>
      </c>
      <c r="AJ18" s="49">
        <v>366</v>
      </c>
      <c r="AK18" s="50">
        <v>60872</v>
      </c>
      <c r="AL18" s="49">
        <v>637</v>
      </c>
      <c r="AM18" s="50">
        <v>85618</v>
      </c>
      <c r="AN18" s="49">
        <v>427</v>
      </c>
      <c r="AO18" s="50">
        <v>78380</v>
      </c>
      <c r="AP18" s="49">
        <v>573</v>
      </c>
      <c r="AQ18" s="50">
        <v>87770</v>
      </c>
      <c r="AR18" s="49">
        <v>566</v>
      </c>
      <c r="AS18" s="50">
        <v>75879</v>
      </c>
      <c r="AT18" s="49">
        <v>412</v>
      </c>
      <c r="AU18" s="50">
        <v>102245</v>
      </c>
      <c r="AV18" s="49">
        <v>531</v>
      </c>
      <c r="AW18" s="50">
        <v>71192</v>
      </c>
      <c r="AX18" s="49">
        <v>374</v>
      </c>
      <c r="AY18" s="50">
        <v>55490</v>
      </c>
      <c r="AZ18" s="49">
        <v>518</v>
      </c>
      <c r="BA18" s="50">
        <v>77698</v>
      </c>
      <c r="BB18" s="49">
        <v>690</v>
      </c>
      <c r="BC18" s="50">
        <v>96455</v>
      </c>
      <c r="BD18" s="49">
        <v>522</v>
      </c>
      <c r="BE18" s="50">
        <v>79915.94</v>
      </c>
      <c r="BF18" s="49">
        <v>464</v>
      </c>
      <c r="BG18" s="50">
        <v>71389.62</v>
      </c>
      <c r="BH18" s="49">
        <v>566</v>
      </c>
      <c r="BI18" s="50">
        <v>95870.2</v>
      </c>
      <c r="BJ18" s="49">
        <v>470</v>
      </c>
      <c r="BK18" s="50">
        <v>115248.04000000001</v>
      </c>
      <c r="BL18" s="49">
        <v>326</v>
      </c>
      <c r="BM18" s="50">
        <v>125425</v>
      </c>
      <c r="BN18" s="49">
        <v>391</v>
      </c>
      <c r="BO18" s="50">
        <v>127119.48</v>
      </c>
      <c r="BP18" s="692">
        <v>396</v>
      </c>
      <c r="BQ18" s="693">
        <v>98489.13</v>
      </c>
      <c r="BR18" s="685"/>
    </row>
    <row r="19" spans="1:156" ht="24" customHeight="1" x14ac:dyDescent="0.2">
      <c r="A19" s="450" t="s">
        <v>415</v>
      </c>
      <c r="B19" s="48">
        <v>380</v>
      </c>
      <c r="C19" s="50">
        <v>45846</v>
      </c>
      <c r="D19" s="49">
        <v>472</v>
      </c>
      <c r="E19" s="50">
        <v>51914</v>
      </c>
      <c r="F19" s="49">
        <v>711</v>
      </c>
      <c r="G19" s="50">
        <v>81210</v>
      </c>
      <c r="H19" s="49">
        <v>530</v>
      </c>
      <c r="I19" s="50">
        <v>65951</v>
      </c>
      <c r="J19" s="49">
        <v>535</v>
      </c>
      <c r="K19" s="50">
        <v>65256</v>
      </c>
      <c r="L19" s="49">
        <v>387</v>
      </c>
      <c r="M19" s="50">
        <v>46039</v>
      </c>
      <c r="N19" s="49">
        <v>504</v>
      </c>
      <c r="O19" s="50">
        <v>59108</v>
      </c>
      <c r="P19" s="49">
        <v>630</v>
      </c>
      <c r="Q19" s="50">
        <v>83431</v>
      </c>
      <c r="R19" s="49">
        <v>399</v>
      </c>
      <c r="S19" s="50">
        <v>47299</v>
      </c>
      <c r="T19" s="49">
        <v>504</v>
      </c>
      <c r="U19" s="50">
        <v>60707</v>
      </c>
      <c r="V19" s="49">
        <v>519</v>
      </c>
      <c r="W19" s="50">
        <v>63810</v>
      </c>
      <c r="X19" s="49">
        <v>483</v>
      </c>
      <c r="Y19" s="50">
        <v>60399</v>
      </c>
      <c r="Z19" s="353" t="s">
        <v>405</v>
      </c>
      <c r="AA19" s="354" t="s">
        <v>405</v>
      </c>
      <c r="AB19" s="49">
        <v>492</v>
      </c>
      <c r="AC19" s="50">
        <v>61273</v>
      </c>
      <c r="AD19" s="49">
        <v>616</v>
      </c>
      <c r="AE19" s="50">
        <v>81769</v>
      </c>
      <c r="AF19" s="49">
        <v>770</v>
      </c>
      <c r="AG19" s="50">
        <v>117437</v>
      </c>
      <c r="AH19" s="49">
        <v>601</v>
      </c>
      <c r="AI19" s="50">
        <v>76271</v>
      </c>
      <c r="AJ19" s="49">
        <v>611</v>
      </c>
      <c r="AK19" s="50">
        <v>81519</v>
      </c>
      <c r="AL19" s="49">
        <v>547</v>
      </c>
      <c r="AM19" s="50">
        <v>71903</v>
      </c>
      <c r="AN19" s="49">
        <v>502</v>
      </c>
      <c r="AO19" s="50">
        <v>70375</v>
      </c>
      <c r="AP19" s="49">
        <v>449</v>
      </c>
      <c r="AQ19" s="50">
        <v>60356</v>
      </c>
      <c r="AR19" s="49">
        <v>577</v>
      </c>
      <c r="AS19" s="50">
        <v>84622</v>
      </c>
      <c r="AT19" s="49">
        <v>445</v>
      </c>
      <c r="AU19" s="50">
        <v>60382</v>
      </c>
      <c r="AV19" s="49">
        <v>453</v>
      </c>
      <c r="AW19" s="50">
        <v>57659</v>
      </c>
      <c r="AX19" s="49">
        <v>458</v>
      </c>
      <c r="AY19" s="50">
        <v>58007</v>
      </c>
      <c r="AZ19" s="49">
        <v>483</v>
      </c>
      <c r="BA19" s="50">
        <v>64577</v>
      </c>
      <c r="BB19" s="49">
        <v>485</v>
      </c>
      <c r="BC19" s="50">
        <v>62245</v>
      </c>
      <c r="BD19" s="49">
        <v>457</v>
      </c>
      <c r="BE19" s="50">
        <v>57718.520000000004</v>
      </c>
      <c r="BF19" s="49">
        <v>496</v>
      </c>
      <c r="BG19" s="50">
        <v>60668.21</v>
      </c>
      <c r="BH19" s="49">
        <v>613</v>
      </c>
      <c r="BI19" s="50">
        <v>93076.88</v>
      </c>
      <c r="BJ19" s="49">
        <v>648</v>
      </c>
      <c r="BK19" s="50">
        <v>106742.16</v>
      </c>
      <c r="BL19" s="49">
        <v>599</v>
      </c>
      <c r="BM19" s="50">
        <v>139932</v>
      </c>
      <c r="BN19" s="49">
        <v>670</v>
      </c>
      <c r="BO19" s="50">
        <v>116741.24</v>
      </c>
      <c r="BP19" s="692">
        <v>761</v>
      </c>
      <c r="BQ19" s="693">
        <v>157442.31</v>
      </c>
      <c r="BR19" s="685"/>
    </row>
    <row r="20" spans="1:156" ht="24" customHeight="1" x14ac:dyDescent="0.2">
      <c r="A20" s="450" t="s">
        <v>416</v>
      </c>
      <c r="B20" s="48">
        <v>289</v>
      </c>
      <c r="C20" s="50">
        <v>30847</v>
      </c>
      <c r="D20" s="49">
        <v>267</v>
      </c>
      <c r="E20" s="50">
        <v>30778</v>
      </c>
      <c r="F20" s="49">
        <v>275</v>
      </c>
      <c r="G20" s="50">
        <v>32755</v>
      </c>
      <c r="H20" s="49">
        <v>412</v>
      </c>
      <c r="I20" s="50">
        <v>50454</v>
      </c>
      <c r="J20" s="49">
        <v>298</v>
      </c>
      <c r="K20" s="50">
        <v>34509</v>
      </c>
      <c r="L20" s="49">
        <v>223</v>
      </c>
      <c r="M20" s="50">
        <v>29183</v>
      </c>
      <c r="N20" s="49">
        <v>349</v>
      </c>
      <c r="O20" s="50">
        <v>44190</v>
      </c>
      <c r="P20" s="49">
        <v>303</v>
      </c>
      <c r="Q20" s="50">
        <v>41307</v>
      </c>
      <c r="R20" s="49">
        <v>43</v>
      </c>
      <c r="S20" s="50">
        <v>7082</v>
      </c>
      <c r="T20" s="49">
        <v>44</v>
      </c>
      <c r="U20" s="50">
        <v>5671</v>
      </c>
      <c r="V20" s="49">
        <v>52</v>
      </c>
      <c r="W20" s="50">
        <v>7361</v>
      </c>
      <c r="X20" s="49">
        <v>51</v>
      </c>
      <c r="Y20" s="50">
        <v>7372</v>
      </c>
      <c r="Z20" s="353" t="s">
        <v>405</v>
      </c>
      <c r="AA20" s="354" t="s">
        <v>405</v>
      </c>
      <c r="AB20" s="49">
        <v>39</v>
      </c>
      <c r="AC20" s="50">
        <v>5257</v>
      </c>
      <c r="AD20" s="49">
        <v>58</v>
      </c>
      <c r="AE20" s="50">
        <v>7991</v>
      </c>
      <c r="AF20" s="49">
        <v>27</v>
      </c>
      <c r="AG20" s="50">
        <v>3889</v>
      </c>
      <c r="AH20" s="49">
        <v>47</v>
      </c>
      <c r="AI20" s="50">
        <v>5854</v>
      </c>
      <c r="AJ20" s="49">
        <v>582</v>
      </c>
      <c r="AK20" s="50">
        <v>77557</v>
      </c>
      <c r="AL20" s="49">
        <v>45</v>
      </c>
      <c r="AM20" s="50">
        <v>5902</v>
      </c>
      <c r="AN20" s="49">
        <v>543</v>
      </c>
      <c r="AO20" s="50">
        <v>71380</v>
      </c>
      <c r="AP20" s="49">
        <v>29</v>
      </c>
      <c r="AQ20" s="50">
        <v>3634</v>
      </c>
      <c r="AR20" s="49">
        <v>33</v>
      </c>
      <c r="AS20" s="50">
        <v>3988</v>
      </c>
      <c r="AT20" s="49">
        <v>34</v>
      </c>
      <c r="AU20" s="50">
        <v>4031</v>
      </c>
      <c r="AV20" s="49">
        <v>47</v>
      </c>
      <c r="AW20" s="50">
        <v>6344</v>
      </c>
      <c r="AX20" s="49">
        <v>23</v>
      </c>
      <c r="AY20" s="50">
        <v>2902</v>
      </c>
      <c r="AZ20" s="49">
        <v>28</v>
      </c>
      <c r="BA20" s="50">
        <v>3035</v>
      </c>
      <c r="BB20" s="49">
        <v>11</v>
      </c>
      <c r="BC20" s="50">
        <v>1883</v>
      </c>
      <c r="BD20" s="49">
        <v>17</v>
      </c>
      <c r="BE20" s="354">
        <v>2567.36</v>
      </c>
      <c r="BF20" s="49">
        <v>16</v>
      </c>
      <c r="BG20" s="354">
        <v>2658.81</v>
      </c>
      <c r="BH20" s="49">
        <v>555</v>
      </c>
      <c r="BI20" s="354">
        <v>71285.550000000017</v>
      </c>
      <c r="BJ20" s="49">
        <v>468</v>
      </c>
      <c r="BK20" s="354">
        <v>64376.19</v>
      </c>
      <c r="BL20" s="49">
        <v>451</v>
      </c>
      <c r="BM20" s="354">
        <v>88715</v>
      </c>
      <c r="BN20" s="49">
        <v>413</v>
      </c>
      <c r="BO20" s="354">
        <v>61161</v>
      </c>
      <c r="BP20" s="692">
        <v>540</v>
      </c>
      <c r="BQ20" s="693">
        <v>77492.92</v>
      </c>
      <c r="BR20" s="685"/>
    </row>
    <row r="21" spans="1:156" ht="24" customHeight="1" x14ac:dyDescent="0.2">
      <c r="A21" s="450" t="s">
        <v>417</v>
      </c>
      <c r="B21" s="48">
        <v>97</v>
      </c>
      <c r="C21" s="50">
        <v>10561</v>
      </c>
      <c r="D21" s="49">
        <v>65</v>
      </c>
      <c r="E21" s="50">
        <v>7465</v>
      </c>
      <c r="F21" s="49">
        <v>49</v>
      </c>
      <c r="G21" s="50">
        <v>7014</v>
      </c>
      <c r="H21" s="49">
        <v>36</v>
      </c>
      <c r="I21" s="50">
        <v>5228</v>
      </c>
      <c r="J21" s="49">
        <v>28</v>
      </c>
      <c r="K21" s="50">
        <v>4089</v>
      </c>
      <c r="L21" s="49">
        <v>34</v>
      </c>
      <c r="M21" s="50">
        <v>5063</v>
      </c>
      <c r="N21" s="49">
        <v>41</v>
      </c>
      <c r="O21" s="50">
        <v>5607</v>
      </c>
      <c r="P21" s="49">
        <v>19</v>
      </c>
      <c r="Q21" s="50">
        <v>2623</v>
      </c>
      <c r="R21" s="49">
        <v>550</v>
      </c>
      <c r="S21" s="50">
        <v>75181</v>
      </c>
      <c r="T21" s="49">
        <v>507</v>
      </c>
      <c r="U21" s="50">
        <v>68560</v>
      </c>
      <c r="V21" s="49">
        <v>531</v>
      </c>
      <c r="W21" s="50">
        <v>101685</v>
      </c>
      <c r="X21" s="49">
        <v>446</v>
      </c>
      <c r="Y21" s="50">
        <v>65088</v>
      </c>
      <c r="Z21" s="353" t="s">
        <v>405</v>
      </c>
      <c r="AA21" s="354" t="s">
        <v>405</v>
      </c>
      <c r="AB21" s="49">
        <v>554</v>
      </c>
      <c r="AC21" s="50">
        <v>68193</v>
      </c>
      <c r="AD21" s="49">
        <v>586</v>
      </c>
      <c r="AE21" s="50">
        <v>94972</v>
      </c>
      <c r="AF21" s="49">
        <v>480</v>
      </c>
      <c r="AG21" s="50">
        <v>73573</v>
      </c>
      <c r="AH21" s="49">
        <v>408</v>
      </c>
      <c r="AI21" s="50">
        <v>66284</v>
      </c>
      <c r="AJ21" s="49">
        <v>34</v>
      </c>
      <c r="AK21" s="50">
        <v>4333</v>
      </c>
      <c r="AL21" s="49">
        <v>326</v>
      </c>
      <c r="AM21" s="50">
        <v>57015</v>
      </c>
      <c r="AN21" s="49">
        <v>27</v>
      </c>
      <c r="AO21" s="50">
        <v>4573</v>
      </c>
      <c r="AP21" s="49">
        <v>424</v>
      </c>
      <c r="AQ21" s="50">
        <v>77462</v>
      </c>
      <c r="AR21" s="49">
        <v>624</v>
      </c>
      <c r="AS21" s="50">
        <v>102100</v>
      </c>
      <c r="AT21" s="49">
        <v>491</v>
      </c>
      <c r="AU21" s="50">
        <v>221864</v>
      </c>
      <c r="AV21" s="49">
        <v>401</v>
      </c>
      <c r="AW21" s="50">
        <v>88745</v>
      </c>
      <c r="AX21" s="49">
        <v>409</v>
      </c>
      <c r="AY21" s="50">
        <v>81045</v>
      </c>
      <c r="AZ21" s="49">
        <v>470</v>
      </c>
      <c r="BA21" s="50">
        <v>110096.28</v>
      </c>
      <c r="BB21" s="49">
        <v>440</v>
      </c>
      <c r="BC21" s="50">
        <v>75114.33</v>
      </c>
      <c r="BD21" s="49">
        <v>352</v>
      </c>
      <c r="BE21" s="50">
        <v>83790.69</v>
      </c>
      <c r="BF21" s="49">
        <v>341</v>
      </c>
      <c r="BG21" s="50">
        <v>61903.08</v>
      </c>
      <c r="BH21" s="49">
        <v>30</v>
      </c>
      <c r="BI21" s="50">
        <v>3783.6500000000005</v>
      </c>
      <c r="BJ21" s="49">
        <v>36</v>
      </c>
      <c r="BK21" s="50">
        <v>4985.1900000000005</v>
      </c>
      <c r="BL21" s="49">
        <v>38</v>
      </c>
      <c r="BM21" s="50">
        <v>6031</v>
      </c>
      <c r="BN21" s="49">
        <v>25</v>
      </c>
      <c r="BO21" s="50">
        <v>4140</v>
      </c>
      <c r="BP21" s="692">
        <v>35</v>
      </c>
      <c r="BQ21" s="693">
        <v>4901.3999999999996</v>
      </c>
      <c r="BR21" s="685"/>
    </row>
    <row r="22" spans="1:156" ht="24" customHeight="1" x14ac:dyDescent="0.2">
      <c r="A22" s="450" t="s">
        <v>418</v>
      </c>
      <c r="B22" s="56">
        <v>304</v>
      </c>
      <c r="C22" s="58">
        <v>77109</v>
      </c>
      <c r="D22" s="57">
        <v>521</v>
      </c>
      <c r="E22" s="58">
        <v>81199</v>
      </c>
      <c r="F22" s="57">
        <v>444</v>
      </c>
      <c r="G22" s="58">
        <v>85385</v>
      </c>
      <c r="H22" s="57">
        <v>378</v>
      </c>
      <c r="I22" s="58">
        <v>67301</v>
      </c>
      <c r="J22" s="57">
        <v>513</v>
      </c>
      <c r="K22" s="58">
        <v>89733</v>
      </c>
      <c r="L22" s="57">
        <v>634</v>
      </c>
      <c r="M22" s="58">
        <v>84870</v>
      </c>
      <c r="N22" s="57">
        <v>518</v>
      </c>
      <c r="O22" s="58">
        <v>108877</v>
      </c>
      <c r="P22" s="57">
        <v>467</v>
      </c>
      <c r="Q22" s="58">
        <v>96525</v>
      </c>
      <c r="R22" s="57">
        <v>542</v>
      </c>
      <c r="S22" s="58">
        <v>108106</v>
      </c>
      <c r="T22" s="57">
        <v>594</v>
      </c>
      <c r="U22" s="58">
        <v>105206</v>
      </c>
      <c r="V22" s="57">
        <v>608</v>
      </c>
      <c r="W22" s="58">
        <v>107344</v>
      </c>
      <c r="X22" s="57">
        <v>474</v>
      </c>
      <c r="Y22" s="58">
        <v>85030</v>
      </c>
      <c r="Z22" s="353" t="s">
        <v>405</v>
      </c>
      <c r="AA22" s="354" t="s">
        <v>405</v>
      </c>
      <c r="AB22" s="57">
        <v>594</v>
      </c>
      <c r="AC22" s="58">
        <v>119970</v>
      </c>
      <c r="AD22" s="56">
        <v>393</v>
      </c>
      <c r="AE22" s="58">
        <v>87926</v>
      </c>
      <c r="AF22" s="57">
        <v>816</v>
      </c>
      <c r="AG22" s="58">
        <v>174888</v>
      </c>
      <c r="AH22" s="57">
        <v>912</v>
      </c>
      <c r="AI22" s="58">
        <v>218712</v>
      </c>
      <c r="AJ22" s="57">
        <v>832</v>
      </c>
      <c r="AK22" s="58">
        <v>217229</v>
      </c>
      <c r="AL22" s="57">
        <v>918</v>
      </c>
      <c r="AM22" s="58">
        <v>256661</v>
      </c>
      <c r="AN22" s="57">
        <v>690</v>
      </c>
      <c r="AO22" s="58">
        <v>138221</v>
      </c>
      <c r="AP22" s="57">
        <v>551</v>
      </c>
      <c r="AQ22" s="58">
        <v>145561</v>
      </c>
      <c r="AR22" s="57">
        <v>554</v>
      </c>
      <c r="AS22" s="58">
        <v>106391</v>
      </c>
      <c r="AT22" s="57">
        <v>506</v>
      </c>
      <c r="AU22" s="58">
        <v>107905</v>
      </c>
      <c r="AV22" s="57">
        <v>524</v>
      </c>
      <c r="AW22" s="58">
        <v>113921</v>
      </c>
      <c r="AX22" s="57">
        <v>508</v>
      </c>
      <c r="AY22" s="58">
        <v>143405</v>
      </c>
      <c r="AZ22" s="57">
        <v>370</v>
      </c>
      <c r="BA22" s="58">
        <v>148647.6</v>
      </c>
      <c r="BB22" s="57">
        <v>307</v>
      </c>
      <c r="BC22" s="58">
        <v>81147</v>
      </c>
      <c r="BD22" s="57">
        <v>540</v>
      </c>
      <c r="BE22" s="58">
        <v>140372.51</v>
      </c>
      <c r="BF22" s="57">
        <v>417</v>
      </c>
      <c r="BG22" s="58">
        <v>106918.49</v>
      </c>
      <c r="BH22" s="57">
        <v>540</v>
      </c>
      <c r="BI22" s="58">
        <v>123201.81999999999</v>
      </c>
      <c r="BJ22" s="57">
        <v>572</v>
      </c>
      <c r="BK22" s="58">
        <v>145107.41</v>
      </c>
      <c r="BL22" s="57">
        <v>575</v>
      </c>
      <c r="BM22" s="58">
        <v>223722</v>
      </c>
      <c r="BN22" s="57">
        <v>621</v>
      </c>
      <c r="BO22" s="58">
        <v>216779.97</v>
      </c>
      <c r="BP22" s="694">
        <v>631</v>
      </c>
      <c r="BQ22" s="695">
        <v>225757.98</v>
      </c>
      <c r="BR22" s="685"/>
    </row>
    <row r="23" spans="1:156" s="551" customFormat="1" ht="24" customHeight="1" x14ac:dyDescent="0.2">
      <c r="A23" s="132" t="s">
        <v>142</v>
      </c>
      <c r="B23" s="546">
        <v>8187</v>
      </c>
      <c r="C23" s="547">
        <v>1092115</v>
      </c>
      <c r="D23" s="548">
        <v>8975</v>
      </c>
      <c r="E23" s="547">
        <v>1179295</v>
      </c>
      <c r="F23" s="548">
        <v>8496</v>
      </c>
      <c r="G23" s="547">
        <v>1107648</v>
      </c>
      <c r="H23" s="548">
        <v>8350</v>
      </c>
      <c r="I23" s="547">
        <v>1097858</v>
      </c>
      <c r="J23" s="548">
        <v>7802</v>
      </c>
      <c r="K23" s="547">
        <v>1108271</v>
      </c>
      <c r="L23" s="548">
        <v>7097</v>
      </c>
      <c r="M23" s="547">
        <v>996609</v>
      </c>
      <c r="N23" s="548">
        <v>8302</v>
      </c>
      <c r="O23" s="547">
        <v>1204125</v>
      </c>
      <c r="P23" s="548">
        <v>8280</v>
      </c>
      <c r="Q23" s="547">
        <v>1243771</v>
      </c>
      <c r="R23" s="548">
        <v>8331</v>
      </c>
      <c r="S23" s="547">
        <v>1170023</v>
      </c>
      <c r="T23" s="548">
        <v>8999</v>
      </c>
      <c r="U23" s="547">
        <v>1256946</v>
      </c>
      <c r="V23" s="548">
        <v>8671</v>
      </c>
      <c r="W23" s="547">
        <v>1222347</v>
      </c>
      <c r="X23" s="548">
        <v>8712</v>
      </c>
      <c r="Y23" s="547">
        <v>1229510</v>
      </c>
      <c r="Z23" s="549">
        <v>7957</v>
      </c>
      <c r="AA23" s="550">
        <v>1164289</v>
      </c>
      <c r="AB23" s="548">
        <v>7538</v>
      </c>
      <c r="AC23" s="547">
        <v>1127378</v>
      </c>
      <c r="AD23" s="548">
        <v>8122</v>
      </c>
      <c r="AE23" s="547">
        <v>1250115</v>
      </c>
      <c r="AF23" s="548">
        <v>8133</v>
      </c>
      <c r="AG23" s="547">
        <v>1292860</v>
      </c>
      <c r="AH23" s="548">
        <v>7010</v>
      </c>
      <c r="AI23" s="547">
        <v>1124110</v>
      </c>
      <c r="AJ23" s="548">
        <v>6896</v>
      </c>
      <c r="AK23" s="547">
        <v>1158832</v>
      </c>
      <c r="AL23" s="548">
        <v>6871</v>
      </c>
      <c r="AM23" s="547">
        <v>1189726</v>
      </c>
      <c r="AN23" s="548">
        <v>5853</v>
      </c>
      <c r="AO23" s="547">
        <v>903487</v>
      </c>
      <c r="AP23" s="548">
        <v>6081</v>
      </c>
      <c r="AQ23" s="547">
        <v>1037866</v>
      </c>
      <c r="AR23" s="548">
        <v>6986</v>
      </c>
      <c r="AS23" s="547">
        <v>1134494</v>
      </c>
      <c r="AT23" s="548">
        <v>6125</v>
      </c>
      <c r="AU23" s="547">
        <v>1381058</v>
      </c>
      <c r="AV23" s="548">
        <v>6538</v>
      </c>
      <c r="AW23" s="547">
        <v>1110954.21</v>
      </c>
      <c r="AX23" s="548">
        <v>6443</v>
      </c>
      <c r="AY23" s="547">
        <v>1171332.43</v>
      </c>
      <c r="AZ23" s="548">
        <v>6377</v>
      </c>
      <c r="BA23" s="547">
        <v>1254625.94</v>
      </c>
      <c r="BB23" s="548">
        <v>6760</v>
      </c>
      <c r="BC23" s="547">
        <v>1141124.764</v>
      </c>
      <c r="BD23" s="548">
        <v>6278</v>
      </c>
      <c r="BE23" s="547">
        <v>1111811.93</v>
      </c>
      <c r="BF23" s="548">
        <v>5853</v>
      </c>
      <c r="BG23" s="547">
        <v>988932.16</v>
      </c>
      <c r="BH23" s="548">
        <v>7800</v>
      </c>
      <c r="BI23" s="550">
        <v>1298679.5299999998</v>
      </c>
      <c r="BJ23" s="548">
        <v>7971</v>
      </c>
      <c r="BK23" s="550">
        <v>1484969.2199999997</v>
      </c>
      <c r="BL23" s="548">
        <v>6657</v>
      </c>
      <c r="BM23" s="550">
        <v>1809630</v>
      </c>
      <c r="BN23" s="548">
        <v>7264</v>
      </c>
      <c r="BO23" s="550">
        <v>1551097</v>
      </c>
      <c r="BP23" s="696">
        <v>7678</v>
      </c>
      <c r="BQ23" s="697">
        <v>1675931</v>
      </c>
      <c r="BR23" s="686"/>
      <c r="BT23" s="534"/>
      <c r="BU23" s="534"/>
      <c r="BV23" s="534"/>
      <c r="BW23" s="534"/>
      <c r="BX23" s="534"/>
      <c r="BY23" s="534"/>
      <c r="BZ23" s="534"/>
      <c r="CA23" s="534"/>
      <c r="CB23" s="534"/>
      <c r="CC23" s="534"/>
      <c r="CD23" s="534"/>
      <c r="CE23" s="534"/>
      <c r="CF23" s="534"/>
      <c r="CG23" s="534"/>
      <c r="CH23" s="534"/>
      <c r="CI23" s="534"/>
      <c r="CJ23" s="534"/>
      <c r="CK23" s="534"/>
      <c r="CL23" s="534"/>
      <c r="CM23" s="534"/>
      <c r="CN23" s="534"/>
      <c r="CO23" s="534"/>
      <c r="CP23" s="534"/>
      <c r="CQ23" s="534"/>
      <c r="CR23" s="534"/>
      <c r="CS23" s="534"/>
      <c r="CT23" s="534"/>
      <c r="CU23" s="534"/>
      <c r="CV23" s="534"/>
      <c r="CW23" s="534"/>
      <c r="CX23" s="534"/>
      <c r="CY23" s="534"/>
      <c r="CZ23" s="534"/>
      <c r="DA23" s="534"/>
      <c r="DB23" s="534"/>
      <c r="DC23" s="534"/>
      <c r="DD23" s="534"/>
      <c r="DE23" s="534"/>
      <c r="DF23" s="534"/>
      <c r="DG23" s="534"/>
      <c r="DH23" s="534"/>
      <c r="DI23" s="534"/>
      <c r="DJ23" s="534"/>
      <c r="DK23" s="534"/>
      <c r="DL23" s="534"/>
      <c r="DM23" s="534"/>
      <c r="DN23" s="534"/>
      <c r="DO23" s="534"/>
      <c r="DP23" s="534"/>
      <c r="DQ23" s="534"/>
      <c r="DR23" s="534"/>
      <c r="DS23" s="534"/>
      <c r="DT23" s="534"/>
      <c r="DU23" s="534"/>
      <c r="DV23" s="534"/>
      <c r="DW23" s="534"/>
      <c r="DX23" s="534"/>
      <c r="DY23" s="534"/>
      <c r="DZ23" s="534"/>
      <c r="EA23" s="534"/>
      <c r="EB23" s="534"/>
      <c r="EC23" s="534"/>
      <c r="ED23" s="534"/>
      <c r="EE23" s="534"/>
      <c r="EF23" s="534"/>
      <c r="EG23" s="534"/>
      <c r="EH23" s="534"/>
      <c r="EI23" s="534"/>
      <c r="EJ23" s="534"/>
      <c r="EK23" s="534"/>
      <c r="EL23" s="534"/>
      <c r="EM23" s="534"/>
      <c r="EN23" s="534"/>
      <c r="EO23" s="534"/>
      <c r="EP23" s="534"/>
      <c r="EQ23" s="534"/>
      <c r="ER23" s="534"/>
      <c r="ES23" s="534"/>
      <c r="ET23" s="534"/>
      <c r="EU23" s="534"/>
      <c r="EV23" s="534"/>
      <c r="EW23" s="534"/>
      <c r="EX23" s="534"/>
      <c r="EY23" s="534"/>
      <c r="EZ23" s="534"/>
    </row>
    <row r="24" spans="1:156" ht="17.25" customHeight="1" x14ac:dyDescent="0.2">
      <c r="A24" s="552"/>
      <c r="B24" s="27"/>
      <c r="C24" s="27"/>
      <c r="D24" s="27"/>
      <c r="E24" s="27"/>
      <c r="F24" s="27"/>
      <c r="G24" s="27"/>
      <c r="H24" s="27"/>
      <c r="I24" s="27"/>
      <c r="J24" s="27"/>
      <c r="K24" s="27"/>
      <c r="L24" s="27"/>
      <c r="M24" s="27"/>
      <c r="N24" s="27"/>
      <c r="O24" s="27"/>
      <c r="P24" s="27"/>
      <c r="Q24" s="27"/>
      <c r="R24" s="27"/>
      <c r="S24" s="27"/>
      <c r="T24" s="27"/>
      <c r="U24" s="27"/>
      <c r="BQ24" s="687"/>
    </row>
    <row r="25" spans="1:156" ht="19.5" customHeight="1" x14ac:dyDescent="0.2">
      <c r="A25" s="96"/>
      <c r="B25" s="20"/>
      <c r="C25" s="20"/>
      <c r="D25" s="20"/>
      <c r="E25" s="20"/>
      <c r="F25" s="20"/>
      <c r="G25" s="20"/>
      <c r="H25" s="20"/>
      <c r="I25" s="20"/>
      <c r="J25" s="20"/>
      <c r="K25" s="20"/>
      <c r="L25" s="20"/>
      <c r="M25" s="20"/>
      <c r="N25" s="20"/>
      <c r="O25" s="20"/>
      <c r="P25" s="20"/>
      <c r="Q25" s="20"/>
      <c r="R25" s="20"/>
      <c r="S25" s="20"/>
    </row>
    <row r="31" spans="1:156" x14ac:dyDescent="0.2">
      <c r="K31" s="553"/>
    </row>
    <row r="50" spans="22:24" x14ac:dyDescent="0.2">
      <c r="V50" s="554" t="e">
        <v>#VALUE!</v>
      </c>
    </row>
    <row r="51" spans="22:24" x14ac:dyDescent="0.2">
      <c r="V51" s="554">
        <v>7724</v>
      </c>
      <c r="X51" s="554">
        <v>7944</v>
      </c>
    </row>
    <row r="52" spans="22:24" x14ac:dyDescent="0.2">
      <c r="V52" s="554">
        <v>2947</v>
      </c>
      <c r="W52" s="554">
        <v>395082</v>
      </c>
    </row>
    <row r="53" spans="22:24" x14ac:dyDescent="0.2">
      <c r="V53" t="e">
        <v>#VALUE!</v>
      </c>
      <c r="W53">
        <v>395082</v>
      </c>
    </row>
    <row r="57" spans="22:24" x14ac:dyDescent="0.2">
      <c r="V57">
        <v>109</v>
      </c>
    </row>
    <row r="60" spans="22:24" x14ac:dyDescent="0.2">
      <c r="V60" t="e">
        <v>#VALUE!</v>
      </c>
    </row>
  </sheetData>
  <mergeCells count="35">
    <mergeCell ref="BP4:BQ4"/>
    <mergeCell ref="V4:W4"/>
    <mergeCell ref="A4:A7"/>
    <mergeCell ref="B4:C4"/>
    <mergeCell ref="D4:E4"/>
    <mergeCell ref="F4:G4"/>
    <mergeCell ref="H4:I4"/>
    <mergeCell ref="J4:K4"/>
    <mergeCell ref="L4:M4"/>
    <mergeCell ref="N4:O4"/>
    <mergeCell ref="P4:Q4"/>
    <mergeCell ref="R4:S4"/>
    <mergeCell ref="T4:U4"/>
    <mergeCell ref="AT4:AU4"/>
    <mergeCell ref="X4:Y4"/>
    <mergeCell ref="Z4:AA4"/>
    <mergeCell ref="AB4:AC4"/>
    <mergeCell ref="AD4:AE4"/>
    <mergeCell ref="AF4:AG4"/>
    <mergeCell ref="AH4:AI4"/>
    <mergeCell ref="AJ4:AK4"/>
    <mergeCell ref="AL4:AM4"/>
    <mergeCell ref="AN4:AO4"/>
    <mergeCell ref="AP4:AQ4"/>
    <mergeCell ref="AR4:AS4"/>
    <mergeCell ref="BH4:BI4"/>
    <mergeCell ref="BJ4:BK4"/>
    <mergeCell ref="BL4:BM4"/>
    <mergeCell ref="BN4:BO4"/>
    <mergeCell ref="AV4:AW4"/>
    <mergeCell ref="AX4:AY4"/>
    <mergeCell ref="AZ4:BA4"/>
    <mergeCell ref="BB4:BC4"/>
    <mergeCell ref="BD4:BE4"/>
    <mergeCell ref="BF4:BG4"/>
  </mergeCells>
  <hyperlinks>
    <hyperlink ref="A1" location="'Table of Contents'!A1" display="Back to table of contents" xr:uid="{831D40F4-D572-41DC-AF8F-DD5446DD4676}"/>
  </hyperlinks>
  <pageMargins left="0.2" right="0.49" top="0.74" bottom="1.05" header="0.5" footer="0.86"/>
  <pageSetup scale="90" orientation="landscape" r:id="rId1"/>
  <headerFooter alignWithMargins="0">
    <oddHeader>&amp;C- 31 -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C6B52-0373-4C2C-B7CE-FC77561A5616}">
  <dimension ref="A1:EF52"/>
  <sheetViews>
    <sheetView workbookViewId="0">
      <pane xSplit="1" ySplit="7" topLeftCell="B8" activePane="bottomRight" state="frozen"/>
      <selection activeCell="E16" sqref="E16"/>
      <selection pane="topRight" activeCell="E16" sqref="E16"/>
      <selection pane="bottomLeft" activeCell="E16" sqref="E16"/>
      <selection pane="bottomRight" sqref="A1:B1"/>
    </sheetView>
  </sheetViews>
  <sheetFormatPr defaultRowHeight="12.75" x14ac:dyDescent="0.2"/>
  <cols>
    <col min="1" max="1" width="20.7109375" customWidth="1"/>
    <col min="2" max="69" width="10.28515625" customWidth="1"/>
  </cols>
  <sheetData>
    <row r="1" spans="1:136" x14ac:dyDescent="0.2">
      <c r="A1" s="834" t="s">
        <v>556</v>
      </c>
      <c r="B1" s="834"/>
    </row>
    <row r="2" spans="1:136" ht="15.75" x14ac:dyDescent="0.25">
      <c r="A2" s="555" t="s">
        <v>557</v>
      </c>
      <c r="B2" s="556"/>
      <c r="C2" s="556"/>
      <c r="D2" s="556"/>
      <c r="E2" s="556"/>
      <c r="F2" s="556"/>
      <c r="G2" s="556"/>
      <c r="H2" s="556"/>
      <c r="I2" s="556"/>
      <c r="J2" s="556"/>
      <c r="K2" s="556"/>
      <c r="L2" s="556"/>
      <c r="M2" s="556"/>
      <c r="N2" s="556"/>
      <c r="O2" s="556"/>
      <c r="P2" s="64"/>
      <c r="Q2" s="556"/>
      <c r="R2" s="556"/>
      <c r="S2" s="556"/>
      <c r="T2" s="556"/>
      <c r="U2" s="557"/>
      <c r="V2" s="557"/>
    </row>
    <row r="3" spans="1:136" x14ac:dyDescent="0.2">
      <c r="A3" s="556"/>
      <c r="B3" s="556"/>
      <c r="C3" s="556"/>
      <c r="D3" s="556"/>
      <c r="E3" s="556"/>
      <c r="F3" s="556"/>
      <c r="G3" s="556"/>
      <c r="H3" s="556"/>
      <c r="I3" s="556"/>
      <c r="J3" s="556"/>
      <c r="K3" s="556"/>
      <c r="L3" s="556"/>
      <c r="M3" s="556"/>
      <c r="N3" s="556"/>
      <c r="O3" s="556"/>
      <c r="P3" s="556"/>
      <c r="Q3" s="556"/>
      <c r="R3" s="556"/>
      <c r="S3" s="556"/>
      <c r="T3" s="556"/>
      <c r="U3" s="557"/>
      <c r="V3" s="557"/>
    </row>
    <row r="4" spans="1:136" s="536" customFormat="1" x14ac:dyDescent="0.2">
      <c r="A4" s="850" t="s">
        <v>393</v>
      </c>
      <c r="B4" s="847">
        <v>1992</v>
      </c>
      <c r="C4" s="848"/>
      <c r="D4" s="847">
        <v>1993</v>
      </c>
      <c r="E4" s="848"/>
      <c r="F4" s="847">
        <v>1994</v>
      </c>
      <c r="G4" s="848"/>
      <c r="H4" s="847">
        <v>1995</v>
      </c>
      <c r="I4" s="848"/>
      <c r="J4" s="847">
        <v>1996</v>
      </c>
      <c r="K4" s="848"/>
      <c r="L4" s="847">
        <v>1997</v>
      </c>
      <c r="M4" s="848"/>
      <c r="N4" s="847">
        <v>1998</v>
      </c>
      <c r="O4" s="848"/>
      <c r="P4" s="847">
        <v>1999</v>
      </c>
      <c r="Q4" s="848"/>
      <c r="R4" s="847">
        <v>2000</v>
      </c>
      <c r="S4" s="848"/>
      <c r="T4" s="847">
        <v>2001</v>
      </c>
      <c r="U4" s="848"/>
      <c r="V4" s="847">
        <v>2002</v>
      </c>
      <c r="W4" s="848"/>
      <c r="X4" s="847">
        <v>2003</v>
      </c>
      <c r="Y4" s="848"/>
      <c r="Z4" s="847">
        <v>2004</v>
      </c>
      <c r="AA4" s="845"/>
      <c r="AB4" s="847">
        <v>2005</v>
      </c>
      <c r="AC4" s="848"/>
      <c r="AD4" s="847">
        <v>2006</v>
      </c>
      <c r="AE4" s="848"/>
      <c r="AF4" s="847">
        <v>2007</v>
      </c>
      <c r="AG4" s="848"/>
      <c r="AH4" s="847">
        <v>2008</v>
      </c>
      <c r="AI4" s="848"/>
      <c r="AJ4" s="847">
        <v>2009</v>
      </c>
      <c r="AK4" s="848"/>
      <c r="AL4" s="847">
        <v>2010</v>
      </c>
      <c r="AM4" s="848"/>
      <c r="AN4" s="847">
        <v>2011</v>
      </c>
      <c r="AO4" s="848"/>
      <c r="AP4" s="847">
        <v>2012</v>
      </c>
      <c r="AQ4" s="848"/>
      <c r="AR4" s="847">
        <v>2013</v>
      </c>
      <c r="AS4" s="848"/>
      <c r="AT4" s="847">
        <v>2014</v>
      </c>
      <c r="AU4" s="848"/>
      <c r="AV4" s="847">
        <v>2015</v>
      </c>
      <c r="AW4" s="848"/>
      <c r="AX4" s="847">
        <v>2016</v>
      </c>
      <c r="AY4" s="848"/>
      <c r="AZ4" s="847">
        <v>2017</v>
      </c>
      <c r="BA4" s="848"/>
      <c r="BB4" s="847">
        <v>2018</v>
      </c>
      <c r="BC4" s="848"/>
      <c r="BD4" s="847">
        <v>2019</v>
      </c>
      <c r="BE4" s="848"/>
      <c r="BF4" s="847">
        <v>2020</v>
      </c>
      <c r="BG4" s="848"/>
      <c r="BH4" s="847">
        <v>2021</v>
      </c>
      <c r="BI4" s="848"/>
      <c r="BJ4" s="847">
        <v>2022</v>
      </c>
      <c r="BK4" s="848"/>
      <c r="BL4" s="847">
        <v>2023</v>
      </c>
      <c r="BM4" s="848"/>
      <c r="BN4" s="847">
        <v>2024</v>
      </c>
      <c r="BO4" s="848"/>
      <c r="BP4" s="849">
        <v>2025</v>
      </c>
      <c r="BQ4" s="849"/>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row>
    <row r="5" spans="1:136" s="539" customFormat="1" x14ac:dyDescent="0.2">
      <c r="A5" s="850"/>
      <c r="B5" s="381" t="s">
        <v>394</v>
      </c>
      <c r="C5" s="381" t="s">
        <v>395</v>
      </c>
      <c r="D5" s="381" t="s">
        <v>394</v>
      </c>
      <c r="E5" s="381" t="s">
        <v>395</v>
      </c>
      <c r="F5" s="381" t="s">
        <v>394</v>
      </c>
      <c r="G5" s="381" t="s">
        <v>395</v>
      </c>
      <c r="H5" s="537" t="s">
        <v>394</v>
      </c>
      <c r="I5" s="538" t="s">
        <v>396</v>
      </c>
      <c r="J5" s="537" t="s">
        <v>394</v>
      </c>
      <c r="K5" s="538" t="s">
        <v>396</v>
      </c>
      <c r="L5" s="537" t="s">
        <v>394</v>
      </c>
      <c r="M5" s="538" t="s">
        <v>396</v>
      </c>
      <c r="N5" s="537" t="s">
        <v>394</v>
      </c>
      <c r="O5" s="538" t="s">
        <v>396</v>
      </c>
      <c r="P5" s="537" t="s">
        <v>394</v>
      </c>
      <c r="Q5" s="538" t="s">
        <v>396</v>
      </c>
      <c r="R5" s="537" t="s">
        <v>394</v>
      </c>
      <c r="S5" s="538" t="s">
        <v>396</v>
      </c>
      <c r="T5" s="381" t="s">
        <v>394</v>
      </c>
      <c r="U5" s="381" t="s">
        <v>395</v>
      </c>
      <c r="V5" s="381" t="s">
        <v>394</v>
      </c>
      <c r="W5" s="381" t="s">
        <v>395</v>
      </c>
      <c r="X5" s="381" t="s">
        <v>394</v>
      </c>
      <c r="Y5" s="381" t="s">
        <v>395</v>
      </c>
      <c r="Z5" s="381" t="s">
        <v>394</v>
      </c>
      <c r="AA5" s="381" t="s">
        <v>395</v>
      </c>
      <c r="AB5" s="381" t="s">
        <v>394</v>
      </c>
      <c r="AC5" s="381" t="s">
        <v>395</v>
      </c>
      <c r="AD5" s="381" t="s">
        <v>394</v>
      </c>
      <c r="AE5" s="381" t="s">
        <v>395</v>
      </c>
      <c r="AF5" s="381" t="s">
        <v>394</v>
      </c>
      <c r="AG5" s="381" t="s">
        <v>395</v>
      </c>
      <c r="AH5" s="381" t="s">
        <v>394</v>
      </c>
      <c r="AI5" s="381" t="s">
        <v>395</v>
      </c>
      <c r="AJ5" s="381" t="s">
        <v>394</v>
      </c>
      <c r="AK5" s="381" t="s">
        <v>395</v>
      </c>
      <c r="AL5" s="381" t="s">
        <v>394</v>
      </c>
      <c r="AM5" s="381" t="s">
        <v>395</v>
      </c>
      <c r="AN5" s="381" t="s">
        <v>394</v>
      </c>
      <c r="AO5" s="381" t="s">
        <v>395</v>
      </c>
      <c r="AP5" s="381" t="s">
        <v>394</v>
      </c>
      <c r="AQ5" s="381" t="s">
        <v>395</v>
      </c>
      <c r="AR5" s="381" t="s">
        <v>394</v>
      </c>
      <c r="AS5" s="381" t="s">
        <v>395</v>
      </c>
      <c r="AT5" s="381" t="s">
        <v>394</v>
      </c>
      <c r="AU5" s="381" t="s">
        <v>395</v>
      </c>
      <c r="AV5" s="381" t="s">
        <v>394</v>
      </c>
      <c r="AW5" s="381" t="s">
        <v>395</v>
      </c>
      <c r="AX5" s="381" t="s">
        <v>394</v>
      </c>
      <c r="AY5" s="381" t="s">
        <v>395</v>
      </c>
      <c r="AZ5" s="381" t="s">
        <v>394</v>
      </c>
      <c r="BA5" s="381" t="s">
        <v>395</v>
      </c>
      <c r="BB5" s="381" t="s">
        <v>394</v>
      </c>
      <c r="BC5" s="381" t="s">
        <v>395</v>
      </c>
      <c r="BD5" s="381" t="s">
        <v>394</v>
      </c>
      <c r="BE5" s="381" t="s">
        <v>395</v>
      </c>
      <c r="BF5" s="381" t="s">
        <v>394</v>
      </c>
      <c r="BG5" s="381" t="s">
        <v>395</v>
      </c>
      <c r="BH5" s="381" t="s">
        <v>394</v>
      </c>
      <c r="BI5" s="381" t="s">
        <v>395</v>
      </c>
      <c r="BJ5" s="381" t="s">
        <v>394</v>
      </c>
      <c r="BK5" s="381" t="s">
        <v>395</v>
      </c>
      <c r="BL5" s="381" t="s">
        <v>394</v>
      </c>
      <c r="BM5" s="381" t="s">
        <v>395</v>
      </c>
      <c r="BN5" s="381" t="s">
        <v>394</v>
      </c>
      <c r="BO5" s="381" t="s">
        <v>395</v>
      </c>
      <c r="BP5" s="673" t="s">
        <v>394</v>
      </c>
      <c r="BQ5" s="674" t="s">
        <v>395</v>
      </c>
      <c r="BR5" s="684"/>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row>
    <row r="6" spans="1:136" s="539" customFormat="1" x14ac:dyDescent="0.2">
      <c r="A6" s="850"/>
      <c r="B6" s="381" t="s">
        <v>397</v>
      </c>
      <c r="C6" s="381" t="s">
        <v>398</v>
      </c>
      <c r="D6" s="381" t="s">
        <v>397</v>
      </c>
      <c r="E6" s="381" t="s">
        <v>398</v>
      </c>
      <c r="F6" s="381" t="s">
        <v>397</v>
      </c>
      <c r="G6" s="381" t="s">
        <v>398</v>
      </c>
      <c r="H6" s="537" t="s">
        <v>397</v>
      </c>
      <c r="I6" s="538" t="s">
        <v>399</v>
      </c>
      <c r="J6" s="537" t="s">
        <v>397</v>
      </c>
      <c r="K6" s="538" t="s">
        <v>399</v>
      </c>
      <c r="L6" s="537" t="s">
        <v>397</v>
      </c>
      <c r="M6" s="538" t="s">
        <v>399</v>
      </c>
      <c r="N6" s="537" t="s">
        <v>397</v>
      </c>
      <c r="O6" s="538" t="s">
        <v>399</v>
      </c>
      <c r="P6" s="537" t="s">
        <v>397</v>
      </c>
      <c r="Q6" s="538" t="s">
        <v>399</v>
      </c>
      <c r="R6" s="537" t="s">
        <v>397</v>
      </c>
      <c r="S6" s="538" t="s">
        <v>399</v>
      </c>
      <c r="T6" s="381" t="s">
        <v>397</v>
      </c>
      <c r="U6" s="381" t="s">
        <v>398</v>
      </c>
      <c r="V6" s="381" t="s">
        <v>397</v>
      </c>
      <c r="W6" s="381" t="s">
        <v>398</v>
      </c>
      <c r="X6" s="381" t="s">
        <v>397</v>
      </c>
      <c r="Y6" s="381" t="s">
        <v>398</v>
      </c>
      <c r="Z6" s="381" t="s">
        <v>397</v>
      </c>
      <c r="AA6" s="381" t="s">
        <v>398</v>
      </c>
      <c r="AB6" s="381" t="s">
        <v>397</v>
      </c>
      <c r="AC6" s="381" t="s">
        <v>398</v>
      </c>
      <c r="AD6" s="381" t="s">
        <v>397</v>
      </c>
      <c r="AE6" s="381" t="s">
        <v>398</v>
      </c>
      <c r="AF6" s="381" t="s">
        <v>397</v>
      </c>
      <c r="AG6" s="381" t="s">
        <v>398</v>
      </c>
      <c r="AH6" s="381" t="s">
        <v>397</v>
      </c>
      <c r="AI6" s="381" t="s">
        <v>398</v>
      </c>
      <c r="AJ6" s="381" t="s">
        <v>397</v>
      </c>
      <c r="AK6" s="381" t="s">
        <v>398</v>
      </c>
      <c r="AL6" s="381" t="s">
        <v>397</v>
      </c>
      <c r="AM6" s="381" t="s">
        <v>398</v>
      </c>
      <c r="AN6" s="381" t="s">
        <v>397</v>
      </c>
      <c r="AO6" s="381" t="s">
        <v>398</v>
      </c>
      <c r="AP6" s="381" t="s">
        <v>397</v>
      </c>
      <c r="AQ6" s="381" t="s">
        <v>398</v>
      </c>
      <c r="AR6" s="381" t="s">
        <v>397</v>
      </c>
      <c r="AS6" s="381" t="s">
        <v>398</v>
      </c>
      <c r="AT6" s="381" t="s">
        <v>397</v>
      </c>
      <c r="AU6" s="381" t="s">
        <v>398</v>
      </c>
      <c r="AV6" s="381" t="s">
        <v>397</v>
      </c>
      <c r="AW6" s="381" t="s">
        <v>398</v>
      </c>
      <c r="AX6" s="381" t="s">
        <v>397</v>
      </c>
      <c r="AY6" s="381" t="s">
        <v>398</v>
      </c>
      <c r="AZ6" s="381" t="s">
        <v>397</v>
      </c>
      <c r="BA6" s="381" t="s">
        <v>398</v>
      </c>
      <c r="BB6" s="381" t="s">
        <v>397</v>
      </c>
      <c r="BC6" s="381" t="s">
        <v>398</v>
      </c>
      <c r="BD6" s="381" t="s">
        <v>397</v>
      </c>
      <c r="BE6" s="381" t="s">
        <v>398</v>
      </c>
      <c r="BF6" s="381" t="s">
        <v>397</v>
      </c>
      <c r="BG6" s="381" t="s">
        <v>398</v>
      </c>
      <c r="BH6" s="381" t="s">
        <v>397</v>
      </c>
      <c r="BI6" s="381" t="s">
        <v>398</v>
      </c>
      <c r="BJ6" s="381" t="s">
        <v>397</v>
      </c>
      <c r="BK6" s="381" t="s">
        <v>398</v>
      </c>
      <c r="BL6" s="381" t="s">
        <v>397</v>
      </c>
      <c r="BM6" s="381" t="s">
        <v>398</v>
      </c>
      <c r="BN6" s="381" t="s">
        <v>397</v>
      </c>
      <c r="BO6" s="381" t="s">
        <v>398</v>
      </c>
      <c r="BP6" s="538" t="s">
        <v>397</v>
      </c>
      <c r="BQ6" s="675" t="s">
        <v>398</v>
      </c>
      <c r="BR6" s="684"/>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row>
    <row r="7" spans="1:136" s="539" customFormat="1" x14ac:dyDescent="0.2">
      <c r="A7" s="850"/>
      <c r="B7" s="540" t="s">
        <v>400</v>
      </c>
      <c r="C7" s="540" t="s">
        <v>401</v>
      </c>
      <c r="D7" s="540" t="s">
        <v>400</v>
      </c>
      <c r="E7" s="540" t="s">
        <v>401</v>
      </c>
      <c r="F7" s="540" t="s">
        <v>400</v>
      </c>
      <c r="G7" s="540" t="s">
        <v>401</v>
      </c>
      <c r="H7" s="541" t="s">
        <v>400</v>
      </c>
      <c r="I7" s="542" t="s">
        <v>402</v>
      </c>
      <c r="J7" s="541" t="s">
        <v>400</v>
      </c>
      <c r="K7" s="542" t="s">
        <v>402</v>
      </c>
      <c r="L7" s="541" t="s">
        <v>400</v>
      </c>
      <c r="M7" s="542" t="s">
        <v>402</v>
      </c>
      <c r="N7" s="541" t="s">
        <v>400</v>
      </c>
      <c r="O7" s="542" t="s">
        <v>402</v>
      </c>
      <c r="P7" s="541" t="s">
        <v>400</v>
      </c>
      <c r="Q7" s="542" t="s">
        <v>402</v>
      </c>
      <c r="R7" s="541" t="s">
        <v>400</v>
      </c>
      <c r="S7" s="542" t="s">
        <v>402</v>
      </c>
      <c r="T7" s="540" t="s">
        <v>400</v>
      </c>
      <c r="U7" s="540" t="s">
        <v>401</v>
      </c>
      <c r="V7" s="540" t="s">
        <v>400</v>
      </c>
      <c r="W7" s="540" t="s">
        <v>401</v>
      </c>
      <c r="X7" s="540" t="s">
        <v>400</v>
      </c>
      <c r="Y7" s="540" t="s">
        <v>401</v>
      </c>
      <c r="Z7" s="540" t="s">
        <v>400</v>
      </c>
      <c r="AA7" s="540" t="s">
        <v>401</v>
      </c>
      <c r="AB7" s="540" t="s">
        <v>400</v>
      </c>
      <c r="AC7" s="540" t="s">
        <v>401</v>
      </c>
      <c r="AD7" s="540" t="s">
        <v>400</v>
      </c>
      <c r="AE7" s="540" t="s">
        <v>401</v>
      </c>
      <c r="AF7" s="540" t="s">
        <v>400</v>
      </c>
      <c r="AG7" s="540" t="s">
        <v>401</v>
      </c>
      <c r="AH7" s="540" t="s">
        <v>400</v>
      </c>
      <c r="AI7" s="540" t="s">
        <v>401</v>
      </c>
      <c r="AJ7" s="540" t="s">
        <v>400</v>
      </c>
      <c r="AK7" s="540" t="s">
        <v>401</v>
      </c>
      <c r="AL7" s="540" t="s">
        <v>400</v>
      </c>
      <c r="AM7" s="540" t="s">
        <v>401</v>
      </c>
      <c r="AN7" s="540" t="s">
        <v>400</v>
      </c>
      <c r="AO7" s="540" t="s">
        <v>401</v>
      </c>
      <c r="AP7" s="540" t="s">
        <v>400</v>
      </c>
      <c r="AQ7" s="540" t="s">
        <v>401</v>
      </c>
      <c r="AR7" s="540" t="s">
        <v>400</v>
      </c>
      <c r="AS7" s="540" t="s">
        <v>401</v>
      </c>
      <c r="AT7" s="540" t="s">
        <v>400</v>
      </c>
      <c r="AU7" s="540" t="s">
        <v>401</v>
      </c>
      <c r="AV7" s="540" t="s">
        <v>400</v>
      </c>
      <c r="AW7" s="540" t="s">
        <v>401</v>
      </c>
      <c r="AX7" s="540" t="s">
        <v>400</v>
      </c>
      <c r="AY7" s="540" t="s">
        <v>401</v>
      </c>
      <c r="AZ7" s="540" t="s">
        <v>400</v>
      </c>
      <c r="BA7" s="540" t="s">
        <v>401</v>
      </c>
      <c r="BB7" s="540" t="s">
        <v>400</v>
      </c>
      <c r="BC7" s="540" t="s">
        <v>401</v>
      </c>
      <c r="BD7" s="540" t="s">
        <v>400</v>
      </c>
      <c r="BE7" s="540" t="s">
        <v>401</v>
      </c>
      <c r="BF7" s="540" t="s">
        <v>400</v>
      </c>
      <c r="BG7" s="540" t="s">
        <v>401</v>
      </c>
      <c r="BH7" s="540" t="s">
        <v>400</v>
      </c>
      <c r="BI7" s="540" t="s">
        <v>401</v>
      </c>
      <c r="BJ7" s="540" t="s">
        <v>400</v>
      </c>
      <c r="BK7" s="540" t="s">
        <v>401</v>
      </c>
      <c r="BL7" s="540" t="s">
        <v>400</v>
      </c>
      <c r="BM7" s="540" t="s">
        <v>401</v>
      </c>
      <c r="BN7" s="540" t="s">
        <v>400</v>
      </c>
      <c r="BO7" s="540" t="s">
        <v>401</v>
      </c>
      <c r="BP7" s="542" t="s">
        <v>400</v>
      </c>
      <c r="BQ7" s="675" t="s">
        <v>401</v>
      </c>
      <c r="BR7" s="684"/>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row>
    <row r="8" spans="1:136" ht="24" customHeight="1" x14ac:dyDescent="0.2">
      <c r="A8" s="558" t="s">
        <v>403</v>
      </c>
      <c r="B8" s="348">
        <v>222</v>
      </c>
      <c r="C8" s="351">
        <v>123981</v>
      </c>
      <c r="D8" s="349">
        <v>238</v>
      </c>
      <c r="E8" s="351">
        <v>92333</v>
      </c>
      <c r="F8" s="349">
        <v>301</v>
      </c>
      <c r="G8" s="351">
        <v>216517</v>
      </c>
      <c r="H8" s="349">
        <v>293</v>
      </c>
      <c r="I8" s="351">
        <v>135299</v>
      </c>
      <c r="J8" s="348">
        <v>235</v>
      </c>
      <c r="K8" s="351">
        <v>242348</v>
      </c>
      <c r="L8" s="349">
        <v>228</v>
      </c>
      <c r="M8" s="351">
        <v>150335</v>
      </c>
      <c r="N8" s="349">
        <v>200</v>
      </c>
      <c r="O8" s="351">
        <v>139791</v>
      </c>
      <c r="P8" s="349">
        <v>250</v>
      </c>
      <c r="Q8" s="351">
        <v>134005</v>
      </c>
      <c r="R8" s="349">
        <v>192</v>
      </c>
      <c r="S8" s="351">
        <v>103635</v>
      </c>
      <c r="T8" s="349">
        <v>202</v>
      </c>
      <c r="U8" s="351">
        <v>137368</v>
      </c>
      <c r="V8" s="349">
        <v>145</v>
      </c>
      <c r="W8" s="351">
        <v>175150</v>
      </c>
      <c r="X8" s="349">
        <v>173</v>
      </c>
      <c r="Y8" s="351">
        <v>196978</v>
      </c>
      <c r="Z8" s="545">
        <v>138</v>
      </c>
      <c r="AA8" s="544">
        <v>150920</v>
      </c>
      <c r="AB8" s="545">
        <v>137</v>
      </c>
      <c r="AC8" s="544">
        <v>127948</v>
      </c>
      <c r="AD8" s="545">
        <v>240</v>
      </c>
      <c r="AE8" s="544">
        <v>146608</v>
      </c>
      <c r="AF8" s="545">
        <v>316</v>
      </c>
      <c r="AG8" s="544">
        <v>238097</v>
      </c>
      <c r="AH8" s="545">
        <v>253</v>
      </c>
      <c r="AI8" s="544">
        <v>237124</v>
      </c>
      <c r="AJ8" s="545">
        <v>172</v>
      </c>
      <c r="AK8" s="544">
        <v>272332</v>
      </c>
      <c r="AL8" s="545">
        <v>149</v>
      </c>
      <c r="AM8" s="544">
        <v>70408</v>
      </c>
      <c r="AN8" s="545">
        <v>143</v>
      </c>
      <c r="AO8" s="544">
        <v>75122</v>
      </c>
      <c r="AP8" s="545">
        <v>171</v>
      </c>
      <c r="AQ8" s="544">
        <v>42875</v>
      </c>
      <c r="AR8" s="545">
        <v>264</v>
      </c>
      <c r="AS8" s="544">
        <v>85843</v>
      </c>
      <c r="AT8" s="545">
        <v>187</v>
      </c>
      <c r="AU8" s="544">
        <v>59473</v>
      </c>
      <c r="AV8" s="545">
        <v>152</v>
      </c>
      <c r="AW8" s="544">
        <v>106638.73999999999</v>
      </c>
      <c r="AX8" s="545">
        <v>168</v>
      </c>
      <c r="AY8" s="544">
        <v>150746.29999999999</v>
      </c>
      <c r="AZ8" s="545">
        <v>190</v>
      </c>
      <c r="BA8" s="544">
        <v>108461.75</v>
      </c>
      <c r="BB8" s="545">
        <v>138</v>
      </c>
      <c r="BC8" s="544">
        <v>123203</v>
      </c>
      <c r="BD8" s="543">
        <v>173</v>
      </c>
      <c r="BE8" s="544">
        <v>225176.71999999997</v>
      </c>
      <c r="BF8" s="543">
        <v>133</v>
      </c>
      <c r="BG8" s="544">
        <v>87868.87000000001</v>
      </c>
      <c r="BH8" s="543">
        <v>179</v>
      </c>
      <c r="BI8" s="544">
        <v>195421.94999999998</v>
      </c>
      <c r="BJ8" s="543">
        <v>155</v>
      </c>
      <c r="BK8" s="544">
        <v>163018.32</v>
      </c>
      <c r="BL8" s="543">
        <v>159</v>
      </c>
      <c r="BM8" s="544">
        <v>94683</v>
      </c>
      <c r="BN8" s="543">
        <v>176</v>
      </c>
      <c r="BO8" s="544">
        <v>138144</v>
      </c>
      <c r="BP8" s="676">
        <v>144</v>
      </c>
      <c r="BQ8" s="677">
        <v>137230.43</v>
      </c>
      <c r="BR8" s="685"/>
    </row>
    <row r="9" spans="1:136" ht="24" customHeight="1" x14ac:dyDescent="0.2">
      <c r="A9" s="559" t="s">
        <v>404</v>
      </c>
      <c r="B9" s="352">
        <v>73</v>
      </c>
      <c r="C9" s="354">
        <v>81197</v>
      </c>
      <c r="D9" s="353">
        <v>82</v>
      </c>
      <c r="E9" s="354">
        <v>27788</v>
      </c>
      <c r="F9" s="353">
        <v>90</v>
      </c>
      <c r="G9" s="354">
        <v>124031</v>
      </c>
      <c r="H9" s="353">
        <v>74</v>
      </c>
      <c r="I9" s="354">
        <v>46349</v>
      </c>
      <c r="J9" s="352">
        <v>89</v>
      </c>
      <c r="K9" s="354">
        <v>189835</v>
      </c>
      <c r="L9" s="353">
        <v>104</v>
      </c>
      <c r="M9" s="354">
        <v>116291</v>
      </c>
      <c r="N9" s="353">
        <v>83</v>
      </c>
      <c r="O9" s="354">
        <v>105183</v>
      </c>
      <c r="P9" s="353">
        <v>90</v>
      </c>
      <c r="Q9" s="354">
        <v>59506</v>
      </c>
      <c r="R9" s="353">
        <v>67</v>
      </c>
      <c r="S9" s="354">
        <v>49370</v>
      </c>
      <c r="T9" s="353">
        <v>63</v>
      </c>
      <c r="U9" s="354">
        <v>41914</v>
      </c>
      <c r="V9" s="353">
        <v>56</v>
      </c>
      <c r="W9" s="354">
        <v>47241</v>
      </c>
      <c r="X9" s="353">
        <v>74</v>
      </c>
      <c r="Y9" s="354">
        <v>88782</v>
      </c>
      <c r="Z9" s="353" t="s">
        <v>405</v>
      </c>
      <c r="AA9" s="354" t="s">
        <v>405</v>
      </c>
      <c r="AB9" s="49">
        <v>51</v>
      </c>
      <c r="AC9" s="50">
        <v>62117</v>
      </c>
      <c r="AD9" s="49">
        <v>72</v>
      </c>
      <c r="AE9" s="50">
        <v>57441</v>
      </c>
      <c r="AF9" s="49">
        <v>97</v>
      </c>
      <c r="AG9" s="50">
        <v>50879</v>
      </c>
      <c r="AH9" s="49">
        <v>43</v>
      </c>
      <c r="AI9" s="50">
        <v>41864</v>
      </c>
      <c r="AJ9" s="49">
        <v>62</v>
      </c>
      <c r="AK9" s="50">
        <v>60788</v>
      </c>
      <c r="AL9" s="49">
        <v>40</v>
      </c>
      <c r="AM9" s="50">
        <v>33415</v>
      </c>
      <c r="AN9" s="49">
        <v>33</v>
      </c>
      <c r="AO9" s="50">
        <v>17215</v>
      </c>
      <c r="AP9" s="49">
        <v>42</v>
      </c>
      <c r="AQ9" s="50">
        <v>16446</v>
      </c>
      <c r="AR9" s="49">
        <v>56</v>
      </c>
      <c r="AS9" s="50">
        <v>26207</v>
      </c>
      <c r="AT9" s="49">
        <v>46</v>
      </c>
      <c r="AU9" s="50">
        <v>12570</v>
      </c>
      <c r="AV9" s="49">
        <v>29</v>
      </c>
      <c r="AW9" s="50">
        <v>23238.739999999998</v>
      </c>
      <c r="AX9" s="49">
        <v>38</v>
      </c>
      <c r="AY9" s="50">
        <v>17541.3</v>
      </c>
      <c r="AZ9" s="49">
        <v>43</v>
      </c>
      <c r="BA9" s="50">
        <v>23984.75</v>
      </c>
      <c r="BB9" s="49">
        <v>50</v>
      </c>
      <c r="BC9" s="50">
        <v>85067</v>
      </c>
      <c r="BD9" s="48">
        <v>43</v>
      </c>
      <c r="BE9" s="50">
        <v>34834.14</v>
      </c>
      <c r="BF9" s="48">
        <v>37</v>
      </c>
      <c r="BG9" s="50">
        <v>25146.2</v>
      </c>
      <c r="BH9" s="48">
        <v>32</v>
      </c>
      <c r="BI9" s="50">
        <v>72308.789999999994</v>
      </c>
      <c r="BJ9" s="48">
        <v>41</v>
      </c>
      <c r="BK9" s="50">
        <v>45047.06</v>
      </c>
      <c r="BL9" s="48">
        <v>32</v>
      </c>
      <c r="BM9" s="50">
        <v>27109</v>
      </c>
      <c r="BN9" s="48">
        <v>46</v>
      </c>
      <c r="BO9" s="50">
        <v>33731</v>
      </c>
      <c r="BP9" s="680">
        <v>49</v>
      </c>
      <c r="BQ9" s="681">
        <v>57912.020000000004</v>
      </c>
      <c r="BR9" s="685"/>
    </row>
    <row r="10" spans="1:136" ht="24" customHeight="1" x14ac:dyDescent="0.2">
      <c r="A10" s="559" t="s">
        <v>419</v>
      </c>
      <c r="B10" s="352">
        <v>45</v>
      </c>
      <c r="C10" s="354">
        <v>12271</v>
      </c>
      <c r="D10" s="353">
        <v>35</v>
      </c>
      <c r="E10" s="354">
        <v>15230</v>
      </c>
      <c r="F10" s="353">
        <v>49</v>
      </c>
      <c r="G10" s="354">
        <v>38839</v>
      </c>
      <c r="H10" s="353">
        <v>57</v>
      </c>
      <c r="I10" s="354">
        <v>37444</v>
      </c>
      <c r="J10" s="352">
        <v>33</v>
      </c>
      <c r="K10" s="354">
        <v>12261</v>
      </c>
      <c r="L10" s="353">
        <v>34</v>
      </c>
      <c r="M10" s="354">
        <v>7830</v>
      </c>
      <c r="N10" s="353">
        <v>27</v>
      </c>
      <c r="O10" s="354">
        <v>8354</v>
      </c>
      <c r="P10" s="353">
        <v>49</v>
      </c>
      <c r="Q10" s="354">
        <v>10545</v>
      </c>
      <c r="R10" s="353">
        <v>28</v>
      </c>
      <c r="S10" s="354">
        <v>12106</v>
      </c>
      <c r="T10" s="353">
        <v>57</v>
      </c>
      <c r="U10" s="354">
        <v>35509</v>
      </c>
      <c r="V10" s="352">
        <v>29</v>
      </c>
      <c r="W10" s="354">
        <v>11488</v>
      </c>
      <c r="X10" s="353">
        <v>25</v>
      </c>
      <c r="Y10" s="354">
        <v>23466</v>
      </c>
      <c r="Z10" s="353" t="s">
        <v>405</v>
      </c>
      <c r="AA10" s="354" t="s">
        <v>405</v>
      </c>
      <c r="AB10" s="49">
        <v>22</v>
      </c>
      <c r="AC10" s="50">
        <v>9422</v>
      </c>
      <c r="AD10" s="49">
        <v>70</v>
      </c>
      <c r="AE10" s="50">
        <v>10283</v>
      </c>
      <c r="AF10" s="49">
        <v>67</v>
      </c>
      <c r="AG10" s="50">
        <v>11393</v>
      </c>
      <c r="AH10" s="49">
        <v>69</v>
      </c>
      <c r="AI10" s="50">
        <v>17533</v>
      </c>
      <c r="AJ10" s="49">
        <v>29</v>
      </c>
      <c r="AK10" s="50">
        <v>8626</v>
      </c>
      <c r="AL10" s="49">
        <v>18</v>
      </c>
      <c r="AM10" s="50">
        <v>1937</v>
      </c>
      <c r="AN10" s="49">
        <v>18</v>
      </c>
      <c r="AO10" s="50">
        <v>4382</v>
      </c>
      <c r="AP10" s="49">
        <v>44</v>
      </c>
      <c r="AQ10" s="50">
        <v>8430</v>
      </c>
      <c r="AR10" s="49">
        <v>58</v>
      </c>
      <c r="AS10" s="50">
        <v>22424</v>
      </c>
      <c r="AT10" s="49">
        <v>31</v>
      </c>
      <c r="AU10" s="50">
        <v>6814</v>
      </c>
      <c r="AV10" s="49">
        <v>19</v>
      </c>
      <c r="AW10" s="50">
        <v>5713</v>
      </c>
      <c r="AX10" s="49">
        <v>33</v>
      </c>
      <c r="AY10" s="50">
        <v>7447</v>
      </c>
      <c r="AZ10" s="49">
        <v>38</v>
      </c>
      <c r="BA10" s="50">
        <v>7696</v>
      </c>
      <c r="BB10" s="49">
        <v>21</v>
      </c>
      <c r="BC10" s="50">
        <v>5966</v>
      </c>
      <c r="BD10" s="48">
        <v>25</v>
      </c>
      <c r="BE10" s="50">
        <v>11199.22</v>
      </c>
      <c r="BF10" s="48">
        <v>13</v>
      </c>
      <c r="BG10" s="50">
        <v>5240.16</v>
      </c>
      <c r="BH10" s="48">
        <v>20</v>
      </c>
      <c r="BI10" s="50">
        <v>6754.2199999999993</v>
      </c>
      <c r="BJ10" s="48">
        <v>28</v>
      </c>
      <c r="BK10" s="50">
        <v>39066.960000000006</v>
      </c>
      <c r="BL10" s="48">
        <v>21</v>
      </c>
      <c r="BM10" s="50">
        <v>9358</v>
      </c>
      <c r="BN10" s="48">
        <v>24</v>
      </c>
      <c r="BO10" s="50">
        <v>10282</v>
      </c>
      <c r="BP10" s="680">
        <v>19</v>
      </c>
      <c r="BQ10" s="681">
        <v>34936.019999999997</v>
      </c>
      <c r="BR10" s="685"/>
    </row>
    <row r="11" spans="1:136" ht="24" customHeight="1" x14ac:dyDescent="0.2">
      <c r="A11" s="559" t="s">
        <v>407</v>
      </c>
      <c r="B11" s="352">
        <v>22</v>
      </c>
      <c r="C11" s="354">
        <v>2347</v>
      </c>
      <c r="D11" s="353">
        <v>32</v>
      </c>
      <c r="E11" s="354">
        <v>11503</v>
      </c>
      <c r="F11" s="353">
        <v>42</v>
      </c>
      <c r="G11" s="354">
        <v>26541</v>
      </c>
      <c r="H11" s="353">
        <v>48</v>
      </c>
      <c r="I11" s="354">
        <v>12593</v>
      </c>
      <c r="J11" s="352">
        <v>37</v>
      </c>
      <c r="K11" s="354">
        <v>14495</v>
      </c>
      <c r="L11" s="353">
        <v>40</v>
      </c>
      <c r="M11" s="354">
        <v>11956</v>
      </c>
      <c r="N11" s="353">
        <v>35</v>
      </c>
      <c r="O11" s="354">
        <v>11233</v>
      </c>
      <c r="P11" s="353">
        <v>32</v>
      </c>
      <c r="Q11" s="354">
        <v>19846</v>
      </c>
      <c r="R11" s="353">
        <v>28</v>
      </c>
      <c r="S11" s="354">
        <v>18586</v>
      </c>
      <c r="T11" s="353">
        <v>28</v>
      </c>
      <c r="U11" s="354">
        <v>5984</v>
      </c>
      <c r="V11" s="352">
        <v>26</v>
      </c>
      <c r="W11" s="354">
        <v>13102</v>
      </c>
      <c r="X11" s="353">
        <v>21</v>
      </c>
      <c r="Y11" s="354">
        <v>8599</v>
      </c>
      <c r="Z11" s="353" t="s">
        <v>405</v>
      </c>
      <c r="AA11" s="354" t="s">
        <v>405</v>
      </c>
      <c r="AB11" s="49">
        <v>11</v>
      </c>
      <c r="AC11" s="50">
        <v>3166</v>
      </c>
      <c r="AD11" s="49">
        <v>24</v>
      </c>
      <c r="AE11" s="50">
        <v>7535</v>
      </c>
      <c r="AF11" s="49">
        <v>43</v>
      </c>
      <c r="AG11" s="50">
        <v>9813</v>
      </c>
      <c r="AH11" s="49">
        <v>22</v>
      </c>
      <c r="AI11" s="50">
        <v>3748</v>
      </c>
      <c r="AJ11" s="49">
        <v>19</v>
      </c>
      <c r="AK11" s="50">
        <v>7945</v>
      </c>
      <c r="AL11" s="49">
        <v>24</v>
      </c>
      <c r="AM11" s="50">
        <v>8424</v>
      </c>
      <c r="AN11" s="49">
        <v>17</v>
      </c>
      <c r="AO11" s="50">
        <v>2668</v>
      </c>
      <c r="AP11" s="49">
        <v>26</v>
      </c>
      <c r="AQ11" s="50">
        <v>5006</v>
      </c>
      <c r="AR11" s="49">
        <v>53</v>
      </c>
      <c r="AS11" s="50">
        <v>9488</v>
      </c>
      <c r="AT11" s="49">
        <v>29</v>
      </c>
      <c r="AU11" s="50">
        <v>5514</v>
      </c>
      <c r="AV11" s="49">
        <v>15</v>
      </c>
      <c r="AW11" s="50">
        <v>22048</v>
      </c>
      <c r="AX11" s="49">
        <v>20</v>
      </c>
      <c r="AY11" s="50">
        <v>4469</v>
      </c>
      <c r="AZ11" s="49">
        <v>33</v>
      </c>
      <c r="BA11" s="50">
        <v>17283</v>
      </c>
      <c r="BB11" s="49">
        <v>17</v>
      </c>
      <c r="BC11" s="50">
        <v>4346</v>
      </c>
      <c r="BD11" s="48">
        <v>10</v>
      </c>
      <c r="BE11" s="50">
        <v>3341.81</v>
      </c>
      <c r="BF11" s="48">
        <v>12</v>
      </c>
      <c r="BG11" s="50">
        <v>3387.26</v>
      </c>
      <c r="BH11" s="48">
        <v>11</v>
      </c>
      <c r="BI11" s="50">
        <v>1523.1699999999998</v>
      </c>
      <c r="BJ11" s="48">
        <v>17</v>
      </c>
      <c r="BK11" s="50">
        <v>12737.99</v>
      </c>
      <c r="BL11" s="48">
        <v>19</v>
      </c>
      <c r="BM11" s="50">
        <v>14135</v>
      </c>
      <c r="BN11" s="48">
        <v>26</v>
      </c>
      <c r="BO11" s="50">
        <v>19553</v>
      </c>
      <c r="BP11" s="680">
        <v>17</v>
      </c>
      <c r="BQ11" s="681">
        <v>4511.4400000000005</v>
      </c>
      <c r="BR11" s="685"/>
    </row>
    <row r="12" spans="1:136" ht="24" customHeight="1" x14ac:dyDescent="0.2">
      <c r="A12" s="559" t="s">
        <v>408</v>
      </c>
      <c r="B12" s="352">
        <v>30</v>
      </c>
      <c r="C12" s="354">
        <v>8179</v>
      </c>
      <c r="D12" s="353">
        <v>45</v>
      </c>
      <c r="E12" s="354">
        <v>13305</v>
      </c>
      <c r="F12" s="353">
        <v>57</v>
      </c>
      <c r="G12" s="354">
        <v>9116</v>
      </c>
      <c r="H12" s="353">
        <v>32</v>
      </c>
      <c r="I12" s="354">
        <v>11570</v>
      </c>
      <c r="J12" s="352">
        <v>30</v>
      </c>
      <c r="K12" s="354">
        <v>15088</v>
      </c>
      <c r="L12" s="353">
        <v>23</v>
      </c>
      <c r="M12" s="354">
        <v>10327</v>
      </c>
      <c r="N12" s="353">
        <v>21</v>
      </c>
      <c r="O12" s="354">
        <v>6690</v>
      </c>
      <c r="P12" s="353">
        <v>18</v>
      </c>
      <c r="Q12" s="354">
        <v>7413</v>
      </c>
      <c r="R12" s="353">
        <v>35</v>
      </c>
      <c r="S12" s="354">
        <v>10436</v>
      </c>
      <c r="T12" s="353">
        <v>19</v>
      </c>
      <c r="U12" s="354">
        <v>37724</v>
      </c>
      <c r="V12" s="352">
        <v>14</v>
      </c>
      <c r="W12" s="354">
        <v>94294</v>
      </c>
      <c r="X12" s="353">
        <v>20</v>
      </c>
      <c r="Y12" s="354">
        <v>54625</v>
      </c>
      <c r="Z12" s="353" t="s">
        <v>405</v>
      </c>
      <c r="AA12" s="354" t="s">
        <v>405</v>
      </c>
      <c r="AB12" s="49">
        <v>24</v>
      </c>
      <c r="AC12" s="50">
        <v>20505</v>
      </c>
      <c r="AD12" s="49">
        <v>36</v>
      </c>
      <c r="AE12" s="50">
        <v>54714</v>
      </c>
      <c r="AF12" s="49">
        <v>48</v>
      </c>
      <c r="AG12" s="50">
        <v>97566</v>
      </c>
      <c r="AH12" s="49">
        <v>70</v>
      </c>
      <c r="AI12" s="50">
        <v>149183</v>
      </c>
      <c r="AJ12" s="49">
        <v>30</v>
      </c>
      <c r="AK12" s="50">
        <v>179062</v>
      </c>
      <c r="AL12" s="49">
        <v>23</v>
      </c>
      <c r="AM12" s="50">
        <v>16080</v>
      </c>
      <c r="AN12" s="49">
        <v>22</v>
      </c>
      <c r="AO12" s="50">
        <v>42993</v>
      </c>
      <c r="AP12" s="49">
        <v>29</v>
      </c>
      <c r="AQ12" s="50">
        <v>7788</v>
      </c>
      <c r="AR12" s="49">
        <v>42</v>
      </c>
      <c r="AS12" s="50">
        <v>14556</v>
      </c>
      <c r="AT12" s="49">
        <v>28</v>
      </c>
      <c r="AU12" s="50">
        <v>18037</v>
      </c>
      <c r="AV12" s="49">
        <v>41</v>
      </c>
      <c r="AW12" s="50">
        <v>36275</v>
      </c>
      <c r="AX12" s="49">
        <v>43</v>
      </c>
      <c r="AY12" s="50">
        <v>95268</v>
      </c>
      <c r="AZ12" s="49">
        <v>39</v>
      </c>
      <c r="BA12" s="50">
        <v>23010</v>
      </c>
      <c r="BB12" s="49">
        <v>12</v>
      </c>
      <c r="BC12" s="50">
        <v>4809</v>
      </c>
      <c r="BD12" s="48">
        <v>34</v>
      </c>
      <c r="BE12" s="50">
        <v>148693.74</v>
      </c>
      <c r="BF12" s="48">
        <v>27</v>
      </c>
      <c r="BG12" s="50">
        <v>24585.510000000002</v>
      </c>
      <c r="BH12" s="48">
        <v>25</v>
      </c>
      <c r="BI12" s="50">
        <v>37585.229999999996</v>
      </c>
      <c r="BJ12" s="48">
        <v>22</v>
      </c>
      <c r="BK12" s="50">
        <v>20707.349999999999</v>
      </c>
      <c r="BL12" s="48">
        <v>21</v>
      </c>
      <c r="BM12" s="50">
        <v>7113</v>
      </c>
      <c r="BN12" s="48">
        <v>16</v>
      </c>
      <c r="BO12" s="50">
        <v>32757</v>
      </c>
      <c r="BP12" s="680">
        <v>20</v>
      </c>
      <c r="BQ12" s="681">
        <v>13191.45</v>
      </c>
      <c r="BR12" s="685"/>
    </row>
    <row r="13" spans="1:136" ht="24" customHeight="1" x14ac:dyDescent="0.2">
      <c r="A13" s="559" t="s">
        <v>409</v>
      </c>
      <c r="B13" s="352">
        <v>52</v>
      </c>
      <c r="C13" s="354">
        <v>19987</v>
      </c>
      <c r="D13" s="353">
        <v>44</v>
      </c>
      <c r="E13" s="354">
        <v>24507</v>
      </c>
      <c r="F13" s="353">
        <v>63</v>
      </c>
      <c r="G13" s="354">
        <v>17990</v>
      </c>
      <c r="H13" s="353">
        <v>82</v>
      </c>
      <c r="I13" s="354">
        <v>27343</v>
      </c>
      <c r="J13" s="352">
        <v>46</v>
      </c>
      <c r="K13" s="354">
        <v>10669</v>
      </c>
      <c r="L13" s="353">
        <v>27</v>
      </c>
      <c r="M13" s="354">
        <v>3931</v>
      </c>
      <c r="N13" s="353">
        <v>34</v>
      </c>
      <c r="O13" s="354">
        <v>8331</v>
      </c>
      <c r="P13" s="353">
        <v>61</v>
      </c>
      <c r="Q13" s="354">
        <v>36695</v>
      </c>
      <c r="R13" s="353">
        <v>34</v>
      </c>
      <c r="S13" s="354">
        <v>13137</v>
      </c>
      <c r="T13" s="353">
        <v>35</v>
      </c>
      <c r="U13" s="354">
        <v>16237</v>
      </c>
      <c r="V13" s="352">
        <v>20</v>
      </c>
      <c r="W13" s="354">
        <v>9025</v>
      </c>
      <c r="X13" s="353">
        <v>33</v>
      </c>
      <c r="Y13" s="354">
        <v>21506</v>
      </c>
      <c r="Z13" s="353" t="s">
        <v>405</v>
      </c>
      <c r="AA13" s="354" t="s">
        <v>405</v>
      </c>
      <c r="AB13" s="49">
        <v>29</v>
      </c>
      <c r="AC13" s="50">
        <v>32738</v>
      </c>
      <c r="AD13" s="49">
        <v>38</v>
      </c>
      <c r="AE13" s="50">
        <v>16635</v>
      </c>
      <c r="AF13" s="49">
        <v>61</v>
      </c>
      <c r="AG13" s="50">
        <v>68446</v>
      </c>
      <c r="AH13" s="49">
        <v>49</v>
      </c>
      <c r="AI13" s="50">
        <v>24796</v>
      </c>
      <c r="AJ13" s="49">
        <v>32</v>
      </c>
      <c r="AK13" s="50">
        <v>15911</v>
      </c>
      <c r="AL13" s="49">
        <v>44</v>
      </c>
      <c r="AM13" s="50">
        <v>10552</v>
      </c>
      <c r="AN13" s="49">
        <v>53</v>
      </c>
      <c r="AO13" s="50">
        <v>7864</v>
      </c>
      <c r="AP13" s="49">
        <v>30</v>
      </c>
      <c r="AQ13" s="50">
        <v>5205</v>
      </c>
      <c r="AR13" s="49">
        <v>55</v>
      </c>
      <c r="AS13" s="50">
        <v>13168</v>
      </c>
      <c r="AT13" s="49">
        <v>53</v>
      </c>
      <c r="AU13" s="50">
        <v>16538</v>
      </c>
      <c r="AV13" s="49">
        <v>48</v>
      </c>
      <c r="AW13" s="50">
        <v>19364</v>
      </c>
      <c r="AX13" s="49">
        <v>34</v>
      </c>
      <c r="AY13" s="50">
        <v>26021</v>
      </c>
      <c r="AZ13" s="49">
        <v>37</v>
      </c>
      <c r="BA13" s="50">
        <v>36488</v>
      </c>
      <c r="BB13" s="49">
        <v>38</v>
      </c>
      <c r="BC13" s="50">
        <v>23015</v>
      </c>
      <c r="BD13" s="48">
        <v>61</v>
      </c>
      <c r="BE13" s="50">
        <v>27107.81</v>
      </c>
      <c r="BF13" s="48">
        <v>44</v>
      </c>
      <c r="BG13" s="50">
        <v>29509.74</v>
      </c>
      <c r="BH13" s="48">
        <v>91</v>
      </c>
      <c r="BI13" s="50">
        <v>77250.539999999994</v>
      </c>
      <c r="BJ13" s="48">
        <v>47</v>
      </c>
      <c r="BK13" s="50">
        <v>45458.959999999992</v>
      </c>
      <c r="BL13" s="48">
        <v>66</v>
      </c>
      <c r="BM13" s="50">
        <v>36968</v>
      </c>
      <c r="BN13" s="48">
        <v>64</v>
      </c>
      <c r="BO13" s="50">
        <v>41821</v>
      </c>
      <c r="BP13" s="680">
        <v>39</v>
      </c>
      <c r="BQ13" s="681">
        <v>26679.5</v>
      </c>
      <c r="BR13" s="685"/>
    </row>
    <row r="14" spans="1:136" ht="24" customHeight="1" x14ac:dyDescent="0.2">
      <c r="A14" s="560" t="s">
        <v>410</v>
      </c>
      <c r="B14" s="355">
        <v>262</v>
      </c>
      <c r="C14" s="356">
        <v>97260</v>
      </c>
      <c r="D14" s="350">
        <v>343</v>
      </c>
      <c r="E14" s="356">
        <v>114786</v>
      </c>
      <c r="F14" s="350">
        <v>381</v>
      </c>
      <c r="G14" s="356">
        <v>154008</v>
      </c>
      <c r="H14" s="350">
        <v>328</v>
      </c>
      <c r="I14" s="356">
        <v>75456</v>
      </c>
      <c r="J14" s="355">
        <v>300</v>
      </c>
      <c r="K14" s="356">
        <v>96871</v>
      </c>
      <c r="L14" s="350">
        <v>283</v>
      </c>
      <c r="M14" s="356">
        <v>69575</v>
      </c>
      <c r="N14" s="350">
        <v>269</v>
      </c>
      <c r="O14" s="356">
        <v>135988</v>
      </c>
      <c r="P14" s="350">
        <v>287</v>
      </c>
      <c r="Q14" s="356">
        <v>168573</v>
      </c>
      <c r="R14" s="350">
        <v>344</v>
      </c>
      <c r="S14" s="356">
        <v>236815</v>
      </c>
      <c r="T14" s="350">
        <v>294</v>
      </c>
      <c r="U14" s="356">
        <v>110235</v>
      </c>
      <c r="V14" s="355">
        <v>238</v>
      </c>
      <c r="W14" s="356">
        <v>145103</v>
      </c>
      <c r="X14" s="350">
        <v>238</v>
      </c>
      <c r="Y14" s="356">
        <v>211247</v>
      </c>
      <c r="Z14" s="43">
        <v>234</v>
      </c>
      <c r="AA14" s="44">
        <v>207716</v>
      </c>
      <c r="AB14" s="43">
        <v>315</v>
      </c>
      <c r="AC14" s="44">
        <v>161712</v>
      </c>
      <c r="AD14" s="43">
        <v>328</v>
      </c>
      <c r="AE14" s="44">
        <v>171958</v>
      </c>
      <c r="AF14" s="43">
        <v>651</v>
      </c>
      <c r="AG14" s="44">
        <v>428636</v>
      </c>
      <c r="AH14" s="43">
        <v>380</v>
      </c>
      <c r="AI14" s="44">
        <v>205649</v>
      </c>
      <c r="AJ14" s="43">
        <v>359</v>
      </c>
      <c r="AK14" s="44">
        <v>263780</v>
      </c>
      <c r="AL14" s="43">
        <v>333</v>
      </c>
      <c r="AM14" s="44">
        <v>161883</v>
      </c>
      <c r="AN14" s="43">
        <v>264</v>
      </c>
      <c r="AO14" s="44">
        <v>240130</v>
      </c>
      <c r="AP14" s="43">
        <v>304</v>
      </c>
      <c r="AQ14" s="44">
        <v>107378</v>
      </c>
      <c r="AR14" s="43">
        <v>388</v>
      </c>
      <c r="AS14" s="44">
        <v>103012</v>
      </c>
      <c r="AT14" s="43">
        <v>278</v>
      </c>
      <c r="AU14" s="44">
        <v>99385</v>
      </c>
      <c r="AV14" s="43">
        <v>223</v>
      </c>
      <c r="AW14" s="44">
        <v>101207</v>
      </c>
      <c r="AX14" s="43">
        <v>259</v>
      </c>
      <c r="AY14" s="44">
        <v>120483.87</v>
      </c>
      <c r="AZ14" s="43">
        <v>336</v>
      </c>
      <c r="BA14" s="44">
        <v>119368.19</v>
      </c>
      <c r="BB14" s="43">
        <v>346</v>
      </c>
      <c r="BC14" s="44">
        <v>369428</v>
      </c>
      <c r="BD14" s="42">
        <v>284</v>
      </c>
      <c r="BE14" s="44">
        <v>273932.57999999996</v>
      </c>
      <c r="BF14" s="42">
        <v>251</v>
      </c>
      <c r="BG14" s="44">
        <v>183101.19</v>
      </c>
      <c r="BH14" s="42">
        <v>349</v>
      </c>
      <c r="BI14" s="44">
        <v>367895.06</v>
      </c>
      <c r="BJ14" s="42">
        <v>378</v>
      </c>
      <c r="BK14" s="44">
        <v>284557.07</v>
      </c>
      <c r="BL14" s="42">
        <v>351</v>
      </c>
      <c r="BM14" s="44">
        <v>431236</v>
      </c>
      <c r="BN14" s="42">
        <v>404</v>
      </c>
      <c r="BO14" s="44">
        <v>418094</v>
      </c>
      <c r="BP14" s="678">
        <v>365</v>
      </c>
      <c r="BQ14" s="679">
        <v>356486</v>
      </c>
      <c r="BR14" s="685"/>
    </row>
    <row r="15" spans="1:136" ht="24" customHeight="1" x14ac:dyDescent="0.2">
      <c r="A15" s="450" t="s">
        <v>411</v>
      </c>
      <c r="B15" s="352">
        <v>69</v>
      </c>
      <c r="C15" s="354">
        <v>18643</v>
      </c>
      <c r="D15" s="353">
        <v>94</v>
      </c>
      <c r="E15" s="354">
        <v>27639</v>
      </c>
      <c r="F15" s="353">
        <v>89</v>
      </c>
      <c r="G15" s="354">
        <v>35251</v>
      </c>
      <c r="H15" s="353">
        <v>71</v>
      </c>
      <c r="I15" s="354">
        <v>22016</v>
      </c>
      <c r="J15" s="352">
        <v>64</v>
      </c>
      <c r="K15" s="354">
        <v>20048</v>
      </c>
      <c r="L15" s="353">
        <v>56</v>
      </c>
      <c r="M15" s="354">
        <v>11735</v>
      </c>
      <c r="N15" s="353">
        <v>52</v>
      </c>
      <c r="O15" s="354">
        <v>30789</v>
      </c>
      <c r="P15" s="353">
        <v>62</v>
      </c>
      <c r="Q15" s="354">
        <v>20267</v>
      </c>
      <c r="R15" s="353">
        <v>89</v>
      </c>
      <c r="S15" s="354">
        <v>68298</v>
      </c>
      <c r="T15" s="353">
        <v>78</v>
      </c>
      <c r="U15" s="354">
        <v>28896</v>
      </c>
      <c r="V15" s="352">
        <v>54</v>
      </c>
      <c r="W15" s="354">
        <v>44883</v>
      </c>
      <c r="X15" s="353">
        <v>66</v>
      </c>
      <c r="Y15" s="354">
        <v>73576</v>
      </c>
      <c r="Z15" s="353" t="s">
        <v>405</v>
      </c>
      <c r="AA15" s="354" t="s">
        <v>405</v>
      </c>
      <c r="AB15" s="49">
        <v>55</v>
      </c>
      <c r="AC15" s="50">
        <v>20371</v>
      </c>
      <c r="AD15" s="49">
        <v>27</v>
      </c>
      <c r="AE15" s="50">
        <v>14773</v>
      </c>
      <c r="AF15" s="49">
        <v>81</v>
      </c>
      <c r="AG15" s="50">
        <v>40367</v>
      </c>
      <c r="AH15" s="49">
        <v>61</v>
      </c>
      <c r="AI15" s="50">
        <v>20558</v>
      </c>
      <c r="AJ15" s="49">
        <v>47</v>
      </c>
      <c r="AK15" s="50">
        <v>21337</v>
      </c>
      <c r="AL15" s="49">
        <v>53</v>
      </c>
      <c r="AM15" s="50">
        <v>18930</v>
      </c>
      <c r="AN15" s="49">
        <v>21</v>
      </c>
      <c r="AO15" s="50">
        <v>5476</v>
      </c>
      <c r="AP15" s="49">
        <v>50</v>
      </c>
      <c r="AQ15" s="50">
        <v>42871</v>
      </c>
      <c r="AR15" s="49">
        <v>62</v>
      </c>
      <c r="AS15" s="50">
        <v>17071</v>
      </c>
      <c r="AT15" s="49">
        <v>59</v>
      </c>
      <c r="AU15" s="50">
        <v>25201</v>
      </c>
      <c r="AV15" s="49">
        <v>31</v>
      </c>
      <c r="AW15" s="50">
        <v>8546</v>
      </c>
      <c r="AX15" s="49">
        <v>38</v>
      </c>
      <c r="AY15" s="50">
        <v>31980</v>
      </c>
      <c r="AZ15" s="49">
        <v>81</v>
      </c>
      <c r="BA15" s="50">
        <v>27984.629999999997</v>
      </c>
      <c r="BB15" s="49">
        <v>67</v>
      </c>
      <c r="BC15" s="50">
        <v>146849</v>
      </c>
      <c r="BD15" s="48">
        <v>43</v>
      </c>
      <c r="BE15" s="50">
        <v>22025.47</v>
      </c>
      <c r="BF15" s="48">
        <v>33</v>
      </c>
      <c r="BG15" s="50">
        <v>15923.380000000001</v>
      </c>
      <c r="BH15" s="48">
        <v>96</v>
      </c>
      <c r="BI15" s="50">
        <v>122569.72</v>
      </c>
      <c r="BJ15" s="48">
        <v>81</v>
      </c>
      <c r="BK15" s="50">
        <v>61999.09</v>
      </c>
      <c r="BL15" s="48">
        <v>100</v>
      </c>
      <c r="BM15" s="50">
        <v>77168</v>
      </c>
      <c r="BN15" s="48">
        <v>90</v>
      </c>
      <c r="BO15" s="50">
        <v>63830</v>
      </c>
      <c r="BP15" s="680">
        <v>86</v>
      </c>
      <c r="BQ15" s="681">
        <v>74041.490000000005</v>
      </c>
      <c r="BR15" s="685"/>
    </row>
    <row r="16" spans="1:136" ht="24" customHeight="1" x14ac:dyDescent="0.2">
      <c r="A16" s="450" t="s">
        <v>412</v>
      </c>
      <c r="B16" s="352">
        <v>33</v>
      </c>
      <c r="C16" s="354">
        <v>13293</v>
      </c>
      <c r="D16" s="353">
        <v>58</v>
      </c>
      <c r="E16" s="354">
        <v>29227</v>
      </c>
      <c r="F16" s="353">
        <v>66</v>
      </c>
      <c r="G16" s="354">
        <v>19172</v>
      </c>
      <c r="H16" s="353">
        <v>72</v>
      </c>
      <c r="I16" s="354">
        <v>19062</v>
      </c>
      <c r="J16" s="352">
        <v>57</v>
      </c>
      <c r="K16" s="354">
        <v>13227</v>
      </c>
      <c r="L16" s="353">
        <v>52</v>
      </c>
      <c r="M16" s="354">
        <v>15205</v>
      </c>
      <c r="N16" s="353">
        <v>36</v>
      </c>
      <c r="O16" s="354">
        <v>38854</v>
      </c>
      <c r="P16" s="353">
        <v>52</v>
      </c>
      <c r="Q16" s="354">
        <v>34896</v>
      </c>
      <c r="R16" s="353">
        <v>49</v>
      </c>
      <c r="S16" s="354">
        <v>25895</v>
      </c>
      <c r="T16" s="353">
        <v>25</v>
      </c>
      <c r="U16" s="354">
        <v>11114</v>
      </c>
      <c r="V16" s="353">
        <v>26</v>
      </c>
      <c r="W16" s="354">
        <v>14327</v>
      </c>
      <c r="X16" s="353">
        <v>32</v>
      </c>
      <c r="Y16" s="354">
        <v>29415</v>
      </c>
      <c r="Z16" s="353" t="s">
        <v>405</v>
      </c>
      <c r="AA16" s="354" t="s">
        <v>405</v>
      </c>
      <c r="AB16" s="49">
        <v>42</v>
      </c>
      <c r="AC16" s="50">
        <v>14897</v>
      </c>
      <c r="AD16" s="49">
        <v>38</v>
      </c>
      <c r="AE16" s="50">
        <v>8822</v>
      </c>
      <c r="AF16" s="49">
        <v>85</v>
      </c>
      <c r="AG16" s="50">
        <v>45859</v>
      </c>
      <c r="AH16" s="49">
        <v>50</v>
      </c>
      <c r="AI16" s="50">
        <v>25598</v>
      </c>
      <c r="AJ16" s="49">
        <v>75</v>
      </c>
      <c r="AK16" s="50">
        <v>29253</v>
      </c>
      <c r="AL16" s="49">
        <v>55</v>
      </c>
      <c r="AM16" s="50">
        <v>33060</v>
      </c>
      <c r="AN16" s="49">
        <v>20</v>
      </c>
      <c r="AO16" s="50">
        <v>25601</v>
      </c>
      <c r="AP16" s="49">
        <v>40</v>
      </c>
      <c r="AQ16" s="50">
        <v>16216</v>
      </c>
      <c r="AR16" s="49">
        <v>71</v>
      </c>
      <c r="AS16" s="50">
        <v>24109</v>
      </c>
      <c r="AT16" s="49">
        <v>69</v>
      </c>
      <c r="AU16" s="50">
        <v>18081</v>
      </c>
      <c r="AV16" s="49">
        <v>60</v>
      </c>
      <c r="AW16" s="50">
        <v>27165</v>
      </c>
      <c r="AX16" s="49">
        <v>85</v>
      </c>
      <c r="AY16" s="50">
        <v>42546</v>
      </c>
      <c r="AZ16" s="49">
        <v>69</v>
      </c>
      <c r="BA16" s="50">
        <v>33308.65</v>
      </c>
      <c r="BB16" s="49">
        <v>56</v>
      </c>
      <c r="BC16" s="50">
        <v>29063</v>
      </c>
      <c r="BD16" s="48">
        <v>34</v>
      </c>
      <c r="BE16" s="50">
        <v>43120.38</v>
      </c>
      <c r="BF16" s="48">
        <v>39</v>
      </c>
      <c r="BG16" s="50">
        <v>10322.630000000001</v>
      </c>
      <c r="BH16" s="48">
        <v>73</v>
      </c>
      <c r="BI16" s="50">
        <v>35792.71</v>
      </c>
      <c r="BJ16" s="48">
        <v>99</v>
      </c>
      <c r="BK16" s="50">
        <v>109827.6</v>
      </c>
      <c r="BL16" s="48">
        <v>65</v>
      </c>
      <c r="BM16" s="50">
        <v>32108</v>
      </c>
      <c r="BN16" s="48">
        <v>68</v>
      </c>
      <c r="BO16" s="50">
        <v>28205</v>
      </c>
      <c r="BP16" s="680">
        <v>78</v>
      </c>
      <c r="BQ16" s="681">
        <v>56134.16</v>
      </c>
      <c r="BR16" s="685"/>
    </row>
    <row r="17" spans="1:70" ht="24" customHeight="1" x14ac:dyDescent="0.2">
      <c r="A17" s="450" t="s">
        <v>413</v>
      </c>
      <c r="B17" s="352">
        <v>61</v>
      </c>
      <c r="C17" s="354">
        <v>6650</v>
      </c>
      <c r="D17" s="353">
        <v>64</v>
      </c>
      <c r="E17" s="354">
        <v>13448</v>
      </c>
      <c r="F17" s="353">
        <v>62</v>
      </c>
      <c r="G17" s="354">
        <v>42943</v>
      </c>
      <c r="H17" s="353">
        <v>67</v>
      </c>
      <c r="I17" s="354">
        <v>7194</v>
      </c>
      <c r="J17" s="352">
        <v>46</v>
      </c>
      <c r="K17" s="354">
        <v>9522</v>
      </c>
      <c r="L17" s="353">
        <v>53</v>
      </c>
      <c r="M17" s="354">
        <v>13995</v>
      </c>
      <c r="N17" s="353">
        <v>37</v>
      </c>
      <c r="O17" s="354">
        <v>12295</v>
      </c>
      <c r="P17" s="353">
        <v>61</v>
      </c>
      <c r="Q17" s="354">
        <v>43773</v>
      </c>
      <c r="R17" s="353">
        <v>57</v>
      </c>
      <c r="S17" s="354">
        <v>19931</v>
      </c>
      <c r="T17" s="353">
        <v>56</v>
      </c>
      <c r="U17" s="354">
        <v>14129</v>
      </c>
      <c r="V17" s="353">
        <v>52</v>
      </c>
      <c r="W17" s="354">
        <v>20048</v>
      </c>
      <c r="X17" s="353">
        <v>52</v>
      </c>
      <c r="Y17" s="354">
        <v>24365</v>
      </c>
      <c r="Z17" s="353" t="s">
        <v>405</v>
      </c>
      <c r="AA17" s="354" t="s">
        <v>405</v>
      </c>
      <c r="AB17" s="49">
        <v>27</v>
      </c>
      <c r="AC17" s="50">
        <v>17295</v>
      </c>
      <c r="AD17" s="49">
        <v>92</v>
      </c>
      <c r="AE17" s="50">
        <v>54853</v>
      </c>
      <c r="AF17" s="49">
        <v>203</v>
      </c>
      <c r="AG17" s="50">
        <v>72006</v>
      </c>
      <c r="AH17" s="49">
        <v>72</v>
      </c>
      <c r="AI17" s="50">
        <v>35992</v>
      </c>
      <c r="AJ17" s="49">
        <v>61</v>
      </c>
      <c r="AK17" s="50">
        <v>6529</v>
      </c>
      <c r="AL17" s="49">
        <v>36</v>
      </c>
      <c r="AM17" s="50">
        <v>12616</v>
      </c>
      <c r="AN17" s="49">
        <v>49</v>
      </c>
      <c r="AO17" s="50">
        <v>52827</v>
      </c>
      <c r="AP17" s="49">
        <v>72</v>
      </c>
      <c r="AQ17" s="50">
        <v>13262</v>
      </c>
      <c r="AR17" s="49">
        <v>64</v>
      </c>
      <c r="AS17" s="50">
        <v>13185</v>
      </c>
      <c r="AT17" s="49">
        <v>34</v>
      </c>
      <c r="AU17" s="50">
        <v>6785</v>
      </c>
      <c r="AV17" s="49">
        <v>39</v>
      </c>
      <c r="AW17" s="50">
        <v>15581</v>
      </c>
      <c r="AX17" s="49">
        <v>36</v>
      </c>
      <c r="AY17" s="50">
        <v>11206.869999999999</v>
      </c>
      <c r="AZ17" s="49">
        <v>45</v>
      </c>
      <c r="BA17" s="50">
        <v>13427.45</v>
      </c>
      <c r="BB17" s="49">
        <v>94</v>
      </c>
      <c r="BC17" s="50">
        <v>39770</v>
      </c>
      <c r="BD17" s="48">
        <v>84</v>
      </c>
      <c r="BE17" s="50">
        <v>54319.21</v>
      </c>
      <c r="BF17" s="48">
        <v>69</v>
      </c>
      <c r="BG17" s="50">
        <v>15247.140000000001</v>
      </c>
      <c r="BH17" s="48">
        <v>50</v>
      </c>
      <c r="BI17" s="50">
        <v>21398.58</v>
      </c>
      <c r="BJ17" s="48">
        <v>68</v>
      </c>
      <c r="BK17" s="50">
        <v>20080.05</v>
      </c>
      <c r="BL17" s="48">
        <v>54</v>
      </c>
      <c r="BM17" s="50">
        <v>29187</v>
      </c>
      <c r="BN17" s="48">
        <v>81</v>
      </c>
      <c r="BO17" s="50">
        <v>40640</v>
      </c>
      <c r="BP17" s="680">
        <v>59</v>
      </c>
      <c r="BQ17" s="681">
        <v>39918.44</v>
      </c>
      <c r="BR17" s="685"/>
    </row>
    <row r="18" spans="1:70" ht="24" customHeight="1" x14ac:dyDescent="0.2">
      <c r="A18" s="450" t="s">
        <v>415</v>
      </c>
      <c r="B18" s="352">
        <v>36</v>
      </c>
      <c r="C18" s="354">
        <v>11213</v>
      </c>
      <c r="D18" s="353">
        <v>28</v>
      </c>
      <c r="E18" s="354">
        <v>14772</v>
      </c>
      <c r="F18" s="353">
        <v>32</v>
      </c>
      <c r="G18" s="354">
        <v>4567</v>
      </c>
      <c r="H18" s="353">
        <v>34</v>
      </c>
      <c r="I18" s="354">
        <v>4394</v>
      </c>
      <c r="J18" s="352">
        <v>31</v>
      </c>
      <c r="K18" s="354">
        <v>9282</v>
      </c>
      <c r="L18" s="353">
        <v>25</v>
      </c>
      <c r="M18" s="354">
        <v>5824</v>
      </c>
      <c r="N18" s="353">
        <v>21</v>
      </c>
      <c r="O18" s="354">
        <v>7066</v>
      </c>
      <c r="P18" s="353">
        <v>29</v>
      </c>
      <c r="Q18" s="354">
        <v>8658</v>
      </c>
      <c r="R18" s="353">
        <v>26</v>
      </c>
      <c r="S18" s="354">
        <v>4264</v>
      </c>
      <c r="T18" s="353">
        <v>35</v>
      </c>
      <c r="U18" s="354">
        <v>8652</v>
      </c>
      <c r="V18" s="353">
        <v>22</v>
      </c>
      <c r="W18" s="354">
        <v>18347</v>
      </c>
      <c r="X18" s="353">
        <v>20</v>
      </c>
      <c r="Y18" s="354">
        <v>8696</v>
      </c>
      <c r="Z18" s="353" t="s">
        <v>405</v>
      </c>
      <c r="AA18" s="354" t="s">
        <v>405</v>
      </c>
      <c r="AB18" s="49">
        <v>52</v>
      </c>
      <c r="AC18" s="50">
        <v>13009</v>
      </c>
      <c r="AD18" s="49">
        <v>35</v>
      </c>
      <c r="AE18" s="50">
        <v>15288</v>
      </c>
      <c r="AF18" s="49">
        <v>50</v>
      </c>
      <c r="AG18" s="50">
        <v>57930</v>
      </c>
      <c r="AH18" s="49">
        <v>34</v>
      </c>
      <c r="AI18" s="50">
        <v>5226</v>
      </c>
      <c r="AJ18" s="49">
        <v>40</v>
      </c>
      <c r="AK18" s="50">
        <v>10650</v>
      </c>
      <c r="AL18" s="49">
        <v>48</v>
      </c>
      <c r="AM18" s="50">
        <v>14656</v>
      </c>
      <c r="AN18" s="49">
        <v>34</v>
      </c>
      <c r="AO18" s="50">
        <v>39740</v>
      </c>
      <c r="AP18" s="49">
        <v>28</v>
      </c>
      <c r="AQ18" s="50">
        <v>6428</v>
      </c>
      <c r="AR18" s="49">
        <v>43</v>
      </c>
      <c r="AS18" s="50">
        <v>12341</v>
      </c>
      <c r="AT18" s="49">
        <v>30</v>
      </c>
      <c r="AU18" s="50">
        <v>14101</v>
      </c>
      <c r="AV18" s="49">
        <v>25</v>
      </c>
      <c r="AW18" s="50">
        <v>4500</v>
      </c>
      <c r="AX18" s="49">
        <v>29</v>
      </c>
      <c r="AY18" s="50">
        <v>10662</v>
      </c>
      <c r="AZ18" s="49">
        <v>40</v>
      </c>
      <c r="BA18" s="50">
        <v>5167</v>
      </c>
      <c r="BB18" s="49">
        <v>56</v>
      </c>
      <c r="BC18" s="50">
        <v>59557</v>
      </c>
      <c r="BD18" s="48">
        <v>44</v>
      </c>
      <c r="BE18" s="50">
        <v>40127.82</v>
      </c>
      <c r="BF18" s="48">
        <v>20</v>
      </c>
      <c r="BG18" s="50">
        <v>7739.7199999999993</v>
      </c>
      <c r="BH18" s="48">
        <v>46</v>
      </c>
      <c r="BI18" s="50">
        <v>75043.960000000006</v>
      </c>
      <c r="BJ18" s="48">
        <v>43</v>
      </c>
      <c r="BK18" s="50">
        <v>13492.720000000001</v>
      </c>
      <c r="BL18" s="48">
        <v>40</v>
      </c>
      <c r="BM18" s="50">
        <v>90301</v>
      </c>
      <c r="BN18" s="48">
        <v>44</v>
      </c>
      <c r="BO18" s="50">
        <v>24611</v>
      </c>
      <c r="BP18" s="680">
        <v>64</v>
      </c>
      <c r="BQ18" s="681">
        <v>26407.93</v>
      </c>
      <c r="BR18" s="685"/>
    </row>
    <row r="19" spans="1:70" ht="24" customHeight="1" x14ac:dyDescent="0.2">
      <c r="A19" s="450" t="s">
        <v>416</v>
      </c>
      <c r="B19" s="352">
        <v>20</v>
      </c>
      <c r="C19" s="354">
        <v>37125</v>
      </c>
      <c r="D19" s="353">
        <v>25</v>
      </c>
      <c r="E19" s="354">
        <v>14064</v>
      </c>
      <c r="F19" s="353">
        <v>49</v>
      </c>
      <c r="G19" s="354">
        <v>8239</v>
      </c>
      <c r="H19" s="353">
        <v>22</v>
      </c>
      <c r="I19" s="354">
        <v>4204</v>
      </c>
      <c r="J19" s="352">
        <v>38</v>
      </c>
      <c r="K19" s="354">
        <v>14294</v>
      </c>
      <c r="L19" s="353">
        <v>33</v>
      </c>
      <c r="M19" s="354">
        <v>3371</v>
      </c>
      <c r="N19" s="353">
        <v>46</v>
      </c>
      <c r="O19" s="354">
        <v>12602</v>
      </c>
      <c r="P19" s="353">
        <v>31</v>
      </c>
      <c r="Q19" s="354">
        <v>11402</v>
      </c>
      <c r="R19" s="353">
        <v>23</v>
      </c>
      <c r="S19" s="354">
        <v>8527</v>
      </c>
      <c r="T19" s="353">
        <v>24</v>
      </c>
      <c r="U19" s="354">
        <v>10447</v>
      </c>
      <c r="V19" s="353">
        <v>12</v>
      </c>
      <c r="W19" s="354">
        <v>2753</v>
      </c>
      <c r="X19" s="353">
        <v>18</v>
      </c>
      <c r="Y19" s="354">
        <v>27426</v>
      </c>
      <c r="Z19" s="353" t="s">
        <v>405</v>
      </c>
      <c r="AA19" s="354" t="s">
        <v>405</v>
      </c>
      <c r="AB19" s="49">
        <v>56</v>
      </c>
      <c r="AC19" s="50">
        <v>24492</v>
      </c>
      <c r="AD19" s="49">
        <v>48</v>
      </c>
      <c r="AE19" s="50">
        <v>11794</v>
      </c>
      <c r="AF19" s="49">
        <v>31</v>
      </c>
      <c r="AG19" s="50">
        <v>7229</v>
      </c>
      <c r="AH19" s="49">
        <v>44</v>
      </c>
      <c r="AI19" s="50">
        <v>15824</v>
      </c>
      <c r="AJ19" s="49">
        <v>23</v>
      </c>
      <c r="AK19" s="50">
        <v>62559</v>
      </c>
      <c r="AL19" s="49">
        <v>33</v>
      </c>
      <c r="AM19" s="50">
        <v>5943</v>
      </c>
      <c r="AN19" s="49">
        <v>26</v>
      </c>
      <c r="AO19" s="50">
        <v>2937</v>
      </c>
      <c r="AP19" s="49">
        <v>32</v>
      </c>
      <c r="AQ19" s="50">
        <v>5206</v>
      </c>
      <c r="AR19" s="49">
        <v>56</v>
      </c>
      <c r="AS19" s="50">
        <v>7933</v>
      </c>
      <c r="AT19" s="49">
        <v>27</v>
      </c>
      <c r="AU19" s="50">
        <v>16385</v>
      </c>
      <c r="AV19" s="49">
        <v>18</v>
      </c>
      <c r="AW19" s="50">
        <v>2752</v>
      </c>
      <c r="AX19" s="49">
        <v>22</v>
      </c>
      <c r="AY19" s="50">
        <v>3020</v>
      </c>
      <c r="AZ19" s="49">
        <v>33</v>
      </c>
      <c r="BA19" s="50">
        <v>7530</v>
      </c>
      <c r="BB19" s="49">
        <v>30</v>
      </c>
      <c r="BC19" s="50">
        <v>6388</v>
      </c>
      <c r="BD19" s="48">
        <v>20</v>
      </c>
      <c r="BE19" s="50">
        <v>8792.9699999999993</v>
      </c>
      <c r="BF19" s="48">
        <v>22</v>
      </c>
      <c r="BG19" s="50">
        <v>20969.52</v>
      </c>
      <c r="BH19" s="48">
        <v>26</v>
      </c>
      <c r="BI19" s="50">
        <v>11865.54</v>
      </c>
      <c r="BJ19" s="48">
        <v>33</v>
      </c>
      <c r="BK19" s="50">
        <v>14463.93</v>
      </c>
      <c r="BL19" s="48">
        <v>22</v>
      </c>
      <c r="BM19" s="50">
        <v>4946</v>
      </c>
      <c r="BN19" s="48">
        <v>36</v>
      </c>
      <c r="BO19" s="50">
        <v>12548</v>
      </c>
      <c r="BP19" s="680">
        <v>26</v>
      </c>
      <c r="BQ19" s="681">
        <v>12151</v>
      </c>
      <c r="BR19" s="685"/>
    </row>
    <row r="20" spans="1:70" ht="24" customHeight="1" x14ac:dyDescent="0.2">
      <c r="A20" s="450" t="s">
        <v>417</v>
      </c>
      <c r="B20" s="352">
        <v>22</v>
      </c>
      <c r="C20" s="354">
        <v>5657</v>
      </c>
      <c r="D20" s="353">
        <v>34</v>
      </c>
      <c r="E20" s="354">
        <v>5031</v>
      </c>
      <c r="F20" s="353">
        <v>43</v>
      </c>
      <c r="G20" s="354">
        <v>5292</v>
      </c>
      <c r="H20" s="353">
        <v>25</v>
      </c>
      <c r="I20" s="354">
        <v>4593</v>
      </c>
      <c r="J20" s="352">
        <v>21</v>
      </c>
      <c r="K20" s="354">
        <v>3184</v>
      </c>
      <c r="L20" s="353">
        <v>26</v>
      </c>
      <c r="M20" s="354">
        <v>3533</v>
      </c>
      <c r="N20" s="353">
        <v>25</v>
      </c>
      <c r="O20" s="354">
        <v>5854</v>
      </c>
      <c r="P20" s="353">
        <v>24</v>
      </c>
      <c r="Q20" s="354">
        <v>3696</v>
      </c>
      <c r="R20" s="353">
        <v>9</v>
      </c>
      <c r="S20" s="354">
        <v>1567</v>
      </c>
      <c r="T20" s="353">
        <v>4</v>
      </c>
      <c r="U20" s="354">
        <v>1137</v>
      </c>
      <c r="V20" s="353">
        <v>1</v>
      </c>
      <c r="W20" s="354">
        <v>44</v>
      </c>
      <c r="X20" s="353">
        <v>1</v>
      </c>
      <c r="Y20" s="354">
        <v>2685</v>
      </c>
      <c r="Z20" s="353" t="s">
        <v>405</v>
      </c>
      <c r="AA20" s="354" t="s">
        <v>405</v>
      </c>
      <c r="AB20" s="49">
        <v>1</v>
      </c>
      <c r="AC20" s="50">
        <v>30</v>
      </c>
      <c r="AD20" s="49">
        <v>5</v>
      </c>
      <c r="AE20" s="50">
        <v>2522</v>
      </c>
      <c r="AF20" s="49">
        <v>8</v>
      </c>
      <c r="AG20" s="50">
        <v>2724</v>
      </c>
      <c r="AH20" s="49">
        <v>6</v>
      </c>
      <c r="AI20" s="50">
        <v>671</v>
      </c>
      <c r="AJ20" s="49">
        <v>35</v>
      </c>
      <c r="AK20" s="50">
        <v>8008</v>
      </c>
      <c r="AL20" s="49">
        <v>1</v>
      </c>
      <c r="AM20" s="50">
        <v>100</v>
      </c>
      <c r="AN20" s="49">
        <v>35</v>
      </c>
      <c r="AO20" s="50">
        <v>6756</v>
      </c>
      <c r="AP20" s="49">
        <v>0</v>
      </c>
      <c r="AQ20" s="50">
        <v>0</v>
      </c>
      <c r="AR20" s="49">
        <v>3</v>
      </c>
      <c r="AS20" s="50">
        <v>415</v>
      </c>
      <c r="AT20" s="49">
        <v>0</v>
      </c>
      <c r="AU20" s="50">
        <v>0</v>
      </c>
      <c r="AV20" s="49">
        <v>2</v>
      </c>
      <c r="AW20" s="50">
        <v>205</v>
      </c>
      <c r="AX20" s="49">
        <v>0</v>
      </c>
      <c r="AY20" s="50">
        <v>0</v>
      </c>
      <c r="AZ20" s="49">
        <v>0</v>
      </c>
      <c r="BA20" s="50">
        <v>0</v>
      </c>
      <c r="BB20" s="49">
        <v>0</v>
      </c>
      <c r="BC20" s="50">
        <v>0</v>
      </c>
      <c r="BD20" s="48">
        <v>4</v>
      </c>
      <c r="BE20" s="50">
        <v>1144.24</v>
      </c>
      <c r="BF20" s="48">
        <v>0</v>
      </c>
      <c r="BG20" s="50">
        <v>0</v>
      </c>
      <c r="BH20" s="48">
        <v>1</v>
      </c>
      <c r="BI20" s="50">
        <v>143</v>
      </c>
      <c r="BJ20" s="48">
        <v>0</v>
      </c>
      <c r="BK20" s="50">
        <v>0</v>
      </c>
      <c r="BL20" s="48">
        <v>0</v>
      </c>
      <c r="BM20" s="50">
        <v>0</v>
      </c>
      <c r="BN20" s="48">
        <v>2</v>
      </c>
      <c r="BO20" s="50">
        <v>53</v>
      </c>
      <c r="BP20" s="48">
        <v>0</v>
      </c>
      <c r="BQ20" s="702">
        <v>0</v>
      </c>
      <c r="BR20" s="685"/>
    </row>
    <row r="21" spans="1:70" ht="24" customHeight="1" x14ac:dyDescent="0.2">
      <c r="A21" s="450" t="s">
        <v>414</v>
      </c>
      <c r="B21" s="352">
        <v>6</v>
      </c>
      <c r="C21" s="354">
        <v>701</v>
      </c>
      <c r="D21" s="353">
        <v>6</v>
      </c>
      <c r="E21" s="354">
        <v>963</v>
      </c>
      <c r="F21" s="353">
        <v>4</v>
      </c>
      <c r="G21" s="354">
        <v>397</v>
      </c>
      <c r="H21" s="353">
        <v>0</v>
      </c>
      <c r="I21" s="354">
        <v>0</v>
      </c>
      <c r="J21" s="352">
        <v>3</v>
      </c>
      <c r="K21" s="354">
        <v>1064</v>
      </c>
      <c r="L21" s="353">
        <v>2</v>
      </c>
      <c r="M21" s="354">
        <v>250</v>
      </c>
      <c r="N21" s="353">
        <v>6</v>
      </c>
      <c r="O21" s="354">
        <v>2392</v>
      </c>
      <c r="P21" s="353">
        <v>1</v>
      </c>
      <c r="Q21" s="354">
        <v>13</v>
      </c>
      <c r="R21" s="353">
        <v>35</v>
      </c>
      <c r="S21" s="354">
        <v>12861</v>
      </c>
      <c r="T21" s="353">
        <v>36</v>
      </c>
      <c r="U21" s="354">
        <v>11211</v>
      </c>
      <c r="V21" s="353">
        <v>36</v>
      </c>
      <c r="W21" s="354">
        <v>18781</v>
      </c>
      <c r="X21" s="353">
        <v>24</v>
      </c>
      <c r="Y21" s="354">
        <v>12587</v>
      </c>
      <c r="Z21" s="353" t="s">
        <v>405</v>
      </c>
      <c r="AA21" s="354" t="s">
        <v>405</v>
      </c>
      <c r="AB21" s="49">
        <v>17</v>
      </c>
      <c r="AC21" s="50">
        <v>3413</v>
      </c>
      <c r="AD21" s="49">
        <v>46</v>
      </c>
      <c r="AE21" s="50">
        <v>22846</v>
      </c>
      <c r="AF21" s="49">
        <v>131</v>
      </c>
      <c r="AG21" s="50">
        <v>64660</v>
      </c>
      <c r="AH21" s="49">
        <v>33</v>
      </c>
      <c r="AI21" s="50">
        <v>15350</v>
      </c>
      <c r="AJ21" s="49">
        <v>0</v>
      </c>
      <c r="AK21" s="50">
        <v>0</v>
      </c>
      <c r="AL21" s="49">
        <v>41</v>
      </c>
      <c r="AM21" s="50">
        <v>13380</v>
      </c>
      <c r="AN21" s="49">
        <v>3</v>
      </c>
      <c r="AO21" s="50">
        <v>198</v>
      </c>
      <c r="AP21" s="49">
        <v>31</v>
      </c>
      <c r="AQ21" s="50">
        <v>5326</v>
      </c>
      <c r="AR21" s="49">
        <v>42</v>
      </c>
      <c r="AS21" s="50">
        <v>12872</v>
      </c>
      <c r="AT21" s="49">
        <v>27</v>
      </c>
      <c r="AU21" s="50">
        <v>9856</v>
      </c>
      <c r="AV21" s="49">
        <v>24</v>
      </c>
      <c r="AW21" s="50">
        <v>19566</v>
      </c>
      <c r="AX21" s="49">
        <v>24</v>
      </c>
      <c r="AY21" s="50">
        <v>7389</v>
      </c>
      <c r="AZ21" s="49">
        <v>35</v>
      </c>
      <c r="BA21" s="50">
        <v>19939.46</v>
      </c>
      <c r="BB21" s="49">
        <v>19</v>
      </c>
      <c r="BC21" s="50">
        <v>35306</v>
      </c>
      <c r="BD21" s="48">
        <v>20</v>
      </c>
      <c r="BE21" s="50">
        <v>34279.49</v>
      </c>
      <c r="BF21" s="48">
        <v>17</v>
      </c>
      <c r="BG21" s="50">
        <v>37682.85</v>
      </c>
      <c r="BH21" s="48">
        <v>23</v>
      </c>
      <c r="BI21" s="50">
        <v>67515.850000000006</v>
      </c>
      <c r="BJ21" s="48">
        <v>27</v>
      </c>
      <c r="BK21" s="50">
        <v>33026.43</v>
      </c>
      <c r="BL21" s="48">
        <v>35</v>
      </c>
      <c r="BM21" s="50">
        <v>142526</v>
      </c>
      <c r="BN21" s="48">
        <v>39</v>
      </c>
      <c r="BO21" s="50">
        <v>157821</v>
      </c>
      <c r="BP21" s="680">
        <v>26</v>
      </c>
      <c r="BQ21" s="681">
        <v>39449.880000000005</v>
      </c>
      <c r="BR21" s="685"/>
    </row>
    <row r="22" spans="1:70" ht="24" customHeight="1" x14ac:dyDescent="0.2">
      <c r="A22" s="450" t="s">
        <v>418</v>
      </c>
      <c r="B22" s="385">
        <v>15</v>
      </c>
      <c r="C22" s="365">
        <v>3978</v>
      </c>
      <c r="D22" s="364">
        <v>34</v>
      </c>
      <c r="E22" s="365">
        <v>9642</v>
      </c>
      <c r="F22" s="364">
        <v>36</v>
      </c>
      <c r="G22" s="365">
        <v>38147</v>
      </c>
      <c r="H22" s="364">
        <v>37</v>
      </c>
      <c r="I22" s="365">
        <v>13993</v>
      </c>
      <c r="J22" s="385">
        <v>40</v>
      </c>
      <c r="K22" s="365">
        <v>26250</v>
      </c>
      <c r="L22" s="364">
        <v>36</v>
      </c>
      <c r="M22" s="365">
        <v>15662</v>
      </c>
      <c r="N22" s="364">
        <v>46</v>
      </c>
      <c r="O22" s="365">
        <v>26136</v>
      </c>
      <c r="P22" s="364">
        <v>27</v>
      </c>
      <c r="Q22" s="365">
        <v>45868</v>
      </c>
      <c r="R22" s="364">
        <v>56</v>
      </c>
      <c r="S22" s="365">
        <v>95472</v>
      </c>
      <c r="T22" s="364">
        <v>36</v>
      </c>
      <c r="U22" s="365">
        <v>24649</v>
      </c>
      <c r="V22" s="364">
        <v>35</v>
      </c>
      <c r="W22" s="365">
        <v>25920</v>
      </c>
      <c r="X22" s="364">
        <v>25</v>
      </c>
      <c r="Y22" s="365">
        <v>32497</v>
      </c>
      <c r="Z22" s="364" t="s">
        <v>405</v>
      </c>
      <c r="AA22" s="365" t="s">
        <v>405</v>
      </c>
      <c r="AB22" s="57">
        <v>65</v>
      </c>
      <c r="AC22" s="58">
        <v>68205</v>
      </c>
      <c r="AD22" s="56">
        <v>37</v>
      </c>
      <c r="AE22" s="58">
        <v>41060</v>
      </c>
      <c r="AF22" s="56">
        <v>62</v>
      </c>
      <c r="AG22" s="58">
        <v>137861</v>
      </c>
      <c r="AH22" s="56">
        <v>80</v>
      </c>
      <c r="AI22" s="58">
        <v>86430</v>
      </c>
      <c r="AJ22" s="56">
        <v>78</v>
      </c>
      <c r="AK22" s="58">
        <v>125444</v>
      </c>
      <c r="AL22" s="56">
        <v>66</v>
      </c>
      <c r="AM22" s="58">
        <v>63198</v>
      </c>
      <c r="AN22" s="56">
        <v>76</v>
      </c>
      <c r="AO22" s="58">
        <v>106595</v>
      </c>
      <c r="AP22" s="56">
        <v>51</v>
      </c>
      <c r="AQ22" s="58">
        <v>18069</v>
      </c>
      <c r="AR22" s="56">
        <v>47</v>
      </c>
      <c r="AS22" s="58">
        <v>15086</v>
      </c>
      <c r="AT22" s="56">
        <v>32</v>
      </c>
      <c r="AU22" s="58">
        <v>8976</v>
      </c>
      <c r="AV22" s="56">
        <v>24</v>
      </c>
      <c r="AW22" s="58">
        <v>22892</v>
      </c>
      <c r="AX22" s="56">
        <v>25</v>
      </c>
      <c r="AY22" s="58">
        <v>13680</v>
      </c>
      <c r="AZ22" s="56">
        <v>33</v>
      </c>
      <c r="BA22" s="58">
        <v>12011</v>
      </c>
      <c r="BB22" s="56">
        <v>24</v>
      </c>
      <c r="BC22" s="58">
        <v>52495</v>
      </c>
      <c r="BD22" s="48">
        <v>35</v>
      </c>
      <c r="BE22" s="50">
        <v>70123</v>
      </c>
      <c r="BF22" s="48">
        <v>51</v>
      </c>
      <c r="BG22" s="50">
        <v>75215.950000000012</v>
      </c>
      <c r="BH22" s="48">
        <v>34</v>
      </c>
      <c r="BI22" s="50">
        <v>33565.699999999997</v>
      </c>
      <c r="BJ22" s="48">
        <v>27</v>
      </c>
      <c r="BK22" s="50">
        <v>31667.250000000004</v>
      </c>
      <c r="BL22" s="48">
        <v>35</v>
      </c>
      <c r="BM22" s="50">
        <v>55000</v>
      </c>
      <c r="BN22" s="48">
        <v>44</v>
      </c>
      <c r="BO22" s="50">
        <v>90386</v>
      </c>
      <c r="BP22" s="682">
        <v>26</v>
      </c>
      <c r="BQ22" s="683">
        <v>108383.5</v>
      </c>
      <c r="BR22" s="685"/>
    </row>
    <row r="23" spans="1:70" ht="24" customHeight="1" x14ac:dyDescent="0.2">
      <c r="A23" s="561" t="s">
        <v>142</v>
      </c>
      <c r="B23" s="359">
        <v>484</v>
      </c>
      <c r="C23" s="361">
        <v>221241</v>
      </c>
      <c r="D23" s="360">
        <v>581</v>
      </c>
      <c r="E23" s="361">
        <v>207119</v>
      </c>
      <c r="F23" s="360">
        <v>682</v>
      </c>
      <c r="G23" s="361">
        <v>370525</v>
      </c>
      <c r="H23" s="360">
        <v>621</v>
      </c>
      <c r="I23" s="361">
        <v>210755</v>
      </c>
      <c r="J23" s="359">
        <v>535</v>
      </c>
      <c r="K23" s="361">
        <v>339219</v>
      </c>
      <c r="L23" s="360">
        <v>511</v>
      </c>
      <c r="M23" s="361">
        <v>219910</v>
      </c>
      <c r="N23" s="360">
        <v>469</v>
      </c>
      <c r="O23" s="361">
        <v>275779</v>
      </c>
      <c r="P23" s="360">
        <v>537</v>
      </c>
      <c r="Q23" s="361">
        <v>302578</v>
      </c>
      <c r="R23" s="360">
        <v>536</v>
      </c>
      <c r="S23" s="361">
        <v>340450</v>
      </c>
      <c r="T23" s="360">
        <v>496</v>
      </c>
      <c r="U23" s="361">
        <v>247603</v>
      </c>
      <c r="V23" s="360">
        <v>383</v>
      </c>
      <c r="W23" s="361">
        <v>320253</v>
      </c>
      <c r="X23" s="360">
        <v>411</v>
      </c>
      <c r="Y23" s="361">
        <v>408225</v>
      </c>
      <c r="Z23" s="562">
        <v>372</v>
      </c>
      <c r="AA23" s="550">
        <v>358636</v>
      </c>
      <c r="AB23" s="562">
        <v>452</v>
      </c>
      <c r="AC23" s="550">
        <v>289660</v>
      </c>
      <c r="AD23" s="562">
        <v>568</v>
      </c>
      <c r="AE23" s="550">
        <v>318566</v>
      </c>
      <c r="AF23" s="562">
        <v>967</v>
      </c>
      <c r="AG23" s="550">
        <v>666733</v>
      </c>
      <c r="AH23" s="562">
        <v>633</v>
      </c>
      <c r="AI23" s="550">
        <v>442773</v>
      </c>
      <c r="AJ23" s="562">
        <v>531</v>
      </c>
      <c r="AK23" s="550">
        <v>536112</v>
      </c>
      <c r="AL23" s="562">
        <v>482</v>
      </c>
      <c r="AM23" s="550">
        <v>232291</v>
      </c>
      <c r="AN23" s="562">
        <v>407</v>
      </c>
      <c r="AO23" s="550">
        <v>315252</v>
      </c>
      <c r="AP23" s="562">
        <v>475</v>
      </c>
      <c r="AQ23" s="550">
        <v>150253</v>
      </c>
      <c r="AR23" s="562">
        <v>652</v>
      </c>
      <c r="AS23" s="550">
        <v>188855</v>
      </c>
      <c r="AT23" s="562">
        <v>465</v>
      </c>
      <c r="AU23" s="550">
        <v>158858</v>
      </c>
      <c r="AV23" s="562">
        <v>375</v>
      </c>
      <c r="AW23" s="550">
        <v>207845.74</v>
      </c>
      <c r="AX23" s="562">
        <v>427</v>
      </c>
      <c r="AY23" s="550">
        <v>271230.17</v>
      </c>
      <c r="AZ23" s="562">
        <v>526</v>
      </c>
      <c r="BA23" s="550">
        <v>227829.94</v>
      </c>
      <c r="BB23" s="562">
        <v>484</v>
      </c>
      <c r="BC23" s="550">
        <v>492631</v>
      </c>
      <c r="BD23" s="549">
        <v>457</v>
      </c>
      <c r="BE23" s="550">
        <v>499109.29999999993</v>
      </c>
      <c r="BF23" s="549">
        <v>384</v>
      </c>
      <c r="BG23" s="550">
        <v>270970.06</v>
      </c>
      <c r="BH23" s="549">
        <v>528</v>
      </c>
      <c r="BI23" s="550">
        <v>563317.01</v>
      </c>
      <c r="BJ23" s="549">
        <v>533</v>
      </c>
      <c r="BK23" s="550">
        <v>447575.39</v>
      </c>
      <c r="BL23" s="549">
        <v>510</v>
      </c>
      <c r="BM23" s="550">
        <v>525919</v>
      </c>
      <c r="BN23" s="549">
        <v>580</v>
      </c>
      <c r="BO23" s="550">
        <v>556238</v>
      </c>
      <c r="BP23" s="701">
        <v>509</v>
      </c>
      <c r="BQ23" s="679">
        <v>493716</v>
      </c>
      <c r="BR23" s="685"/>
    </row>
    <row r="24" spans="1:70" ht="18" customHeight="1" x14ac:dyDescent="0.15">
      <c r="A24" s="563"/>
      <c r="B24" s="564"/>
      <c r="C24" s="564"/>
      <c r="D24" s="564"/>
      <c r="E24" s="564"/>
      <c r="F24" s="564"/>
      <c r="G24" s="564"/>
      <c r="H24" s="564"/>
      <c r="I24" s="564"/>
      <c r="J24" s="564"/>
      <c r="K24" s="564"/>
      <c r="L24" s="564"/>
      <c r="M24" s="564"/>
      <c r="N24" s="564"/>
      <c r="O24" s="564"/>
      <c r="P24" s="563"/>
      <c r="Q24" s="564"/>
      <c r="R24" s="564"/>
      <c r="S24" s="564"/>
      <c r="T24" s="564"/>
      <c r="U24" s="564"/>
      <c r="V24" s="564"/>
      <c r="W24" s="564"/>
      <c r="X24" s="564"/>
      <c r="Y24" s="564"/>
      <c r="Z24" s="564"/>
      <c r="AA24" s="565"/>
      <c r="AB24" s="565"/>
      <c r="AC24" s="565"/>
      <c r="AD24" s="565"/>
      <c r="BQ24" s="687"/>
    </row>
    <row r="25" spans="1:70" ht="15.75" x14ac:dyDescent="0.2">
      <c r="A25" s="566"/>
      <c r="B25" s="27"/>
      <c r="C25" s="556"/>
      <c r="D25" s="27"/>
      <c r="E25" s="556"/>
      <c r="F25" s="556"/>
      <c r="G25" s="556"/>
      <c r="H25" s="556"/>
      <c r="I25" s="556"/>
      <c r="J25" s="556"/>
      <c r="K25" s="556"/>
      <c r="L25" s="556"/>
      <c r="M25" s="556"/>
      <c r="N25" s="556"/>
      <c r="O25" s="556"/>
      <c r="P25" s="567"/>
      <c r="Q25" s="556"/>
      <c r="R25" s="556"/>
      <c r="S25" s="556"/>
      <c r="T25" s="557"/>
      <c r="U25" s="557"/>
      <c r="V25" s="557"/>
    </row>
    <row r="26" spans="1:70" ht="15.75" x14ac:dyDescent="0.2">
      <c r="A26" s="568"/>
      <c r="B26" s="20"/>
      <c r="C26" s="20"/>
      <c r="D26" s="20"/>
      <c r="E26" s="20"/>
      <c r="F26" s="20"/>
      <c r="G26" s="20"/>
      <c r="H26" s="20"/>
      <c r="I26" s="20"/>
      <c r="J26" s="20"/>
      <c r="K26" s="20"/>
      <c r="L26" s="20"/>
      <c r="M26" s="20"/>
      <c r="N26" s="20"/>
      <c r="O26" s="20"/>
      <c r="P26" s="20"/>
      <c r="Q26" s="20"/>
      <c r="R26" s="20"/>
      <c r="S26" s="20"/>
      <c r="T26" s="20"/>
    </row>
    <row r="31" spans="1:70" x14ac:dyDescent="0.2">
      <c r="K31" s="553"/>
    </row>
    <row r="50" spans="23:25" x14ac:dyDescent="0.2">
      <c r="W50" s="554"/>
    </row>
    <row r="51" spans="23:25" x14ac:dyDescent="0.2">
      <c r="W51" s="554"/>
      <c r="Y51" s="554"/>
    </row>
    <row r="52" spans="23:25" x14ac:dyDescent="0.2">
      <c r="W52" s="554"/>
      <c r="X52" s="554"/>
    </row>
  </sheetData>
  <mergeCells count="36">
    <mergeCell ref="A1:B1"/>
    <mergeCell ref="BP4:BQ4"/>
    <mergeCell ref="V4:W4"/>
    <mergeCell ref="A4:A7"/>
    <mergeCell ref="B4:C4"/>
    <mergeCell ref="D4:E4"/>
    <mergeCell ref="F4:G4"/>
    <mergeCell ref="H4:I4"/>
    <mergeCell ref="J4:K4"/>
    <mergeCell ref="L4:M4"/>
    <mergeCell ref="N4:O4"/>
    <mergeCell ref="P4:Q4"/>
    <mergeCell ref="R4:S4"/>
    <mergeCell ref="T4:U4"/>
    <mergeCell ref="AT4:AU4"/>
    <mergeCell ref="X4:Y4"/>
    <mergeCell ref="Z4:AA4"/>
    <mergeCell ref="AB4:AC4"/>
    <mergeCell ref="AD4:AE4"/>
    <mergeCell ref="AF4:AG4"/>
    <mergeCell ref="AH4:AI4"/>
    <mergeCell ref="AJ4:AK4"/>
    <mergeCell ref="AL4:AM4"/>
    <mergeCell ref="AN4:AO4"/>
    <mergeCell ref="AP4:AQ4"/>
    <mergeCell ref="AR4:AS4"/>
    <mergeCell ref="BH4:BI4"/>
    <mergeCell ref="BJ4:BK4"/>
    <mergeCell ref="BL4:BM4"/>
    <mergeCell ref="BN4:BO4"/>
    <mergeCell ref="AV4:AW4"/>
    <mergeCell ref="AX4:AY4"/>
    <mergeCell ref="AZ4:BA4"/>
    <mergeCell ref="BB4:BC4"/>
    <mergeCell ref="BD4:BE4"/>
    <mergeCell ref="BF4:BG4"/>
  </mergeCells>
  <hyperlinks>
    <hyperlink ref="A1" location="'Table of Contents'!A1" display="Back to table of contents" xr:uid="{6D96E955-D468-47B8-BF89-6854598C877E}"/>
  </hyperlinks>
  <pageMargins left="0.2" right="0.49" top="0.74" bottom="1.74" header="0.5" footer="1.5"/>
  <pageSetup orientation="landscape" r:id="rId1"/>
  <headerFooter alignWithMargins="0">
    <oddHeader>&amp;C- 33 -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360F-F3AB-4878-85DC-4FBEC2D7F783}">
  <dimension ref="A1:AK37"/>
  <sheetViews>
    <sheetView workbookViewId="0">
      <pane xSplit="1" ySplit="4" topLeftCell="B5" activePane="bottomRight" state="frozen"/>
      <selection pane="topRight"/>
      <selection pane="bottomLeft"/>
      <selection pane="bottomRight"/>
    </sheetView>
  </sheetViews>
  <sheetFormatPr defaultColWidth="9.140625" defaultRowHeight="12.75" x14ac:dyDescent="0.2"/>
  <cols>
    <col min="1" max="1" width="42.42578125" style="20" customWidth="1"/>
    <col min="2" max="31" width="10.28515625" style="20" customWidth="1"/>
    <col min="32" max="33" width="10.28515625" style="569" customWidth="1"/>
    <col min="34" max="37" width="10.28515625" style="20" customWidth="1"/>
    <col min="38" max="16384" width="9.140625" style="20"/>
  </cols>
  <sheetData>
    <row r="1" spans="1:37" x14ac:dyDescent="0.2">
      <c r="A1" s="737" t="s">
        <v>556</v>
      </c>
    </row>
    <row r="2" spans="1:37" ht="18.75" x14ac:dyDescent="0.25">
      <c r="A2" s="64" t="s">
        <v>566</v>
      </c>
    </row>
    <row r="3" spans="1:37" ht="7.5" customHeight="1" x14ac:dyDescent="0.2"/>
    <row r="4" spans="1:37" x14ac:dyDescent="0.2">
      <c r="A4" s="185"/>
      <c r="B4" s="843" t="s">
        <v>420</v>
      </c>
      <c r="C4" s="845"/>
      <c r="D4" s="843" t="s">
        <v>421</v>
      </c>
      <c r="E4" s="845"/>
      <c r="F4" s="843" t="s">
        <v>422</v>
      </c>
      <c r="G4" s="845"/>
      <c r="H4" s="843" t="s">
        <v>423</v>
      </c>
      <c r="I4" s="845"/>
      <c r="J4" s="843" t="s">
        <v>424</v>
      </c>
      <c r="K4" s="845"/>
      <c r="L4" s="843" t="s">
        <v>425</v>
      </c>
      <c r="M4" s="845"/>
      <c r="N4" s="843">
        <v>2014</v>
      </c>
      <c r="O4" s="845"/>
      <c r="P4" s="843">
        <v>2015</v>
      </c>
      <c r="Q4" s="845"/>
      <c r="R4" s="843">
        <v>2016</v>
      </c>
      <c r="S4" s="845"/>
      <c r="T4" s="843">
        <v>2017</v>
      </c>
      <c r="U4" s="845"/>
      <c r="V4" s="843">
        <v>2018</v>
      </c>
      <c r="W4" s="845"/>
      <c r="X4" s="843">
        <v>2019</v>
      </c>
      <c r="Y4" s="845"/>
      <c r="Z4" s="843">
        <v>2020</v>
      </c>
      <c r="AA4" s="845"/>
      <c r="AB4" s="843" t="s">
        <v>426</v>
      </c>
      <c r="AC4" s="845"/>
      <c r="AD4" s="843" t="s">
        <v>427</v>
      </c>
      <c r="AE4" s="845"/>
      <c r="AF4" s="852" t="s">
        <v>335</v>
      </c>
      <c r="AG4" s="853"/>
      <c r="AH4" s="852">
        <v>2024</v>
      </c>
      <c r="AI4" s="853"/>
      <c r="AJ4" s="851">
        <v>2025</v>
      </c>
      <c r="AK4" s="851"/>
    </row>
    <row r="5" spans="1:37" x14ac:dyDescent="0.2">
      <c r="A5" s="570"/>
      <c r="B5" s="36" t="s">
        <v>428</v>
      </c>
      <c r="C5" s="571" t="s">
        <v>429</v>
      </c>
      <c r="D5" s="36" t="s">
        <v>428</v>
      </c>
      <c r="E5" s="571" t="s">
        <v>429</v>
      </c>
      <c r="F5" s="36" t="s">
        <v>428</v>
      </c>
      <c r="G5" s="571" t="s">
        <v>429</v>
      </c>
      <c r="H5" s="36" t="s">
        <v>428</v>
      </c>
      <c r="I5" s="571" t="s">
        <v>429</v>
      </c>
      <c r="J5" s="36" t="s">
        <v>428</v>
      </c>
      <c r="K5" s="571" t="s">
        <v>429</v>
      </c>
      <c r="L5" s="36" t="s">
        <v>428</v>
      </c>
      <c r="M5" s="571" t="s">
        <v>429</v>
      </c>
      <c r="N5" s="36" t="s">
        <v>428</v>
      </c>
      <c r="O5" s="571" t="s">
        <v>429</v>
      </c>
      <c r="P5" s="36" t="s">
        <v>428</v>
      </c>
      <c r="Q5" s="571" t="s">
        <v>429</v>
      </c>
      <c r="R5" s="36" t="s">
        <v>428</v>
      </c>
      <c r="S5" s="571" t="s">
        <v>429</v>
      </c>
      <c r="T5" s="36" t="s">
        <v>428</v>
      </c>
      <c r="U5" s="571" t="s">
        <v>429</v>
      </c>
      <c r="V5" s="36" t="s">
        <v>428</v>
      </c>
      <c r="W5" s="571" t="s">
        <v>429</v>
      </c>
      <c r="X5" s="36" t="s">
        <v>428</v>
      </c>
      <c r="Y5" s="571" t="s">
        <v>429</v>
      </c>
      <c r="Z5" s="36" t="s">
        <v>428</v>
      </c>
      <c r="AA5" s="571" t="s">
        <v>429</v>
      </c>
      <c r="AB5" s="36" t="s">
        <v>428</v>
      </c>
      <c r="AC5" s="571" t="s">
        <v>429</v>
      </c>
      <c r="AD5" s="36" t="s">
        <v>428</v>
      </c>
      <c r="AE5" s="571" t="s">
        <v>429</v>
      </c>
      <c r="AF5" s="36" t="s">
        <v>428</v>
      </c>
      <c r="AG5" s="571" t="s">
        <v>429</v>
      </c>
      <c r="AH5" s="36" t="s">
        <v>428</v>
      </c>
      <c r="AI5" s="571" t="s">
        <v>429</v>
      </c>
      <c r="AJ5" s="36" t="s">
        <v>428</v>
      </c>
      <c r="AK5" s="571" t="s">
        <v>429</v>
      </c>
    </row>
    <row r="6" spans="1:37" ht="14.25" customHeight="1" x14ac:dyDescent="0.2">
      <c r="A6" s="572" t="s">
        <v>430</v>
      </c>
      <c r="B6" s="573" t="s">
        <v>397</v>
      </c>
      <c r="C6" s="571" t="s">
        <v>398</v>
      </c>
      <c r="D6" s="573" t="s">
        <v>397</v>
      </c>
      <c r="E6" s="571" t="s">
        <v>398</v>
      </c>
      <c r="F6" s="573" t="s">
        <v>397</v>
      </c>
      <c r="G6" s="571" t="s">
        <v>398</v>
      </c>
      <c r="H6" s="573" t="s">
        <v>397</v>
      </c>
      <c r="I6" s="571" t="s">
        <v>398</v>
      </c>
      <c r="J6" s="573" t="s">
        <v>397</v>
      </c>
      <c r="K6" s="571" t="s">
        <v>398</v>
      </c>
      <c r="L6" s="573" t="s">
        <v>397</v>
      </c>
      <c r="M6" s="571" t="s">
        <v>398</v>
      </c>
      <c r="N6" s="573" t="s">
        <v>397</v>
      </c>
      <c r="O6" s="571" t="s">
        <v>398</v>
      </c>
      <c r="P6" s="573" t="s">
        <v>397</v>
      </c>
      <c r="Q6" s="571" t="s">
        <v>398</v>
      </c>
      <c r="R6" s="573" t="s">
        <v>397</v>
      </c>
      <c r="S6" s="571" t="s">
        <v>398</v>
      </c>
      <c r="T6" s="573" t="s">
        <v>397</v>
      </c>
      <c r="U6" s="571" t="s">
        <v>398</v>
      </c>
      <c r="V6" s="573" t="s">
        <v>397</v>
      </c>
      <c r="W6" s="571" t="s">
        <v>398</v>
      </c>
      <c r="X6" s="573" t="s">
        <v>397</v>
      </c>
      <c r="Y6" s="571" t="s">
        <v>398</v>
      </c>
      <c r="Z6" s="573" t="s">
        <v>397</v>
      </c>
      <c r="AA6" s="571" t="s">
        <v>398</v>
      </c>
      <c r="AB6" s="573" t="s">
        <v>397</v>
      </c>
      <c r="AC6" s="571" t="s">
        <v>398</v>
      </c>
      <c r="AD6" s="573" t="s">
        <v>397</v>
      </c>
      <c r="AE6" s="571" t="s">
        <v>398</v>
      </c>
      <c r="AF6" s="573" t="s">
        <v>397</v>
      </c>
      <c r="AG6" s="571" t="s">
        <v>398</v>
      </c>
      <c r="AH6" s="573" t="s">
        <v>397</v>
      </c>
      <c r="AI6" s="571" t="s">
        <v>398</v>
      </c>
      <c r="AJ6" s="573" t="s">
        <v>552</v>
      </c>
      <c r="AK6" s="571" t="s">
        <v>398</v>
      </c>
    </row>
    <row r="7" spans="1:37" ht="16.5" customHeight="1" x14ac:dyDescent="0.2">
      <c r="A7" s="574"/>
      <c r="B7" s="575" t="s">
        <v>400</v>
      </c>
      <c r="C7" s="576" t="s">
        <v>431</v>
      </c>
      <c r="D7" s="575" t="s">
        <v>400</v>
      </c>
      <c r="E7" s="576" t="s">
        <v>431</v>
      </c>
      <c r="F7" s="575" t="s">
        <v>400</v>
      </c>
      <c r="G7" s="576" t="s">
        <v>431</v>
      </c>
      <c r="H7" s="575" t="s">
        <v>400</v>
      </c>
      <c r="I7" s="576" t="s">
        <v>431</v>
      </c>
      <c r="J7" s="575" t="s">
        <v>400</v>
      </c>
      <c r="K7" s="576" t="s">
        <v>431</v>
      </c>
      <c r="L7" s="575" t="s">
        <v>400</v>
      </c>
      <c r="M7" s="576" t="s">
        <v>431</v>
      </c>
      <c r="N7" s="575" t="s">
        <v>400</v>
      </c>
      <c r="O7" s="576" t="s">
        <v>432</v>
      </c>
      <c r="P7" s="575" t="s">
        <v>400</v>
      </c>
      <c r="Q7" s="576" t="s">
        <v>432</v>
      </c>
      <c r="R7" s="575" t="s">
        <v>400</v>
      </c>
      <c r="S7" s="576" t="s">
        <v>432</v>
      </c>
      <c r="T7" s="575" t="s">
        <v>400</v>
      </c>
      <c r="U7" s="576" t="s">
        <v>432</v>
      </c>
      <c r="V7" s="575" t="s">
        <v>400</v>
      </c>
      <c r="W7" s="576" t="s">
        <v>432</v>
      </c>
      <c r="X7" s="575" t="s">
        <v>400</v>
      </c>
      <c r="Y7" s="576" t="s">
        <v>432</v>
      </c>
      <c r="Z7" s="575" t="s">
        <v>400</v>
      </c>
      <c r="AA7" s="576" t="s">
        <v>432</v>
      </c>
      <c r="AB7" s="575" t="s">
        <v>400</v>
      </c>
      <c r="AC7" s="576" t="s">
        <v>432</v>
      </c>
      <c r="AD7" s="575" t="s">
        <v>400</v>
      </c>
      <c r="AE7" s="576" t="s">
        <v>432</v>
      </c>
      <c r="AF7" s="575" t="s">
        <v>400</v>
      </c>
      <c r="AG7" s="576" t="s">
        <v>432</v>
      </c>
      <c r="AH7" s="575" t="s">
        <v>400</v>
      </c>
      <c r="AI7" s="576" t="s">
        <v>432</v>
      </c>
      <c r="AJ7" s="575" t="s">
        <v>400</v>
      </c>
      <c r="AK7" s="576" t="s">
        <v>431</v>
      </c>
    </row>
    <row r="8" spans="1:37" ht="24" customHeight="1" x14ac:dyDescent="0.2">
      <c r="A8" s="577" t="s">
        <v>433</v>
      </c>
      <c r="B8" s="585">
        <v>7010</v>
      </c>
      <c r="C8" s="351">
        <v>1124110</v>
      </c>
      <c r="D8" s="585">
        <v>6896</v>
      </c>
      <c r="E8" s="351">
        <v>1158832</v>
      </c>
      <c r="F8" s="585">
        <v>6871</v>
      </c>
      <c r="G8" s="351">
        <v>1189726</v>
      </c>
      <c r="H8" s="585">
        <v>5853</v>
      </c>
      <c r="I8" s="351">
        <v>903487</v>
      </c>
      <c r="J8" s="585">
        <v>6081</v>
      </c>
      <c r="K8" s="351">
        <v>1037866</v>
      </c>
      <c r="L8" s="585">
        <v>6986</v>
      </c>
      <c r="M8" s="585">
        <v>1134494</v>
      </c>
      <c r="N8" s="585">
        <v>6125</v>
      </c>
      <c r="O8" s="585">
        <v>1381058</v>
      </c>
      <c r="P8" s="585">
        <v>6538</v>
      </c>
      <c r="Q8" s="585">
        <v>1110954.21</v>
      </c>
      <c r="R8" s="585">
        <v>6443</v>
      </c>
      <c r="S8" s="585">
        <v>1171332.43</v>
      </c>
      <c r="T8" s="585">
        <v>6377</v>
      </c>
      <c r="U8" s="585">
        <v>1254625.94</v>
      </c>
      <c r="V8" s="585">
        <v>6760</v>
      </c>
      <c r="W8" s="585">
        <v>1141124.764</v>
      </c>
      <c r="X8" s="585">
        <v>6278</v>
      </c>
      <c r="Y8" s="585">
        <v>1111811.5899999999</v>
      </c>
      <c r="Z8" s="585">
        <v>5853</v>
      </c>
      <c r="AA8" s="585">
        <v>988931.81</v>
      </c>
      <c r="AB8" s="585">
        <v>7800</v>
      </c>
      <c r="AC8" s="585">
        <v>1298679.53</v>
      </c>
      <c r="AD8" s="585">
        <v>7971</v>
      </c>
      <c r="AE8" s="585">
        <v>1484969.22</v>
      </c>
      <c r="AF8" s="578">
        <v>6657</v>
      </c>
      <c r="AG8" s="578">
        <v>1809630</v>
      </c>
      <c r="AH8" s="578">
        <v>7264</v>
      </c>
      <c r="AI8" s="578">
        <v>1551097</v>
      </c>
      <c r="AJ8" s="718">
        <v>7678</v>
      </c>
      <c r="AK8" s="719">
        <v>1675931</v>
      </c>
    </row>
    <row r="9" spans="1:37" ht="24" customHeight="1" x14ac:dyDescent="0.2">
      <c r="A9" s="579" t="s">
        <v>434</v>
      </c>
      <c r="B9" s="726">
        <v>3915</v>
      </c>
      <c r="C9" s="354">
        <v>802112</v>
      </c>
      <c r="D9" s="726">
        <v>3888</v>
      </c>
      <c r="E9" s="354">
        <v>834622</v>
      </c>
      <c r="F9" s="726">
        <v>4047</v>
      </c>
      <c r="G9" s="354">
        <v>882368</v>
      </c>
      <c r="H9" s="726">
        <v>3413</v>
      </c>
      <c r="I9" s="354">
        <v>630042</v>
      </c>
      <c r="J9" s="726">
        <v>3929</v>
      </c>
      <c r="K9" s="354">
        <v>791689</v>
      </c>
      <c r="L9" s="726">
        <v>4535</v>
      </c>
      <c r="M9" s="354">
        <v>865762</v>
      </c>
      <c r="N9" s="726">
        <v>4348</v>
      </c>
      <c r="O9" s="354">
        <v>1186155</v>
      </c>
      <c r="P9" s="726">
        <v>4666</v>
      </c>
      <c r="Q9" s="354">
        <v>904397.49</v>
      </c>
      <c r="R9" s="726">
        <v>4565</v>
      </c>
      <c r="S9" s="354">
        <v>969282.15999999992</v>
      </c>
      <c r="T9" s="726">
        <v>4336</v>
      </c>
      <c r="U9" s="354">
        <v>1030096.1499999999</v>
      </c>
      <c r="V9" s="726">
        <v>4074</v>
      </c>
      <c r="W9" s="354">
        <v>800349.76399999997</v>
      </c>
      <c r="X9" s="726">
        <v>3695</v>
      </c>
      <c r="Y9" s="354">
        <v>817722</v>
      </c>
      <c r="Z9" s="726">
        <v>3420</v>
      </c>
      <c r="AA9" s="354">
        <v>712035</v>
      </c>
      <c r="AB9" s="726">
        <v>4266</v>
      </c>
      <c r="AC9" s="354">
        <v>893853.17</v>
      </c>
      <c r="AD9" s="726">
        <v>4738</v>
      </c>
      <c r="AE9" s="354">
        <v>1112674.97</v>
      </c>
      <c r="AF9" s="580">
        <v>4086</v>
      </c>
      <c r="AG9" s="581">
        <v>1482121</v>
      </c>
      <c r="AH9" s="580">
        <v>4492</v>
      </c>
      <c r="AI9" s="581">
        <v>1221687</v>
      </c>
      <c r="AJ9" s="720">
        <v>4969</v>
      </c>
      <c r="AK9" s="609">
        <v>1345044</v>
      </c>
    </row>
    <row r="10" spans="1:37" ht="24" customHeight="1" x14ac:dyDescent="0.2">
      <c r="A10" s="582" t="s">
        <v>435</v>
      </c>
      <c r="B10" s="726">
        <v>3095</v>
      </c>
      <c r="C10" s="354">
        <v>321998</v>
      </c>
      <c r="D10" s="726">
        <v>3008</v>
      </c>
      <c r="E10" s="354">
        <v>324210</v>
      </c>
      <c r="F10" s="726">
        <v>2824</v>
      </c>
      <c r="G10" s="354">
        <v>307358</v>
      </c>
      <c r="H10" s="726">
        <v>2440</v>
      </c>
      <c r="I10" s="354">
        <v>273445</v>
      </c>
      <c r="J10" s="726">
        <v>2152</v>
      </c>
      <c r="K10" s="354">
        <v>246177</v>
      </c>
      <c r="L10" s="726">
        <v>2451</v>
      </c>
      <c r="M10" s="354">
        <v>268732</v>
      </c>
      <c r="N10" s="726">
        <v>1777</v>
      </c>
      <c r="O10" s="354">
        <v>194903</v>
      </c>
      <c r="P10" s="726">
        <v>1872</v>
      </c>
      <c r="Q10" s="354">
        <v>206556.72</v>
      </c>
      <c r="R10" s="726">
        <v>1878</v>
      </c>
      <c r="S10" s="354">
        <v>202050.27</v>
      </c>
      <c r="T10" s="726">
        <v>2041</v>
      </c>
      <c r="U10" s="354">
        <v>224529.78999999998</v>
      </c>
      <c r="V10" s="726">
        <v>2686</v>
      </c>
      <c r="W10" s="354">
        <v>340775</v>
      </c>
      <c r="X10" s="726">
        <v>2583</v>
      </c>
      <c r="Y10" s="354">
        <v>294089.58999999997</v>
      </c>
      <c r="Z10" s="726">
        <v>2433</v>
      </c>
      <c r="AA10" s="354">
        <v>276896.81</v>
      </c>
      <c r="AB10" s="726">
        <v>3534</v>
      </c>
      <c r="AC10" s="354">
        <v>404826.36</v>
      </c>
      <c r="AD10" s="726">
        <v>3233</v>
      </c>
      <c r="AE10" s="354">
        <v>372294.25</v>
      </c>
      <c r="AF10" s="580">
        <v>2571</v>
      </c>
      <c r="AG10" s="581">
        <v>327509</v>
      </c>
      <c r="AH10" s="580">
        <v>2772</v>
      </c>
      <c r="AI10" s="581">
        <v>329410</v>
      </c>
      <c r="AJ10" s="720">
        <v>2709</v>
      </c>
      <c r="AK10" s="609">
        <v>330887</v>
      </c>
    </row>
    <row r="11" spans="1:37" ht="24" customHeight="1" x14ac:dyDescent="0.2">
      <c r="A11" s="582"/>
      <c r="B11" s="726"/>
      <c r="C11" s="354"/>
      <c r="D11" s="726"/>
      <c r="E11" s="354"/>
      <c r="F11" s="726"/>
      <c r="G11" s="354"/>
      <c r="H11" s="726"/>
      <c r="I11" s="354"/>
      <c r="J11" s="703"/>
      <c r="K11" s="727"/>
      <c r="L11" s="703"/>
      <c r="M11" s="727"/>
      <c r="N11" s="703"/>
      <c r="O11" s="727"/>
      <c r="P11" s="703"/>
      <c r="Q11" s="727"/>
      <c r="R11" s="703"/>
      <c r="S11" s="727"/>
      <c r="T11" s="703"/>
      <c r="U11" s="727"/>
      <c r="V11" s="703"/>
      <c r="W11" s="727"/>
      <c r="X11" s="721"/>
      <c r="Y11" s="721"/>
      <c r="Z11" s="721"/>
      <c r="AA11" s="721"/>
      <c r="AB11" s="721"/>
      <c r="AC11" s="721"/>
      <c r="AD11" s="658"/>
      <c r="AE11" s="727"/>
      <c r="AF11" s="583"/>
      <c r="AG11" s="584"/>
      <c r="AH11" s="583"/>
      <c r="AI11" s="584"/>
      <c r="AJ11" s="721"/>
      <c r="AK11" s="722"/>
    </row>
    <row r="12" spans="1:37" ht="24" customHeight="1" x14ac:dyDescent="0.2">
      <c r="A12" s="577" t="s">
        <v>436</v>
      </c>
      <c r="B12" s="585">
        <v>633</v>
      </c>
      <c r="C12" s="351">
        <v>442773</v>
      </c>
      <c r="D12" s="585">
        <v>531</v>
      </c>
      <c r="E12" s="351">
        <v>536112</v>
      </c>
      <c r="F12" s="585">
        <v>482</v>
      </c>
      <c r="G12" s="351">
        <v>232291</v>
      </c>
      <c r="H12" s="585">
        <v>406.5163996948894</v>
      </c>
      <c r="I12" s="351">
        <v>315251.72958147479</v>
      </c>
      <c r="J12" s="585">
        <v>475</v>
      </c>
      <c r="K12" s="351">
        <v>150253</v>
      </c>
      <c r="L12" s="351">
        <v>652</v>
      </c>
      <c r="M12" s="351">
        <v>188855</v>
      </c>
      <c r="N12" s="351">
        <v>465</v>
      </c>
      <c r="O12" s="351">
        <v>158858</v>
      </c>
      <c r="P12" s="351">
        <v>375</v>
      </c>
      <c r="Q12" s="351">
        <v>207845.74</v>
      </c>
      <c r="R12" s="351">
        <v>427</v>
      </c>
      <c r="S12" s="351">
        <v>271230.3</v>
      </c>
      <c r="T12" s="585">
        <v>526</v>
      </c>
      <c r="U12" s="351">
        <v>227829.99999999997</v>
      </c>
      <c r="V12" s="351">
        <v>484</v>
      </c>
      <c r="W12" s="351">
        <v>492632</v>
      </c>
      <c r="X12" s="585">
        <v>457</v>
      </c>
      <c r="Y12" s="585">
        <v>499109.62</v>
      </c>
      <c r="Z12" s="585">
        <v>384</v>
      </c>
      <c r="AA12" s="585">
        <v>270969.66000000003</v>
      </c>
      <c r="AB12" s="585">
        <v>528</v>
      </c>
      <c r="AC12" s="585">
        <v>563317.01</v>
      </c>
      <c r="AD12" s="585">
        <v>533</v>
      </c>
      <c r="AE12" s="585">
        <v>447575.39</v>
      </c>
      <c r="AF12" s="578">
        <v>510</v>
      </c>
      <c r="AG12" s="578">
        <v>525919</v>
      </c>
      <c r="AH12" s="578">
        <v>580</v>
      </c>
      <c r="AI12" s="578">
        <v>556238.25</v>
      </c>
      <c r="AJ12" s="723">
        <v>509</v>
      </c>
      <c r="AK12" s="719">
        <v>493716</v>
      </c>
    </row>
    <row r="13" spans="1:37" ht="24" customHeight="1" x14ac:dyDescent="0.2">
      <c r="A13" s="586" t="s">
        <v>437</v>
      </c>
      <c r="B13" s="191">
        <v>39</v>
      </c>
      <c r="C13" s="47">
        <v>24932</v>
      </c>
      <c r="D13" s="47">
        <v>17</v>
      </c>
      <c r="E13" s="192">
        <v>2304</v>
      </c>
      <c r="F13" s="191">
        <v>34</v>
      </c>
      <c r="G13" s="191">
        <v>23473</v>
      </c>
      <c r="H13" s="47">
        <v>23.594202898550726</v>
      </c>
      <c r="I13" s="192">
        <v>16302.464022017653</v>
      </c>
      <c r="J13" s="191">
        <v>3</v>
      </c>
      <c r="K13" s="47">
        <v>1771</v>
      </c>
      <c r="L13" s="191">
        <v>25</v>
      </c>
      <c r="M13" s="47">
        <v>8514</v>
      </c>
      <c r="N13" s="191">
        <v>17</v>
      </c>
      <c r="O13" s="47">
        <v>9263</v>
      </c>
      <c r="P13" s="191">
        <v>23</v>
      </c>
      <c r="Q13" s="47">
        <v>13674</v>
      </c>
      <c r="R13" s="191">
        <v>29</v>
      </c>
      <c r="S13" s="47">
        <v>9956</v>
      </c>
      <c r="T13" s="191">
        <v>17</v>
      </c>
      <c r="U13" s="47">
        <v>10020.040000000001</v>
      </c>
      <c r="V13" s="191">
        <v>45</v>
      </c>
      <c r="W13" s="47">
        <v>28579</v>
      </c>
      <c r="X13" s="47">
        <v>51</v>
      </c>
      <c r="Y13" s="47">
        <v>25180.5</v>
      </c>
      <c r="Z13" s="47">
        <v>45</v>
      </c>
      <c r="AA13" s="47">
        <v>19870.419999999998</v>
      </c>
      <c r="AB13" s="47">
        <v>74</v>
      </c>
      <c r="AC13" s="47">
        <v>44341.97</v>
      </c>
      <c r="AD13" s="47">
        <v>74</v>
      </c>
      <c r="AE13" s="47">
        <v>33492.11</v>
      </c>
      <c r="AF13" s="587">
        <v>68</v>
      </c>
      <c r="AG13" s="587">
        <v>53658.879999999997</v>
      </c>
      <c r="AH13" s="587">
        <v>86</v>
      </c>
      <c r="AI13" s="587">
        <v>36160.97</v>
      </c>
      <c r="AJ13" s="703">
        <v>79</v>
      </c>
      <c r="AK13" s="609">
        <v>39958.200000000004</v>
      </c>
    </row>
    <row r="14" spans="1:37" ht="24" customHeight="1" x14ac:dyDescent="0.2">
      <c r="A14" s="586" t="s">
        <v>438</v>
      </c>
      <c r="B14" s="588" t="s">
        <v>439</v>
      </c>
      <c r="C14" s="588" t="s">
        <v>439</v>
      </c>
      <c r="D14" s="588" t="s">
        <v>439</v>
      </c>
      <c r="E14" s="588" t="s">
        <v>439</v>
      </c>
      <c r="F14" s="588" t="s">
        <v>439</v>
      </c>
      <c r="G14" s="588" t="s">
        <v>439</v>
      </c>
      <c r="H14" s="588" t="s">
        <v>439</v>
      </c>
      <c r="I14" s="588" t="s">
        <v>439</v>
      </c>
      <c r="J14" s="588" t="s">
        <v>439</v>
      </c>
      <c r="K14" s="588" t="s">
        <v>439</v>
      </c>
      <c r="L14" s="191" t="s">
        <v>440</v>
      </c>
      <c r="M14" s="47" t="s">
        <v>440</v>
      </c>
      <c r="N14" s="191" t="s">
        <v>441</v>
      </c>
      <c r="O14" s="47" t="s">
        <v>442</v>
      </c>
      <c r="P14" s="588" t="s">
        <v>441</v>
      </c>
      <c r="Q14" s="381" t="s">
        <v>442</v>
      </c>
      <c r="R14" s="588"/>
      <c r="S14" s="381"/>
      <c r="T14" s="588" t="s">
        <v>442</v>
      </c>
      <c r="U14" s="381" t="s">
        <v>442</v>
      </c>
      <c r="V14" s="588" t="s">
        <v>439</v>
      </c>
      <c r="W14" s="381" t="s">
        <v>439</v>
      </c>
      <c r="X14" s="381" t="s">
        <v>439</v>
      </c>
      <c r="Y14" s="381" t="s">
        <v>439</v>
      </c>
      <c r="Z14" s="381" t="s">
        <v>439</v>
      </c>
      <c r="AA14" s="381" t="s">
        <v>439</v>
      </c>
      <c r="AB14" s="381" t="s">
        <v>439</v>
      </c>
      <c r="AC14" s="381" t="s">
        <v>439</v>
      </c>
      <c r="AD14" s="381" t="s">
        <v>439</v>
      </c>
      <c r="AE14" s="381" t="s">
        <v>439</v>
      </c>
      <c r="AF14" s="589" t="s">
        <v>439</v>
      </c>
      <c r="AG14" s="589" t="s">
        <v>439</v>
      </c>
      <c r="AH14" s="589">
        <v>1</v>
      </c>
      <c r="AI14" s="589">
        <v>102.73</v>
      </c>
      <c r="AJ14" s="703" t="s">
        <v>439</v>
      </c>
      <c r="AK14" s="609" t="s">
        <v>439</v>
      </c>
    </row>
    <row r="15" spans="1:37" ht="24" customHeight="1" x14ac:dyDescent="0.2">
      <c r="A15" s="586" t="s">
        <v>342</v>
      </c>
      <c r="B15" s="191">
        <v>64</v>
      </c>
      <c r="C15" s="191">
        <v>66895</v>
      </c>
      <c r="D15" s="191">
        <v>36</v>
      </c>
      <c r="E15" s="191">
        <v>28084</v>
      </c>
      <c r="F15" s="191">
        <v>22</v>
      </c>
      <c r="G15" s="191">
        <v>8508</v>
      </c>
      <c r="H15" s="191">
        <v>34.149504195270787</v>
      </c>
      <c r="I15" s="191">
        <v>48979.529068994969</v>
      </c>
      <c r="J15" s="191">
        <v>7</v>
      </c>
      <c r="K15" s="47">
        <v>2899</v>
      </c>
      <c r="L15" s="191">
        <v>61</v>
      </c>
      <c r="M15" s="47">
        <v>21374</v>
      </c>
      <c r="N15" s="191">
        <v>36</v>
      </c>
      <c r="O15" s="47">
        <v>14335</v>
      </c>
      <c r="P15" s="191">
        <v>24</v>
      </c>
      <c r="Q15" s="47">
        <v>23234</v>
      </c>
      <c r="R15" s="191">
        <v>31</v>
      </c>
      <c r="S15" s="47">
        <v>7352</v>
      </c>
      <c r="T15" s="191">
        <v>34</v>
      </c>
      <c r="U15" s="47">
        <v>12272.2</v>
      </c>
      <c r="V15" s="191">
        <v>35</v>
      </c>
      <c r="W15" s="47">
        <v>26084</v>
      </c>
      <c r="X15" s="47">
        <v>30</v>
      </c>
      <c r="Y15" s="47">
        <v>24641.8</v>
      </c>
      <c r="Z15" s="47">
        <v>18</v>
      </c>
      <c r="AA15" s="47">
        <v>10564.54</v>
      </c>
      <c r="AB15" s="47">
        <v>24</v>
      </c>
      <c r="AC15" s="47">
        <v>34928.590000000004</v>
      </c>
      <c r="AD15" s="47">
        <v>13</v>
      </c>
      <c r="AE15" s="47">
        <v>6779.49</v>
      </c>
      <c r="AF15" s="587">
        <v>25</v>
      </c>
      <c r="AG15" s="587">
        <v>8027.4000000000005</v>
      </c>
      <c r="AH15" s="587">
        <v>13</v>
      </c>
      <c r="AI15" s="587">
        <v>11082.6</v>
      </c>
      <c r="AJ15" s="703">
        <v>12</v>
      </c>
      <c r="AK15" s="609">
        <v>6817.7399999999989</v>
      </c>
    </row>
    <row r="16" spans="1:37" ht="24" customHeight="1" x14ac:dyDescent="0.2">
      <c r="A16" s="590" t="s">
        <v>443</v>
      </c>
      <c r="B16" s="191">
        <v>6</v>
      </c>
      <c r="C16" s="191">
        <v>31722</v>
      </c>
      <c r="D16" s="191">
        <v>5</v>
      </c>
      <c r="E16" s="191">
        <v>8357</v>
      </c>
      <c r="F16" s="588"/>
      <c r="G16" s="588"/>
      <c r="H16" s="588"/>
      <c r="I16" s="588"/>
      <c r="J16" s="588"/>
      <c r="K16" s="588"/>
      <c r="L16" s="588"/>
      <c r="M16" s="381"/>
      <c r="N16" s="588" t="s">
        <v>441</v>
      </c>
      <c r="O16" s="381" t="s">
        <v>442</v>
      </c>
      <c r="P16" s="588" t="s">
        <v>441</v>
      </c>
      <c r="Q16" s="381" t="s">
        <v>442</v>
      </c>
      <c r="R16" s="588" t="s">
        <v>442</v>
      </c>
      <c r="S16" s="381" t="s">
        <v>442</v>
      </c>
      <c r="T16" s="588" t="s">
        <v>442</v>
      </c>
      <c r="U16" s="381" t="s">
        <v>442</v>
      </c>
      <c r="V16" s="588"/>
      <c r="W16" s="381"/>
      <c r="X16" s="47" t="s">
        <v>439</v>
      </c>
      <c r="Y16" s="47" t="s">
        <v>439</v>
      </c>
      <c r="Z16" s="47" t="s">
        <v>439</v>
      </c>
      <c r="AA16" s="47" t="s">
        <v>439</v>
      </c>
      <c r="AB16" s="47" t="s">
        <v>439</v>
      </c>
      <c r="AC16" s="47" t="s">
        <v>439</v>
      </c>
      <c r="AD16" s="47" t="s">
        <v>439</v>
      </c>
      <c r="AE16" s="47" t="s">
        <v>439</v>
      </c>
      <c r="AF16" s="587" t="s">
        <v>439</v>
      </c>
      <c r="AG16" s="587" t="s">
        <v>439</v>
      </c>
      <c r="AH16" s="587" t="s">
        <v>439</v>
      </c>
      <c r="AI16" s="587" t="s">
        <v>439</v>
      </c>
      <c r="AJ16" s="609" t="s">
        <v>439</v>
      </c>
      <c r="AK16" s="609" t="s">
        <v>439</v>
      </c>
    </row>
    <row r="17" spans="1:37" ht="24" customHeight="1" x14ac:dyDescent="0.2">
      <c r="A17" s="586" t="s">
        <v>343</v>
      </c>
      <c r="B17" s="191">
        <v>3</v>
      </c>
      <c r="C17" s="191">
        <v>2157</v>
      </c>
      <c r="D17" s="191">
        <v>1</v>
      </c>
      <c r="E17" s="191">
        <v>1122</v>
      </c>
      <c r="F17" s="588" t="s">
        <v>439</v>
      </c>
      <c r="G17" s="588" t="s">
        <v>439</v>
      </c>
      <c r="H17" s="588" t="s">
        <v>439</v>
      </c>
      <c r="I17" s="588" t="s">
        <v>439</v>
      </c>
      <c r="J17" s="588" t="s">
        <v>439</v>
      </c>
      <c r="K17" s="588" t="s">
        <v>439</v>
      </c>
      <c r="L17" s="588" t="s">
        <v>440</v>
      </c>
      <c r="M17" s="381" t="s">
        <v>440</v>
      </c>
      <c r="N17" s="588">
        <v>1</v>
      </c>
      <c r="O17" s="381">
        <v>801</v>
      </c>
      <c r="P17" s="588">
        <v>2</v>
      </c>
      <c r="Q17" s="381">
        <v>381</v>
      </c>
      <c r="R17" s="588" t="s">
        <v>442</v>
      </c>
      <c r="S17" s="381" t="s">
        <v>442</v>
      </c>
      <c r="T17" s="588" t="s">
        <v>442</v>
      </c>
      <c r="U17" s="381" t="s">
        <v>442</v>
      </c>
      <c r="V17" s="588">
        <v>3</v>
      </c>
      <c r="W17" s="381">
        <v>4536</v>
      </c>
      <c r="X17" s="47">
        <v>2</v>
      </c>
      <c r="Y17" s="47">
        <v>709.59</v>
      </c>
      <c r="Z17" s="47" t="s">
        <v>439</v>
      </c>
      <c r="AA17" s="47" t="s">
        <v>439</v>
      </c>
      <c r="AB17" s="47">
        <v>4</v>
      </c>
      <c r="AC17" s="47">
        <v>7721.4</v>
      </c>
      <c r="AD17" s="47">
        <v>1</v>
      </c>
      <c r="AE17" s="47">
        <v>149.80000000000001</v>
      </c>
      <c r="AF17" s="587">
        <v>13</v>
      </c>
      <c r="AG17" s="587">
        <v>1046.03</v>
      </c>
      <c r="AH17" s="587">
        <v>14</v>
      </c>
      <c r="AI17" s="587">
        <v>19754.530000000002</v>
      </c>
      <c r="AJ17" s="703">
        <v>22</v>
      </c>
      <c r="AK17" s="609">
        <v>124761.84999999999</v>
      </c>
    </row>
    <row r="18" spans="1:37" ht="24" customHeight="1" x14ac:dyDescent="0.2">
      <c r="A18" s="591" t="s">
        <v>444</v>
      </c>
      <c r="B18" s="191" t="s">
        <v>439</v>
      </c>
      <c r="C18" s="191" t="s">
        <v>439</v>
      </c>
      <c r="D18" s="191" t="s">
        <v>439</v>
      </c>
      <c r="E18" s="191" t="s">
        <v>439</v>
      </c>
      <c r="F18" s="588" t="s">
        <v>439</v>
      </c>
      <c r="G18" s="588" t="s">
        <v>439</v>
      </c>
      <c r="H18" s="588" t="s">
        <v>439</v>
      </c>
      <c r="I18" s="588" t="s">
        <v>439</v>
      </c>
      <c r="J18" s="588" t="s">
        <v>439</v>
      </c>
      <c r="K18" s="588" t="s">
        <v>439</v>
      </c>
      <c r="L18" s="588">
        <v>1</v>
      </c>
      <c r="M18" s="381">
        <v>2714</v>
      </c>
      <c r="N18" s="588">
        <v>1</v>
      </c>
      <c r="O18" s="381">
        <v>129</v>
      </c>
      <c r="P18" s="588" t="s">
        <v>441</v>
      </c>
      <c r="Q18" s="381" t="s">
        <v>442</v>
      </c>
      <c r="R18" s="588" t="s">
        <v>442</v>
      </c>
      <c r="S18" s="381" t="s">
        <v>442</v>
      </c>
      <c r="T18" s="588" t="s">
        <v>442</v>
      </c>
      <c r="U18" s="381" t="s">
        <v>442</v>
      </c>
      <c r="V18" s="588">
        <v>1</v>
      </c>
      <c r="W18" s="381">
        <v>79</v>
      </c>
      <c r="X18" s="47">
        <v>1</v>
      </c>
      <c r="Y18" s="47">
        <v>174</v>
      </c>
      <c r="Z18" s="47" t="s">
        <v>439</v>
      </c>
      <c r="AA18" s="47" t="s">
        <v>439</v>
      </c>
      <c r="AB18" s="47">
        <v>2</v>
      </c>
      <c r="AC18" s="47">
        <v>7064.2</v>
      </c>
      <c r="AD18" s="47">
        <v>3</v>
      </c>
      <c r="AE18" s="47">
        <v>2024.0700000000002</v>
      </c>
      <c r="AF18" s="587" t="s">
        <v>439</v>
      </c>
      <c r="AG18" s="587" t="s">
        <v>439</v>
      </c>
      <c r="AH18" s="587" t="s">
        <v>439</v>
      </c>
      <c r="AI18" s="587" t="s">
        <v>439</v>
      </c>
      <c r="AJ18" s="609" t="s">
        <v>439</v>
      </c>
      <c r="AK18" s="609" t="s">
        <v>439</v>
      </c>
    </row>
    <row r="19" spans="1:37" ht="24" customHeight="1" x14ac:dyDescent="0.2">
      <c r="A19" s="586" t="s">
        <v>345</v>
      </c>
      <c r="B19" s="191">
        <v>2</v>
      </c>
      <c r="C19" s="191">
        <v>3908</v>
      </c>
      <c r="D19" s="191">
        <v>0</v>
      </c>
      <c r="E19" s="191">
        <v>0</v>
      </c>
      <c r="F19" s="191"/>
      <c r="G19" s="191"/>
      <c r="H19" s="191">
        <v>2</v>
      </c>
      <c r="I19" s="191">
        <v>4304.6797570465969</v>
      </c>
      <c r="J19" s="191"/>
      <c r="K19" s="191"/>
      <c r="L19" s="191" t="s">
        <v>440</v>
      </c>
      <c r="M19" s="47" t="s">
        <v>440</v>
      </c>
      <c r="N19" s="191" t="s">
        <v>441</v>
      </c>
      <c r="O19" s="47" t="s">
        <v>442</v>
      </c>
      <c r="P19" s="191" t="s">
        <v>441</v>
      </c>
      <c r="Q19" s="47" t="s">
        <v>442</v>
      </c>
      <c r="R19" s="191" t="s">
        <v>442</v>
      </c>
      <c r="S19" s="47" t="s">
        <v>442</v>
      </c>
      <c r="T19" s="191">
        <v>4</v>
      </c>
      <c r="U19" s="47">
        <v>1496.73</v>
      </c>
      <c r="V19" s="191">
        <v>7</v>
      </c>
      <c r="W19" s="47">
        <v>6667</v>
      </c>
      <c r="X19" s="47">
        <v>8</v>
      </c>
      <c r="Y19" s="47">
        <v>4425.3099999999995</v>
      </c>
      <c r="Z19" s="47">
        <v>7</v>
      </c>
      <c r="AA19" s="47">
        <v>13120.99</v>
      </c>
      <c r="AB19" s="47">
        <v>33</v>
      </c>
      <c r="AC19" s="47">
        <v>231430.28999999998</v>
      </c>
      <c r="AD19" s="47">
        <v>36</v>
      </c>
      <c r="AE19" s="47">
        <v>124605.38000000002</v>
      </c>
      <c r="AF19" s="587">
        <v>33</v>
      </c>
      <c r="AG19" s="587">
        <v>172044.50999999998</v>
      </c>
      <c r="AH19" s="587">
        <v>62</v>
      </c>
      <c r="AI19" s="587">
        <v>152579.58000000002</v>
      </c>
      <c r="AJ19" s="703">
        <v>45</v>
      </c>
      <c r="AK19" s="609">
        <v>95783.58</v>
      </c>
    </row>
    <row r="20" spans="1:37" ht="24" customHeight="1" x14ac:dyDescent="0.2">
      <c r="A20" s="591" t="s">
        <v>445</v>
      </c>
      <c r="B20" s="191">
        <v>364</v>
      </c>
      <c r="C20" s="191">
        <v>93930</v>
      </c>
      <c r="D20" s="191">
        <v>314</v>
      </c>
      <c r="E20" s="191">
        <v>246383</v>
      </c>
      <c r="F20" s="191">
        <v>292</v>
      </c>
      <c r="G20" s="191">
        <v>98406</v>
      </c>
      <c r="H20" s="191">
        <v>234.54500381388252</v>
      </c>
      <c r="I20" s="191">
        <v>106188.16154503179</v>
      </c>
      <c r="J20" s="191">
        <v>297</v>
      </c>
      <c r="K20" s="191">
        <v>75095</v>
      </c>
      <c r="L20" s="191">
        <v>244</v>
      </c>
      <c r="M20" s="47">
        <v>63168</v>
      </c>
      <c r="N20" s="191">
        <v>204</v>
      </c>
      <c r="O20" s="47">
        <v>43187</v>
      </c>
      <c r="P20" s="191">
        <v>178</v>
      </c>
      <c r="Q20" s="47">
        <v>82841.739999999991</v>
      </c>
      <c r="R20" s="191">
        <v>180</v>
      </c>
      <c r="S20" s="47">
        <v>48287.3</v>
      </c>
      <c r="T20" s="191">
        <v>204</v>
      </c>
      <c r="U20" s="47">
        <v>46767.59</v>
      </c>
      <c r="V20" s="191">
        <v>194</v>
      </c>
      <c r="W20" s="47">
        <v>92854</v>
      </c>
      <c r="X20" s="47">
        <v>162</v>
      </c>
      <c r="Y20" s="47">
        <v>175002.12</v>
      </c>
      <c r="Z20" s="47">
        <v>144</v>
      </c>
      <c r="AA20" s="47">
        <v>61651.56</v>
      </c>
      <c r="AB20" s="47">
        <v>204</v>
      </c>
      <c r="AC20" s="47">
        <v>58766.03</v>
      </c>
      <c r="AD20" s="47">
        <v>219</v>
      </c>
      <c r="AE20" s="47">
        <v>133791.72</v>
      </c>
      <c r="AF20" s="587">
        <v>225</v>
      </c>
      <c r="AG20" s="587">
        <v>174957.26</v>
      </c>
      <c r="AH20" s="587">
        <v>229</v>
      </c>
      <c r="AI20" s="587">
        <v>143851.04999999999</v>
      </c>
      <c r="AJ20" s="703">
        <v>215</v>
      </c>
      <c r="AK20" s="609">
        <v>110737</v>
      </c>
    </row>
    <row r="21" spans="1:37" ht="24" customHeight="1" x14ac:dyDescent="0.2">
      <c r="A21" s="586" t="s">
        <v>446</v>
      </c>
      <c r="B21" s="191">
        <v>39</v>
      </c>
      <c r="C21" s="191">
        <v>29294</v>
      </c>
      <c r="D21" s="191">
        <v>43</v>
      </c>
      <c r="E21" s="191">
        <v>76464</v>
      </c>
      <c r="F21" s="191">
        <v>24</v>
      </c>
      <c r="G21" s="191">
        <v>8746</v>
      </c>
      <c r="H21" s="191">
        <v>21.421052631578945</v>
      </c>
      <c r="I21" s="191">
        <v>21577.939451456772</v>
      </c>
      <c r="J21" s="191">
        <v>6</v>
      </c>
      <c r="K21" s="191">
        <v>6736</v>
      </c>
      <c r="L21" s="191">
        <v>26</v>
      </c>
      <c r="M21" s="47">
        <v>11270</v>
      </c>
      <c r="N21" s="191">
        <v>13</v>
      </c>
      <c r="O21" s="47">
        <v>6488</v>
      </c>
      <c r="P21" s="191">
        <v>11</v>
      </c>
      <c r="Q21" s="47">
        <v>5300</v>
      </c>
      <c r="R21" s="191">
        <v>30</v>
      </c>
      <c r="S21" s="47">
        <v>33845</v>
      </c>
      <c r="T21" s="191">
        <v>42</v>
      </c>
      <c r="U21" s="47">
        <v>43022.37</v>
      </c>
      <c r="V21" s="191">
        <v>34</v>
      </c>
      <c r="W21" s="47">
        <v>46550</v>
      </c>
      <c r="X21" s="47">
        <v>47</v>
      </c>
      <c r="Y21" s="47">
        <v>61816.94</v>
      </c>
      <c r="Z21" s="47">
        <v>35</v>
      </c>
      <c r="AA21" s="47">
        <v>21557.56</v>
      </c>
      <c r="AB21" s="47">
        <v>53</v>
      </c>
      <c r="AC21" s="47">
        <v>86718.12</v>
      </c>
      <c r="AD21" s="47">
        <v>40</v>
      </c>
      <c r="AE21" s="47">
        <v>36373.240000000005</v>
      </c>
      <c r="AF21" s="587">
        <v>59</v>
      </c>
      <c r="AG21" s="587">
        <v>48804.399999999994</v>
      </c>
      <c r="AH21" s="587">
        <v>55</v>
      </c>
      <c r="AI21" s="587">
        <v>39129.980000000003</v>
      </c>
      <c r="AJ21" s="703">
        <v>48</v>
      </c>
      <c r="AK21" s="609">
        <v>68864.66</v>
      </c>
    </row>
    <row r="22" spans="1:37" ht="24" customHeight="1" x14ac:dyDescent="0.2">
      <c r="A22" s="586" t="s">
        <v>447</v>
      </c>
      <c r="B22" s="191">
        <v>21</v>
      </c>
      <c r="C22" s="191">
        <v>37478</v>
      </c>
      <c r="D22" s="191">
        <v>19</v>
      </c>
      <c r="E22" s="191">
        <v>89903</v>
      </c>
      <c r="F22" s="191">
        <v>14</v>
      </c>
      <c r="G22" s="191">
        <v>20788</v>
      </c>
      <c r="H22" s="191">
        <v>13.659801678108316</v>
      </c>
      <c r="I22" s="191">
        <v>28804.936889057608</v>
      </c>
      <c r="J22" s="191">
        <v>42</v>
      </c>
      <c r="K22" s="191">
        <v>17936</v>
      </c>
      <c r="L22" s="191">
        <v>74</v>
      </c>
      <c r="M22" s="47">
        <v>18911</v>
      </c>
      <c r="N22" s="191">
        <v>67</v>
      </c>
      <c r="O22" s="47">
        <v>21852</v>
      </c>
      <c r="P22" s="191">
        <v>37</v>
      </c>
      <c r="Q22" s="47">
        <v>15879</v>
      </c>
      <c r="R22" s="191">
        <v>38</v>
      </c>
      <c r="S22" s="47">
        <v>19564</v>
      </c>
      <c r="T22" s="191">
        <v>79</v>
      </c>
      <c r="U22" s="47">
        <v>23832.25</v>
      </c>
      <c r="V22" s="191">
        <v>52</v>
      </c>
      <c r="W22" s="47">
        <v>155764</v>
      </c>
      <c r="X22" s="47">
        <v>60</v>
      </c>
      <c r="Y22" s="47">
        <v>89794.11</v>
      </c>
      <c r="Z22" s="47">
        <v>34</v>
      </c>
      <c r="AA22" s="47">
        <v>31191.83</v>
      </c>
      <c r="AB22" s="47">
        <v>37</v>
      </c>
      <c r="AC22" s="47">
        <v>32199.300000000003</v>
      </c>
      <c r="AD22" s="47">
        <v>48</v>
      </c>
      <c r="AE22" s="47">
        <v>31999.760000000002</v>
      </c>
      <c r="AF22" s="587">
        <v>36</v>
      </c>
      <c r="AG22" s="587">
        <v>19735.04</v>
      </c>
      <c r="AH22" s="587">
        <v>51</v>
      </c>
      <c r="AI22" s="587">
        <v>40641.600000000006</v>
      </c>
      <c r="AJ22" s="703">
        <v>35</v>
      </c>
      <c r="AK22" s="609">
        <v>23288.97</v>
      </c>
    </row>
    <row r="23" spans="1:37" ht="24" customHeight="1" x14ac:dyDescent="0.2">
      <c r="A23" s="586" t="s">
        <v>448</v>
      </c>
      <c r="B23" s="191" t="s">
        <v>439</v>
      </c>
      <c r="C23" s="191" t="s">
        <v>439</v>
      </c>
      <c r="D23" s="191" t="s">
        <v>439</v>
      </c>
      <c r="E23" s="191" t="s">
        <v>439</v>
      </c>
      <c r="F23" s="191" t="s">
        <v>439</v>
      </c>
      <c r="G23" s="191" t="s">
        <v>439</v>
      </c>
      <c r="H23" s="191" t="s">
        <v>439</v>
      </c>
      <c r="I23" s="191" t="s">
        <v>439</v>
      </c>
      <c r="J23" s="191">
        <v>10</v>
      </c>
      <c r="K23" s="191">
        <v>5257</v>
      </c>
      <c r="L23" s="191">
        <v>1</v>
      </c>
      <c r="M23" s="47">
        <v>620</v>
      </c>
      <c r="N23" s="191">
        <v>1</v>
      </c>
      <c r="O23" s="47">
        <v>310</v>
      </c>
      <c r="P23" s="588" t="s">
        <v>441</v>
      </c>
      <c r="Q23" s="381" t="s">
        <v>442</v>
      </c>
      <c r="R23" s="588" t="s">
        <v>442</v>
      </c>
      <c r="S23" s="381" t="s">
        <v>442</v>
      </c>
      <c r="T23" s="588">
        <v>1</v>
      </c>
      <c r="U23" s="381">
        <v>41</v>
      </c>
      <c r="V23" s="588">
        <v>4</v>
      </c>
      <c r="W23" s="381">
        <v>677</v>
      </c>
      <c r="X23" s="47">
        <v>2</v>
      </c>
      <c r="Y23" s="47">
        <v>2168.25</v>
      </c>
      <c r="Z23" s="47">
        <v>8</v>
      </c>
      <c r="AA23" s="47">
        <v>1007.95</v>
      </c>
      <c r="AB23" s="47">
        <v>3</v>
      </c>
      <c r="AC23" s="47">
        <v>211</v>
      </c>
      <c r="AD23" s="47">
        <v>2</v>
      </c>
      <c r="AE23" s="47">
        <v>953.3</v>
      </c>
      <c r="AF23" s="587">
        <v>0</v>
      </c>
      <c r="AG23" s="587">
        <v>0</v>
      </c>
      <c r="AH23" s="587">
        <v>1</v>
      </c>
      <c r="AI23" s="587">
        <v>25</v>
      </c>
      <c r="AJ23" s="703">
        <v>3</v>
      </c>
      <c r="AK23" s="609">
        <v>114</v>
      </c>
    </row>
    <row r="24" spans="1:37" ht="24" customHeight="1" x14ac:dyDescent="0.2">
      <c r="A24" s="586" t="s">
        <v>449</v>
      </c>
      <c r="B24" s="191">
        <v>2</v>
      </c>
      <c r="C24" s="191">
        <v>11229</v>
      </c>
      <c r="D24" s="191">
        <v>1</v>
      </c>
      <c r="E24" s="191">
        <v>169</v>
      </c>
      <c r="F24" s="191" t="s">
        <v>439</v>
      </c>
      <c r="G24" s="191" t="s">
        <v>439</v>
      </c>
      <c r="H24" s="191">
        <v>0.93135011441647597</v>
      </c>
      <c r="I24" s="191">
        <v>3789.0210116731519</v>
      </c>
      <c r="J24" s="191"/>
      <c r="K24" s="191"/>
      <c r="L24" s="191" t="s">
        <v>440</v>
      </c>
      <c r="M24" s="47" t="s">
        <v>440</v>
      </c>
      <c r="N24" s="191" t="s">
        <v>441</v>
      </c>
      <c r="O24" s="47" t="s">
        <v>442</v>
      </c>
      <c r="P24" s="588" t="s">
        <v>441</v>
      </c>
      <c r="Q24" s="381" t="s">
        <v>442</v>
      </c>
      <c r="R24" s="588" t="s">
        <v>442</v>
      </c>
      <c r="S24" s="381" t="s">
        <v>442</v>
      </c>
      <c r="T24" s="588">
        <v>1</v>
      </c>
      <c r="U24" s="381">
        <v>100</v>
      </c>
      <c r="V24" s="588">
        <v>3</v>
      </c>
      <c r="W24" s="381">
        <v>458</v>
      </c>
      <c r="X24" s="47" t="s">
        <v>439</v>
      </c>
      <c r="Y24" s="47" t="s">
        <v>442</v>
      </c>
      <c r="Z24" s="47">
        <v>2</v>
      </c>
      <c r="AA24" s="47">
        <v>396</v>
      </c>
      <c r="AB24" s="47">
        <v>4</v>
      </c>
      <c r="AC24" s="47">
        <v>745.95</v>
      </c>
      <c r="AD24" s="47">
        <v>0</v>
      </c>
      <c r="AE24" s="47">
        <v>0</v>
      </c>
      <c r="AF24" s="587">
        <v>0</v>
      </c>
      <c r="AG24" s="587">
        <v>0</v>
      </c>
      <c r="AH24" s="587">
        <v>0</v>
      </c>
      <c r="AI24" s="587" t="s">
        <v>439</v>
      </c>
      <c r="AJ24" s="703">
        <v>1</v>
      </c>
      <c r="AK24" s="609">
        <v>133.30000000000001</v>
      </c>
    </row>
    <row r="25" spans="1:37" ht="24" customHeight="1" x14ac:dyDescent="0.2">
      <c r="A25" s="586" t="s">
        <v>450</v>
      </c>
      <c r="B25" s="191">
        <v>40</v>
      </c>
      <c r="C25" s="191">
        <v>128260</v>
      </c>
      <c r="D25" s="191">
        <v>33</v>
      </c>
      <c r="E25" s="191">
        <v>67576</v>
      </c>
      <c r="F25" s="191">
        <v>46</v>
      </c>
      <c r="G25" s="191">
        <v>53804</v>
      </c>
      <c r="H25" s="191">
        <v>28.871853546910753</v>
      </c>
      <c r="I25" s="191">
        <v>60147.30116731517</v>
      </c>
      <c r="J25" s="191">
        <v>25</v>
      </c>
      <c r="K25" s="191">
        <v>5692</v>
      </c>
      <c r="L25" s="191">
        <v>1</v>
      </c>
      <c r="M25" s="47">
        <v>252</v>
      </c>
      <c r="N25" s="191">
        <v>3</v>
      </c>
      <c r="O25" s="47">
        <v>1503</v>
      </c>
      <c r="P25" s="191">
        <v>5</v>
      </c>
      <c r="Q25" s="47">
        <v>2933</v>
      </c>
      <c r="R25" s="191">
        <v>32</v>
      </c>
      <c r="S25" s="47">
        <v>97792</v>
      </c>
      <c r="T25" s="191">
        <v>29</v>
      </c>
      <c r="U25" s="47">
        <v>38849.050000000003</v>
      </c>
      <c r="V25" s="191">
        <v>31</v>
      </c>
      <c r="W25" s="47">
        <v>72095</v>
      </c>
      <c r="X25" s="47">
        <v>20</v>
      </c>
      <c r="Y25" s="47">
        <v>23464.62</v>
      </c>
      <c r="Z25" s="47">
        <v>31</v>
      </c>
      <c r="AA25" s="47">
        <v>81982.509999999995</v>
      </c>
      <c r="AB25" s="47">
        <v>21</v>
      </c>
      <c r="AC25" s="47">
        <v>12623.25</v>
      </c>
      <c r="AD25" s="47">
        <v>23</v>
      </c>
      <c r="AE25" s="47">
        <v>20435.420000000002</v>
      </c>
      <c r="AF25" s="587">
        <v>3</v>
      </c>
      <c r="AG25" s="587">
        <v>2698.7999999999997</v>
      </c>
      <c r="AH25" s="587">
        <v>0</v>
      </c>
      <c r="AI25" s="587" t="s">
        <v>439</v>
      </c>
      <c r="AJ25" s="703" t="s">
        <v>439</v>
      </c>
      <c r="AK25" s="609" t="s">
        <v>439</v>
      </c>
    </row>
    <row r="26" spans="1:37" ht="24" customHeight="1" x14ac:dyDescent="0.2">
      <c r="A26" s="586" t="s">
        <v>451</v>
      </c>
      <c r="B26" s="191" t="s">
        <v>439</v>
      </c>
      <c r="C26" s="191" t="s">
        <v>439</v>
      </c>
      <c r="D26" s="191" t="s">
        <v>439</v>
      </c>
      <c r="E26" s="191" t="s">
        <v>439</v>
      </c>
      <c r="F26" s="588" t="s">
        <v>439</v>
      </c>
      <c r="G26" s="588" t="s">
        <v>439</v>
      </c>
      <c r="H26" s="191" t="s">
        <v>439</v>
      </c>
      <c r="I26" s="191" t="s">
        <v>439</v>
      </c>
      <c r="J26" s="191">
        <v>10</v>
      </c>
      <c r="K26" s="191">
        <v>4284</v>
      </c>
      <c r="L26" s="191">
        <v>7</v>
      </c>
      <c r="M26" s="47">
        <v>2126</v>
      </c>
      <c r="N26" s="191">
        <v>12</v>
      </c>
      <c r="O26" s="47">
        <v>11316</v>
      </c>
      <c r="P26" s="191">
        <v>16</v>
      </c>
      <c r="Q26" s="47">
        <v>21419</v>
      </c>
      <c r="R26" s="191">
        <v>13</v>
      </c>
      <c r="S26" s="47">
        <v>9955</v>
      </c>
      <c r="T26" s="191">
        <v>15</v>
      </c>
      <c r="U26" s="47">
        <v>12168.84</v>
      </c>
      <c r="V26" s="191">
        <v>6</v>
      </c>
      <c r="W26" s="47">
        <v>485</v>
      </c>
      <c r="X26" s="47">
        <v>6</v>
      </c>
      <c r="Y26" s="47">
        <v>51027.63</v>
      </c>
      <c r="Z26" s="47">
        <v>2</v>
      </c>
      <c r="AA26" s="47">
        <v>5424</v>
      </c>
      <c r="AB26" s="47">
        <v>6</v>
      </c>
      <c r="AC26" s="47">
        <v>8897.0099999999984</v>
      </c>
      <c r="AD26" s="47">
        <v>6</v>
      </c>
      <c r="AE26" s="47">
        <v>5339.1000000000013</v>
      </c>
      <c r="AF26" s="587">
        <v>3</v>
      </c>
      <c r="AG26" s="587">
        <v>249</v>
      </c>
      <c r="AH26" s="587">
        <v>1</v>
      </c>
      <c r="AI26" s="587">
        <v>81.14</v>
      </c>
      <c r="AJ26" s="703">
        <v>4</v>
      </c>
      <c r="AK26" s="609">
        <v>3027.81</v>
      </c>
    </row>
    <row r="27" spans="1:37" ht="24" customHeight="1" x14ac:dyDescent="0.2">
      <c r="A27" s="586" t="s">
        <v>352</v>
      </c>
      <c r="B27" s="191" t="s">
        <v>439</v>
      </c>
      <c r="C27" s="191" t="s">
        <v>439</v>
      </c>
      <c r="D27" s="191" t="s">
        <v>439</v>
      </c>
      <c r="E27" s="191" t="s">
        <v>439</v>
      </c>
      <c r="F27" s="588" t="s">
        <v>439</v>
      </c>
      <c r="G27" s="588" t="s">
        <v>439</v>
      </c>
      <c r="H27" s="191" t="s">
        <v>439</v>
      </c>
      <c r="I27" s="191" t="s">
        <v>439</v>
      </c>
      <c r="J27" s="191">
        <v>11</v>
      </c>
      <c r="K27" s="191">
        <v>11117</v>
      </c>
      <c r="L27" s="191">
        <v>46</v>
      </c>
      <c r="M27" s="47">
        <v>14435</v>
      </c>
      <c r="N27" s="191">
        <v>23</v>
      </c>
      <c r="O27" s="47">
        <v>24483</v>
      </c>
      <c r="P27" s="191">
        <v>10</v>
      </c>
      <c r="Q27" s="47">
        <v>4040</v>
      </c>
      <c r="R27" s="191">
        <v>14</v>
      </c>
      <c r="S27" s="47">
        <v>5651</v>
      </c>
      <c r="T27" s="191">
        <v>16</v>
      </c>
      <c r="U27" s="47">
        <v>4941.1000000000004</v>
      </c>
      <c r="V27" s="191">
        <v>12</v>
      </c>
      <c r="W27" s="47">
        <v>10731</v>
      </c>
      <c r="X27" s="47">
        <v>6</v>
      </c>
      <c r="Y27" s="47">
        <v>3556.63</v>
      </c>
      <c r="Z27" s="47">
        <v>6</v>
      </c>
      <c r="AA27" s="47">
        <v>2248.87</v>
      </c>
      <c r="AB27" s="47">
        <v>10</v>
      </c>
      <c r="AC27" s="47">
        <v>13835.08</v>
      </c>
      <c r="AD27" s="47">
        <v>3</v>
      </c>
      <c r="AE27" s="47">
        <v>348.65</v>
      </c>
      <c r="AF27" s="587">
        <v>0</v>
      </c>
      <c r="AG27" s="587">
        <v>0</v>
      </c>
      <c r="AH27" s="587">
        <v>0</v>
      </c>
      <c r="AI27" s="587" t="s">
        <v>439</v>
      </c>
      <c r="AJ27" s="703" t="s">
        <v>439</v>
      </c>
      <c r="AK27" s="609" t="s">
        <v>439</v>
      </c>
    </row>
    <row r="28" spans="1:37" ht="24" customHeight="1" x14ac:dyDescent="0.2">
      <c r="A28" s="591" t="s">
        <v>353</v>
      </c>
      <c r="B28" s="191" t="s">
        <v>439</v>
      </c>
      <c r="C28" s="191" t="s">
        <v>439</v>
      </c>
      <c r="D28" s="191" t="s">
        <v>439</v>
      </c>
      <c r="E28" s="191" t="s">
        <v>439</v>
      </c>
      <c r="F28" s="588" t="s">
        <v>439</v>
      </c>
      <c r="G28" s="588" t="s">
        <v>439</v>
      </c>
      <c r="H28" s="191" t="s">
        <v>439</v>
      </c>
      <c r="I28" s="191" t="s">
        <v>439</v>
      </c>
      <c r="J28" s="191" t="s">
        <v>439</v>
      </c>
      <c r="K28" s="191" t="s">
        <v>439</v>
      </c>
      <c r="L28" s="191">
        <v>1</v>
      </c>
      <c r="M28" s="47">
        <v>436</v>
      </c>
      <c r="N28" s="191">
        <v>1</v>
      </c>
      <c r="O28" s="47">
        <v>65</v>
      </c>
      <c r="P28" s="191" t="s">
        <v>441</v>
      </c>
      <c r="Q28" s="47" t="s">
        <v>442</v>
      </c>
      <c r="R28" s="191" t="s">
        <v>442</v>
      </c>
      <c r="S28" s="47" t="s">
        <v>442</v>
      </c>
      <c r="T28" s="191" t="s">
        <v>442</v>
      </c>
      <c r="U28" s="47" t="s">
        <v>442</v>
      </c>
      <c r="V28" s="191" t="s">
        <v>439</v>
      </c>
      <c r="W28" s="47" t="s">
        <v>442</v>
      </c>
      <c r="X28" s="47" t="s">
        <v>439</v>
      </c>
      <c r="Y28" s="47" t="s">
        <v>442</v>
      </c>
      <c r="Z28" s="47">
        <v>0</v>
      </c>
      <c r="AA28" s="47">
        <v>0</v>
      </c>
      <c r="AB28" s="47">
        <v>0</v>
      </c>
      <c r="AC28" s="47">
        <v>0</v>
      </c>
      <c r="AD28" s="47" t="s">
        <v>442</v>
      </c>
      <c r="AE28" s="47" t="s">
        <v>442</v>
      </c>
      <c r="AF28" s="587">
        <v>0</v>
      </c>
      <c r="AG28" s="587">
        <v>0</v>
      </c>
      <c r="AH28" s="587">
        <v>0</v>
      </c>
      <c r="AI28" s="704" t="s">
        <v>439</v>
      </c>
      <c r="AJ28" s="703" t="s">
        <v>439</v>
      </c>
      <c r="AK28" s="609" t="s">
        <v>439</v>
      </c>
    </row>
    <row r="29" spans="1:37" ht="24" customHeight="1" x14ac:dyDescent="0.2">
      <c r="A29" s="586" t="s">
        <v>354</v>
      </c>
      <c r="B29" s="191">
        <v>13</v>
      </c>
      <c r="C29" s="191">
        <v>24508</v>
      </c>
      <c r="D29" s="191">
        <v>14</v>
      </c>
      <c r="E29" s="191">
        <v>10832</v>
      </c>
      <c r="F29" s="191">
        <v>14</v>
      </c>
      <c r="G29" s="191">
        <v>7037</v>
      </c>
      <c r="H29" s="191">
        <v>10.089626239511823</v>
      </c>
      <c r="I29" s="191">
        <v>9784.2043276074783</v>
      </c>
      <c r="J29" s="191">
        <v>9</v>
      </c>
      <c r="K29" s="191">
        <v>5884</v>
      </c>
      <c r="L29" s="191">
        <v>51</v>
      </c>
      <c r="M29" s="47">
        <v>14683</v>
      </c>
      <c r="N29" s="191">
        <v>27</v>
      </c>
      <c r="O29" s="47">
        <v>8554</v>
      </c>
      <c r="P29" s="191">
        <v>16</v>
      </c>
      <c r="Q29" s="47">
        <v>23977</v>
      </c>
      <c r="R29" s="191">
        <v>18</v>
      </c>
      <c r="S29" s="47">
        <v>26631</v>
      </c>
      <c r="T29" s="191">
        <v>18</v>
      </c>
      <c r="U29" s="47">
        <v>11957.78</v>
      </c>
      <c r="V29" s="191">
        <v>12</v>
      </c>
      <c r="W29" s="47">
        <v>5365</v>
      </c>
      <c r="X29" s="47">
        <v>17</v>
      </c>
      <c r="Y29" s="47">
        <v>16822.7</v>
      </c>
      <c r="Z29" s="47">
        <v>10</v>
      </c>
      <c r="AA29" s="47">
        <v>5818.19</v>
      </c>
      <c r="AB29" s="47">
        <v>15</v>
      </c>
      <c r="AC29" s="47">
        <v>17482.419999999998</v>
      </c>
      <c r="AD29" s="47">
        <v>8</v>
      </c>
      <c r="AE29" s="47">
        <v>5493.47</v>
      </c>
      <c r="AF29" s="587">
        <v>16</v>
      </c>
      <c r="AG29" s="587">
        <v>23192.980000000003</v>
      </c>
      <c r="AH29" s="587">
        <v>20</v>
      </c>
      <c r="AI29" s="587">
        <v>14427.849999999999</v>
      </c>
      <c r="AJ29" s="703">
        <v>19</v>
      </c>
      <c r="AK29" s="609">
        <v>10612.11</v>
      </c>
    </row>
    <row r="30" spans="1:37" ht="24" customHeight="1" x14ac:dyDescent="0.2">
      <c r="A30" s="586" t="s">
        <v>355</v>
      </c>
      <c r="B30" s="191">
        <v>3</v>
      </c>
      <c r="C30" s="191">
        <v>2614</v>
      </c>
      <c r="D30" s="191">
        <v>1</v>
      </c>
      <c r="E30" s="191">
        <v>879</v>
      </c>
      <c r="F30" s="191">
        <v>1</v>
      </c>
      <c r="G30" s="191">
        <v>113</v>
      </c>
      <c r="H30" s="191">
        <v>1.5522501906941266</v>
      </c>
      <c r="I30" s="191">
        <v>4887.3650564676855</v>
      </c>
      <c r="J30" s="191">
        <v>6</v>
      </c>
      <c r="K30" s="191">
        <v>1854</v>
      </c>
      <c r="L30" s="191">
        <v>23</v>
      </c>
      <c r="M30" s="47">
        <v>2703</v>
      </c>
      <c r="N30" s="191">
        <v>14</v>
      </c>
      <c r="O30" s="47">
        <v>2892</v>
      </c>
      <c r="P30" s="191">
        <v>9</v>
      </c>
      <c r="Q30" s="47">
        <v>6477</v>
      </c>
      <c r="R30" s="191">
        <v>6</v>
      </c>
      <c r="S30" s="47">
        <v>3751</v>
      </c>
      <c r="T30" s="191">
        <v>13</v>
      </c>
      <c r="U30" s="47">
        <v>3486.46</v>
      </c>
      <c r="V30" s="191">
        <v>7</v>
      </c>
      <c r="W30" s="47">
        <v>1192</v>
      </c>
      <c r="X30" s="47">
        <v>8</v>
      </c>
      <c r="Y30" s="47">
        <v>6411.95</v>
      </c>
      <c r="Z30" s="47">
        <v>11</v>
      </c>
      <c r="AA30" s="47">
        <v>4758.91</v>
      </c>
      <c r="AB30" s="47">
        <v>5</v>
      </c>
      <c r="AC30" s="47">
        <v>1581.62</v>
      </c>
      <c r="AD30" s="47">
        <v>10</v>
      </c>
      <c r="AE30" s="47">
        <v>24368.95</v>
      </c>
      <c r="AF30" s="587">
        <v>10</v>
      </c>
      <c r="AG30" s="587">
        <v>15202.64</v>
      </c>
      <c r="AH30" s="587">
        <v>16</v>
      </c>
      <c r="AI30" s="587">
        <v>77425.36</v>
      </c>
      <c r="AJ30" s="703">
        <v>6</v>
      </c>
      <c r="AK30" s="609">
        <v>3275.41</v>
      </c>
    </row>
    <row r="31" spans="1:37" ht="24" customHeight="1" x14ac:dyDescent="0.2">
      <c r="A31" s="586" t="s">
        <v>196</v>
      </c>
      <c r="B31" s="191" t="s">
        <v>439</v>
      </c>
      <c r="C31" s="191" t="s">
        <v>439</v>
      </c>
      <c r="D31" s="191" t="s">
        <v>439</v>
      </c>
      <c r="E31" s="191" t="s">
        <v>439</v>
      </c>
      <c r="F31" s="588" t="s">
        <v>439</v>
      </c>
      <c r="G31" s="588" t="s">
        <v>439</v>
      </c>
      <c r="H31" s="191" t="s">
        <v>439</v>
      </c>
      <c r="I31" s="191" t="s">
        <v>439</v>
      </c>
      <c r="J31" s="191" t="s">
        <v>439</v>
      </c>
      <c r="K31" s="592" t="s">
        <v>439</v>
      </c>
      <c r="L31" s="191">
        <v>18</v>
      </c>
      <c r="M31" s="47">
        <v>14605</v>
      </c>
      <c r="N31" s="191">
        <v>7</v>
      </c>
      <c r="O31" s="47">
        <v>10837</v>
      </c>
      <c r="P31" s="191">
        <v>10</v>
      </c>
      <c r="Q31" s="47">
        <v>3212</v>
      </c>
      <c r="R31" s="191">
        <v>5</v>
      </c>
      <c r="S31" s="47">
        <v>1351</v>
      </c>
      <c r="T31" s="191">
        <v>22</v>
      </c>
      <c r="U31" s="47">
        <v>15480.77</v>
      </c>
      <c r="V31" s="191">
        <v>20</v>
      </c>
      <c r="W31" s="47">
        <v>38075</v>
      </c>
      <c r="X31" s="47">
        <v>20</v>
      </c>
      <c r="Y31" s="47">
        <v>11781.31</v>
      </c>
      <c r="Z31" s="47">
        <v>9</v>
      </c>
      <c r="AA31" s="47">
        <v>5945.45</v>
      </c>
      <c r="AB31" s="47">
        <v>7</v>
      </c>
      <c r="AC31" s="47">
        <v>2584.7299999999996</v>
      </c>
      <c r="AD31" s="47">
        <v>18</v>
      </c>
      <c r="AE31" s="47">
        <v>16000.52</v>
      </c>
      <c r="AF31" s="587">
        <v>6</v>
      </c>
      <c r="AG31" s="587">
        <v>3107.23</v>
      </c>
      <c r="AH31" s="587">
        <v>18</v>
      </c>
      <c r="AI31" s="587">
        <v>19312.419999999998</v>
      </c>
      <c r="AJ31" s="703">
        <v>8</v>
      </c>
      <c r="AK31" s="609">
        <v>3968.16</v>
      </c>
    </row>
    <row r="32" spans="1:37" ht="24" customHeight="1" x14ac:dyDescent="0.2">
      <c r="A32" s="586" t="s">
        <v>197</v>
      </c>
      <c r="B32" s="191">
        <v>43</v>
      </c>
      <c r="C32" s="191">
        <v>17568</v>
      </c>
      <c r="D32" s="191">
        <v>52</v>
      </c>
      <c r="E32" s="191">
        <v>12396</v>
      </c>
      <c r="F32" s="191">
        <v>35</v>
      </c>
      <c r="G32" s="191">
        <v>11416</v>
      </c>
      <c r="H32" s="191">
        <v>35.701754385964911</v>
      </c>
      <c r="I32" s="191">
        <v>10486.127284805922</v>
      </c>
      <c r="J32" s="191">
        <v>49</v>
      </c>
      <c r="K32" s="191">
        <v>11728</v>
      </c>
      <c r="L32" s="191">
        <v>73</v>
      </c>
      <c r="M32" s="47">
        <v>13044</v>
      </c>
      <c r="N32" s="191">
        <v>38</v>
      </c>
      <c r="O32" s="47">
        <v>2843</v>
      </c>
      <c r="P32" s="191">
        <v>34</v>
      </c>
      <c r="Q32" s="47">
        <v>4478</v>
      </c>
      <c r="R32" s="191">
        <v>31</v>
      </c>
      <c r="S32" s="47">
        <v>7095</v>
      </c>
      <c r="T32" s="191">
        <v>31</v>
      </c>
      <c r="U32" s="47">
        <v>3393.8199999999997</v>
      </c>
      <c r="V32" s="191">
        <v>18</v>
      </c>
      <c r="W32" s="47">
        <v>2441</v>
      </c>
      <c r="X32" s="55">
        <v>17</v>
      </c>
      <c r="Y32" s="55">
        <v>2132.16</v>
      </c>
      <c r="Z32" s="55">
        <v>22</v>
      </c>
      <c r="AA32" s="55">
        <v>5430.8799999999992</v>
      </c>
      <c r="AB32" s="55">
        <v>26</v>
      </c>
      <c r="AC32" s="55">
        <v>2186.0500000000002</v>
      </c>
      <c r="AD32" s="55">
        <v>29</v>
      </c>
      <c r="AE32" s="55">
        <v>5420.41</v>
      </c>
      <c r="AF32" s="593">
        <v>13</v>
      </c>
      <c r="AG32" s="593">
        <v>3194.69</v>
      </c>
      <c r="AH32" s="593">
        <v>13</v>
      </c>
      <c r="AI32" s="593">
        <v>1663</v>
      </c>
      <c r="AJ32" s="703">
        <v>12</v>
      </c>
      <c r="AK32" s="609">
        <v>2373.04</v>
      </c>
    </row>
    <row r="33" spans="1:37" ht="24" customHeight="1" x14ac:dyDescent="0.2">
      <c r="A33" s="407" t="s">
        <v>452</v>
      </c>
      <c r="B33" s="725">
        <v>7643</v>
      </c>
      <c r="C33" s="725">
        <v>1566883</v>
      </c>
      <c r="D33" s="725">
        <v>7427</v>
      </c>
      <c r="E33" s="725">
        <v>1694944</v>
      </c>
      <c r="F33" s="725">
        <v>7353</v>
      </c>
      <c r="G33" s="725">
        <v>1422017</v>
      </c>
      <c r="H33" s="725">
        <v>6259.5163996948895</v>
      </c>
      <c r="I33" s="725">
        <v>1218738.7295814748</v>
      </c>
      <c r="J33" s="725">
        <v>6556</v>
      </c>
      <c r="K33" s="725">
        <v>1188119</v>
      </c>
      <c r="L33" s="725">
        <v>7638</v>
      </c>
      <c r="M33" s="725">
        <v>1323349</v>
      </c>
      <c r="N33" s="725">
        <v>6590</v>
      </c>
      <c r="O33" s="725">
        <v>1539916</v>
      </c>
      <c r="P33" s="725">
        <v>6913</v>
      </c>
      <c r="Q33" s="725">
        <v>1318799.95</v>
      </c>
      <c r="R33" s="725">
        <v>6870</v>
      </c>
      <c r="S33" s="725">
        <v>1442562.73</v>
      </c>
      <c r="T33" s="725">
        <v>6903</v>
      </c>
      <c r="U33" s="725">
        <v>1482455.94</v>
      </c>
      <c r="V33" s="725">
        <v>7244</v>
      </c>
      <c r="W33" s="725">
        <v>1633756.764</v>
      </c>
      <c r="X33" s="725">
        <v>6735</v>
      </c>
      <c r="Y33" s="725">
        <v>1610921.21</v>
      </c>
      <c r="Z33" s="725">
        <v>6237</v>
      </c>
      <c r="AA33" s="725">
        <v>1259901.4700000002</v>
      </c>
      <c r="AB33" s="725">
        <v>8328</v>
      </c>
      <c r="AC33" s="725">
        <v>1861996.54</v>
      </c>
      <c r="AD33" s="725">
        <v>8504</v>
      </c>
      <c r="AE33" s="725">
        <v>1932544.6099999999</v>
      </c>
      <c r="AF33" s="594">
        <v>7167</v>
      </c>
      <c r="AG33" s="594">
        <v>2335549</v>
      </c>
      <c r="AH33" s="594">
        <v>7844</v>
      </c>
      <c r="AI33" s="594">
        <v>2107335</v>
      </c>
      <c r="AJ33" s="724">
        <v>8187</v>
      </c>
      <c r="AK33" s="724">
        <v>2169647</v>
      </c>
    </row>
    <row r="35" spans="1:37" x14ac:dyDescent="0.2">
      <c r="A35" s="96"/>
    </row>
    <row r="36" spans="1:37" x14ac:dyDescent="0.2">
      <c r="AF36" s="595"/>
      <c r="AG36" s="595"/>
    </row>
    <row r="37" spans="1:37" x14ac:dyDescent="0.2">
      <c r="AF37" s="596"/>
      <c r="AG37" s="596"/>
    </row>
  </sheetData>
  <mergeCells count="18">
    <mergeCell ref="X4:Y4"/>
    <mergeCell ref="B4:C4"/>
    <mergeCell ref="D4:E4"/>
    <mergeCell ref="F4:G4"/>
    <mergeCell ref="H4:I4"/>
    <mergeCell ref="J4:K4"/>
    <mergeCell ref="L4:M4"/>
    <mergeCell ref="N4:O4"/>
    <mergeCell ref="P4:Q4"/>
    <mergeCell ref="R4:S4"/>
    <mergeCell ref="T4:U4"/>
    <mergeCell ref="V4:W4"/>
    <mergeCell ref="AJ4:AK4"/>
    <mergeCell ref="Z4:AA4"/>
    <mergeCell ref="AB4:AC4"/>
    <mergeCell ref="AD4:AE4"/>
    <mergeCell ref="AF4:AG4"/>
    <mergeCell ref="AH4:AI4"/>
  </mergeCells>
  <hyperlinks>
    <hyperlink ref="A1" location="'Table of Contents'!A1" display="Back to table of contents" xr:uid="{AD4CDFBE-4C8A-4B5B-9319-99385F072472}"/>
  </hyperlinks>
  <pageMargins left="0.24" right="0.28999999999999998" top="1" bottom="1" header="0.5" footer="0.5"/>
  <pageSetup orientation="landscape" r:id="rId1"/>
  <headerFooter alignWithMargins="0">
    <oddHeader>&amp;C- 35 -</oddHeader>
  </headerFooter>
  <ignoredErrors>
    <ignoredError sqref="B4:AK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A11E-31EF-4F9E-80D1-19C7FE51A9A6}">
  <dimension ref="A1:DE60"/>
  <sheetViews>
    <sheetView workbookViewId="0">
      <pane xSplit="1" ySplit="6" topLeftCell="B7" activePane="bottomRight" state="frozen"/>
      <selection activeCell="E22" sqref="E22"/>
      <selection pane="topRight" activeCell="E22" sqref="E22"/>
      <selection pane="bottomLeft" activeCell="E22" sqref="E22"/>
      <selection pane="bottomRight" sqref="A1:B1"/>
    </sheetView>
  </sheetViews>
  <sheetFormatPr defaultColWidth="9.140625" defaultRowHeight="12.75" x14ac:dyDescent="0.2"/>
  <cols>
    <col min="1" max="1" width="21.7109375" style="20" customWidth="1"/>
    <col min="2" max="109" width="7.7109375" style="20" customWidth="1"/>
    <col min="110" max="16384" width="9.140625" style="20"/>
  </cols>
  <sheetData>
    <row r="1" spans="1:109" x14ac:dyDescent="0.2">
      <c r="A1" s="834" t="s">
        <v>556</v>
      </c>
      <c r="B1" s="834"/>
    </row>
    <row r="2" spans="1:109" ht="18.75" x14ac:dyDescent="0.25">
      <c r="A2" s="64" t="s">
        <v>567</v>
      </c>
      <c r="B2" s="32"/>
      <c r="C2" s="32"/>
      <c r="D2" s="32"/>
      <c r="E2" s="32"/>
      <c r="F2" s="32"/>
      <c r="G2" s="32"/>
      <c r="H2" s="32"/>
      <c r="I2" s="32"/>
      <c r="J2" s="32"/>
      <c r="K2" s="32"/>
      <c r="L2" s="32"/>
      <c r="M2" s="597"/>
    </row>
    <row r="3" spans="1:109" x14ac:dyDescent="0.2">
      <c r="M3" s="454"/>
    </row>
    <row r="4" spans="1:109" ht="15" customHeight="1" x14ac:dyDescent="0.2">
      <c r="A4" s="598" t="s">
        <v>4</v>
      </c>
      <c r="B4" s="847">
        <v>1999</v>
      </c>
      <c r="C4" s="856"/>
      <c r="D4" s="856"/>
      <c r="E4" s="848"/>
      <c r="F4" s="847">
        <v>2000</v>
      </c>
      <c r="G4" s="856"/>
      <c r="H4" s="856"/>
      <c r="I4" s="848"/>
      <c r="J4" s="847">
        <v>2001</v>
      </c>
      <c r="K4" s="856"/>
      <c r="L4" s="856"/>
      <c r="M4" s="848"/>
      <c r="N4" s="847">
        <v>2002</v>
      </c>
      <c r="O4" s="856"/>
      <c r="P4" s="856"/>
      <c r="Q4" s="848"/>
      <c r="R4" s="847">
        <v>2003</v>
      </c>
      <c r="S4" s="856"/>
      <c r="T4" s="856"/>
      <c r="U4" s="848"/>
      <c r="V4" s="847">
        <v>2004</v>
      </c>
      <c r="W4" s="856"/>
      <c r="X4" s="856"/>
      <c r="Y4" s="848"/>
      <c r="Z4" s="847">
        <v>2005</v>
      </c>
      <c r="AA4" s="856"/>
      <c r="AB4" s="856"/>
      <c r="AC4" s="848"/>
      <c r="AD4" s="847">
        <v>2006</v>
      </c>
      <c r="AE4" s="856"/>
      <c r="AF4" s="856"/>
      <c r="AG4" s="848"/>
      <c r="AH4" s="847">
        <v>2007</v>
      </c>
      <c r="AI4" s="856"/>
      <c r="AJ4" s="856"/>
      <c r="AK4" s="848"/>
      <c r="AL4" s="847">
        <v>2008</v>
      </c>
      <c r="AM4" s="856"/>
      <c r="AN4" s="856"/>
      <c r="AO4" s="848"/>
      <c r="AP4" s="847">
        <v>2009</v>
      </c>
      <c r="AQ4" s="856"/>
      <c r="AR4" s="856"/>
      <c r="AS4" s="848"/>
      <c r="AT4" s="847">
        <v>2010</v>
      </c>
      <c r="AU4" s="856"/>
      <c r="AV4" s="856"/>
      <c r="AW4" s="848"/>
      <c r="AX4" s="847">
        <v>2011</v>
      </c>
      <c r="AY4" s="856"/>
      <c r="AZ4" s="856"/>
      <c r="BA4" s="848"/>
      <c r="BB4" s="847">
        <v>2012</v>
      </c>
      <c r="BC4" s="856"/>
      <c r="BD4" s="856"/>
      <c r="BE4" s="848"/>
      <c r="BF4" s="847">
        <v>2013</v>
      </c>
      <c r="BG4" s="856"/>
      <c r="BH4" s="856"/>
      <c r="BI4" s="848"/>
      <c r="BJ4" s="847">
        <v>2014</v>
      </c>
      <c r="BK4" s="856"/>
      <c r="BL4" s="856"/>
      <c r="BM4" s="848"/>
      <c r="BN4" s="847">
        <v>2015</v>
      </c>
      <c r="BO4" s="856"/>
      <c r="BP4" s="856"/>
      <c r="BQ4" s="848"/>
      <c r="BR4" s="847">
        <v>2016</v>
      </c>
      <c r="BS4" s="856"/>
      <c r="BT4" s="856"/>
      <c r="BU4" s="848"/>
      <c r="BV4" s="847">
        <v>2017</v>
      </c>
      <c r="BW4" s="856"/>
      <c r="BX4" s="856"/>
      <c r="BY4" s="848"/>
      <c r="BZ4" s="847">
        <v>2018</v>
      </c>
      <c r="CA4" s="856"/>
      <c r="CB4" s="856"/>
      <c r="CC4" s="848"/>
      <c r="CD4" s="847">
        <v>2019</v>
      </c>
      <c r="CE4" s="856"/>
      <c r="CF4" s="856"/>
      <c r="CG4" s="848"/>
      <c r="CH4" s="847">
        <v>2020</v>
      </c>
      <c r="CI4" s="856"/>
      <c r="CJ4" s="856"/>
      <c r="CK4" s="848"/>
      <c r="CL4" s="843" t="s">
        <v>426</v>
      </c>
      <c r="CM4" s="844"/>
      <c r="CN4" s="844"/>
      <c r="CO4" s="845"/>
      <c r="CP4" s="843" t="s">
        <v>227</v>
      </c>
      <c r="CQ4" s="844"/>
      <c r="CR4" s="844"/>
      <c r="CS4" s="845"/>
      <c r="CT4" s="843" t="s">
        <v>335</v>
      </c>
      <c r="CU4" s="844"/>
      <c r="CV4" s="844"/>
      <c r="CW4" s="845"/>
      <c r="CX4" s="843">
        <v>2024</v>
      </c>
      <c r="CY4" s="844"/>
      <c r="CZ4" s="844"/>
      <c r="DA4" s="845"/>
      <c r="DB4" s="843" t="s">
        <v>553</v>
      </c>
      <c r="DC4" s="844"/>
      <c r="DD4" s="844"/>
      <c r="DE4" s="845"/>
    </row>
    <row r="5" spans="1:109" ht="15" customHeight="1" x14ac:dyDescent="0.2">
      <c r="A5" s="538" t="s">
        <v>453</v>
      </c>
      <c r="B5" s="535" t="s">
        <v>454</v>
      </c>
      <c r="C5" s="535" t="s">
        <v>455</v>
      </c>
      <c r="D5" s="854" t="s">
        <v>301</v>
      </c>
      <c r="E5" s="855"/>
      <c r="F5" s="535" t="s">
        <v>454</v>
      </c>
      <c r="G5" s="535" t="s">
        <v>455</v>
      </c>
      <c r="H5" s="854" t="s">
        <v>301</v>
      </c>
      <c r="I5" s="855"/>
      <c r="J5" s="535" t="s">
        <v>454</v>
      </c>
      <c r="K5" s="535" t="s">
        <v>455</v>
      </c>
      <c r="L5" s="854" t="s">
        <v>301</v>
      </c>
      <c r="M5" s="855"/>
      <c r="N5" s="599" t="s">
        <v>454</v>
      </c>
      <c r="O5" s="535" t="s">
        <v>455</v>
      </c>
      <c r="P5" s="854" t="s">
        <v>301</v>
      </c>
      <c r="Q5" s="855"/>
      <c r="R5" s="535" t="s">
        <v>454</v>
      </c>
      <c r="S5" s="535" t="s">
        <v>455</v>
      </c>
      <c r="T5" s="854" t="s">
        <v>301</v>
      </c>
      <c r="U5" s="855"/>
      <c r="V5" s="535" t="s">
        <v>454</v>
      </c>
      <c r="W5" s="535" t="s">
        <v>455</v>
      </c>
      <c r="X5" s="854" t="s">
        <v>301</v>
      </c>
      <c r="Y5" s="855"/>
      <c r="Z5" s="535" t="s">
        <v>454</v>
      </c>
      <c r="AA5" s="535" t="s">
        <v>455</v>
      </c>
      <c r="AB5" s="854" t="s">
        <v>301</v>
      </c>
      <c r="AC5" s="855"/>
      <c r="AD5" s="599" t="s">
        <v>454</v>
      </c>
      <c r="AE5" s="535" t="s">
        <v>455</v>
      </c>
      <c r="AF5" s="854" t="s">
        <v>301</v>
      </c>
      <c r="AG5" s="855"/>
      <c r="AH5" s="599" t="s">
        <v>454</v>
      </c>
      <c r="AI5" s="535" t="s">
        <v>455</v>
      </c>
      <c r="AJ5" s="854" t="s">
        <v>301</v>
      </c>
      <c r="AK5" s="855"/>
      <c r="AL5" s="599" t="s">
        <v>454</v>
      </c>
      <c r="AM5" s="535" t="s">
        <v>455</v>
      </c>
      <c r="AN5" s="854" t="s">
        <v>301</v>
      </c>
      <c r="AO5" s="855"/>
      <c r="AP5" s="599" t="s">
        <v>454</v>
      </c>
      <c r="AQ5" s="535" t="s">
        <v>455</v>
      </c>
      <c r="AR5" s="854" t="s">
        <v>301</v>
      </c>
      <c r="AS5" s="855"/>
      <c r="AT5" s="599" t="s">
        <v>454</v>
      </c>
      <c r="AU5" s="535" t="s">
        <v>455</v>
      </c>
      <c r="AV5" s="854" t="s">
        <v>301</v>
      </c>
      <c r="AW5" s="855"/>
      <c r="AX5" s="599" t="s">
        <v>454</v>
      </c>
      <c r="AY5" s="535" t="s">
        <v>455</v>
      </c>
      <c r="AZ5" s="854" t="s">
        <v>301</v>
      </c>
      <c r="BA5" s="855"/>
      <c r="BB5" s="599" t="s">
        <v>454</v>
      </c>
      <c r="BC5" s="535" t="s">
        <v>455</v>
      </c>
      <c r="BD5" s="854" t="s">
        <v>301</v>
      </c>
      <c r="BE5" s="855"/>
      <c r="BF5" s="599" t="s">
        <v>454</v>
      </c>
      <c r="BG5" s="535" t="s">
        <v>455</v>
      </c>
      <c r="BH5" s="854" t="s">
        <v>301</v>
      </c>
      <c r="BI5" s="855"/>
      <c r="BJ5" s="599" t="s">
        <v>454</v>
      </c>
      <c r="BK5" s="535" t="s">
        <v>455</v>
      </c>
      <c r="BL5" s="854" t="s">
        <v>301</v>
      </c>
      <c r="BM5" s="855"/>
      <c r="BN5" s="599" t="s">
        <v>454</v>
      </c>
      <c r="BO5" s="535" t="s">
        <v>455</v>
      </c>
      <c r="BP5" s="854" t="s">
        <v>301</v>
      </c>
      <c r="BQ5" s="855"/>
      <c r="BR5" s="599" t="s">
        <v>454</v>
      </c>
      <c r="BS5" s="535" t="s">
        <v>455</v>
      </c>
      <c r="BT5" s="854" t="s">
        <v>301</v>
      </c>
      <c r="BU5" s="855"/>
      <c r="BV5" s="599" t="s">
        <v>454</v>
      </c>
      <c r="BW5" s="535" t="s">
        <v>455</v>
      </c>
      <c r="BX5" s="854" t="s">
        <v>301</v>
      </c>
      <c r="BY5" s="855"/>
      <c r="BZ5" s="599" t="s">
        <v>454</v>
      </c>
      <c r="CA5" s="535" t="s">
        <v>455</v>
      </c>
      <c r="CB5" s="854" t="s">
        <v>301</v>
      </c>
      <c r="CC5" s="855"/>
      <c r="CD5" s="599" t="s">
        <v>454</v>
      </c>
      <c r="CE5" s="535" t="s">
        <v>455</v>
      </c>
      <c r="CF5" s="854" t="s">
        <v>301</v>
      </c>
      <c r="CG5" s="855"/>
      <c r="CH5" s="599" t="s">
        <v>454</v>
      </c>
      <c r="CI5" s="535" t="s">
        <v>455</v>
      </c>
      <c r="CJ5" s="854" t="s">
        <v>301</v>
      </c>
      <c r="CK5" s="855"/>
      <c r="CL5" s="599" t="s">
        <v>454</v>
      </c>
      <c r="CM5" s="535" t="s">
        <v>455</v>
      </c>
      <c r="CN5" s="854" t="s">
        <v>301</v>
      </c>
      <c r="CO5" s="855"/>
      <c r="CP5" s="599" t="s">
        <v>454</v>
      </c>
      <c r="CQ5" s="535" t="s">
        <v>455</v>
      </c>
      <c r="CR5" s="854" t="s">
        <v>301</v>
      </c>
      <c r="CS5" s="855"/>
      <c r="CT5" s="599" t="s">
        <v>454</v>
      </c>
      <c r="CU5" s="535" t="s">
        <v>455</v>
      </c>
      <c r="CV5" s="854" t="s">
        <v>301</v>
      </c>
      <c r="CW5" s="855"/>
      <c r="CX5" s="599" t="s">
        <v>454</v>
      </c>
      <c r="CY5" s="535" t="s">
        <v>455</v>
      </c>
      <c r="CZ5" s="854" t="s">
        <v>301</v>
      </c>
      <c r="DA5" s="855"/>
      <c r="DB5" s="599" t="s">
        <v>454</v>
      </c>
      <c r="DC5" s="535" t="s">
        <v>455</v>
      </c>
      <c r="DD5" s="854" t="s">
        <v>301</v>
      </c>
      <c r="DE5" s="855"/>
    </row>
    <row r="6" spans="1:109" ht="15" customHeight="1" x14ac:dyDescent="0.2">
      <c r="A6" s="542" t="s">
        <v>456</v>
      </c>
      <c r="B6" s="535" t="s">
        <v>457</v>
      </c>
      <c r="C6" s="535" t="s">
        <v>457</v>
      </c>
      <c r="D6" s="535" t="s">
        <v>457</v>
      </c>
      <c r="E6" s="535" t="s">
        <v>458</v>
      </c>
      <c r="F6" s="535" t="s">
        <v>457</v>
      </c>
      <c r="G6" s="535" t="s">
        <v>457</v>
      </c>
      <c r="H6" s="535" t="s">
        <v>457</v>
      </c>
      <c r="I6" s="535" t="s">
        <v>458</v>
      </c>
      <c r="J6" s="535" t="s">
        <v>457</v>
      </c>
      <c r="K6" s="535" t="s">
        <v>457</v>
      </c>
      <c r="L6" s="535" t="s">
        <v>457</v>
      </c>
      <c r="M6" s="600" t="s">
        <v>458</v>
      </c>
      <c r="N6" s="599" t="s">
        <v>457</v>
      </c>
      <c r="O6" s="535" t="s">
        <v>457</v>
      </c>
      <c r="P6" s="535" t="s">
        <v>457</v>
      </c>
      <c r="Q6" s="600" t="s">
        <v>458</v>
      </c>
      <c r="R6" s="535" t="s">
        <v>457</v>
      </c>
      <c r="S6" s="535" t="s">
        <v>457</v>
      </c>
      <c r="T6" s="535" t="s">
        <v>457</v>
      </c>
      <c r="U6" s="600" t="s">
        <v>458</v>
      </c>
      <c r="V6" s="535" t="s">
        <v>457</v>
      </c>
      <c r="W6" s="535" t="s">
        <v>457</v>
      </c>
      <c r="X6" s="535" t="s">
        <v>457</v>
      </c>
      <c r="Y6" s="600" t="s">
        <v>458</v>
      </c>
      <c r="Z6" s="535" t="s">
        <v>457</v>
      </c>
      <c r="AA6" s="535" t="s">
        <v>457</v>
      </c>
      <c r="AB6" s="535" t="s">
        <v>457</v>
      </c>
      <c r="AC6" s="600" t="s">
        <v>458</v>
      </c>
      <c r="AD6" s="599" t="s">
        <v>457</v>
      </c>
      <c r="AE6" s="535" t="s">
        <v>457</v>
      </c>
      <c r="AF6" s="535" t="s">
        <v>457</v>
      </c>
      <c r="AG6" s="600" t="s">
        <v>458</v>
      </c>
      <c r="AH6" s="599" t="s">
        <v>457</v>
      </c>
      <c r="AI6" s="535" t="s">
        <v>457</v>
      </c>
      <c r="AJ6" s="535" t="s">
        <v>457</v>
      </c>
      <c r="AK6" s="600" t="s">
        <v>458</v>
      </c>
      <c r="AL6" s="599" t="s">
        <v>457</v>
      </c>
      <c r="AM6" s="535" t="s">
        <v>457</v>
      </c>
      <c r="AN6" s="535" t="s">
        <v>457</v>
      </c>
      <c r="AO6" s="600" t="s">
        <v>458</v>
      </c>
      <c r="AP6" s="599" t="s">
        <v>457</v>
      </c>
      <c r="AQ6" s="535" t="s">
        <v>457</v>
      </c>
      <c r="AR6" s="535" t="s">
        <v>457</v>
      </c>
      <c r="AS6" s="600" t="s">
        <v>458</v>
      </c>
      <c r="AT6" s="599" t="s">
        <v>457</v>
      </c>
      <c r="AU6" s="535" t="s">
        <v>457</v>
      </c>
      <c r="AV6" s="535" t="s">
        <v>457</v>
      </c>
      <c r="AW6" s="600" t="s">
        <v>458</v>
      </c>
      <c r="AX6" s="599" t="s">
        <v>457</v>
      </c>
      <c r="AY6" s="535" t="s">
        <v>457</v>
      </c>
      <c r="AZ6" s="535" t="s">
        <v>457</v>
      </c>
      <c r="BA6" s="600" t="s">
        <v>458</v>
      </c>
      <c r="BB6" s="599" t="s">
        <v>457</v>
      </c>
      <c r="BC6" s="535" t="s">
        <v>457</v>
      </c>
      <c r="BD6" s="535" t="s">
        <v>457</v>
      </c>
      <c r="BE6" s="600" t="s">
        <v>458</v>
      </c>
      <c r="BF6" s="599" t="s">
        <v>457</v>
      </c>
      <c r="BG6" s="535" t="s">
        <v>457</v>
      </c>
      <c r="BH6" s="535" t="s">
        <v>457</v>
      </c>
      <c r="BI6" s="600" t="s">
        <v>458</v>
      </c>
      <c r="BJ6" s="599" t="s">
        <v>457</v>
      </c>
      <c r="BK6" s="535" t="s">
        <v>457</v>
      </c>
      <c r="BL6" s="535" t="s">
        <v>457</v>
      </c>
      <c r="BM6" s="600" t="s">
        <v>458</v>
      </c>
      <c r="BN6" s="599" t="s">
        <v>457</v>
      </c>
      <c r="BO6" s="535" t="s">
        <v>457</v>
      </c>
      <c r="BP6" s="535" t="s">
        <v>457</v>
      </c>
      <c r="BQ6" s="600" t="s">
        <v>458</v>
      </c>
      <c r="BR6" s="599" t="s">
        <v>457</v>
      </c>
      <c r="BS6" s="535" t="s">
        <v>457</v>
      </c>
      <c r="BT6" s="535" t="s">
        <v>457</v>
      </c>
      <c r="BU6" s="600" t="s">
        <v>458</v>
      </c>
      <c r="BV6" s="599" t="s">
        <v>457</v>
      </c>
      <c r="BW6" s="535" t="s">
        <v>457</v>
      </c>
      <c r="BX6" s="535" t="s">
        <v>457</v>
      </c>
      <c r="BY6" s="600" t="s">
        <v>458</v>
      </c>
      <c r="BZ6" s="599" t="s">
        <v>457</v>
      </c>
      <c r="CA6" s="535" t="s">
        <v>457</v>
      </c>
      <c r="CB6" s="535" t="s">
        <v>457</v>
      </c>
      <c r="CC6" s="600" t="s">
        <v>458</v>
      </c>
      <c r="CD6" s="599" t="s">
        <v>457</v>
      </c>
      <c r="CE6" s="535" t="s">
        <v>457</v>
      </c>
      <c r="CF6" s="535" t="s">
        <v>457</v>
      </c>
      <c r="CG6" s="600" t="s">
        <v>458</v>
      </c>
      <c r="CH6" s="599" t="s">
        <v>457</v>
      </c>
      <c r="CI6" s="535" t="s">
        <v>457</v>
      </c>
      <c r="CJ6" s="535" t="s">
        <v>457</v>
      </c>
      <c r="CK6" s="600" t="s">
        <v>458</v>
      </c>
      <c r="CL6" s="599" t="s">
        <v>457</v>
      </c>
      <c r="CM6" s="535" t="s">
        <v>457</v>
      </c>
      <c r="CN6" s="535" t="s">
        <v>457</v>
      </c>
      <c r="CO6" s="600" t="s">
        <v>458</v>
      </c>
      <c r="CP6" s="599" t="s">
        <v>457</v>
      </c>
      <c r="CQ6" s="535" t="s">
        <v>457</v>
      </c>
      <c r="CR6" s="535" t="s">
        <v>457</v>
      </c>
      <c r="CS6" s="600" t="s">
        <v>458</v>
      </c>
      <c r="CT6" s="599" t="s">
        <v>457</v>
      </c>
      <c r="CU6" s="535" t="s">
        <v>457</v>
      </c>
      <c r="CV6" s="601" t="s">
        <v>457</v>
      </c>
      <c r="CW6" s="600" t="s">
        <v>458</v>
      </c>
      <c r="CX6" s="599" t="s">
        <v>457</v>
      </c>
      <c r="CY6" s="535" t="s">
        <v>457</v>
      </c>
      <c r="CZ6" s="601" t="s">
        <v>457</v>
      </c>
      <c r="DA6" s="600" t="s">
        <v>458</v>
      </c>
      <c r="DB6" s="599" t="s">
        <v>457</v>
      </c>
      <c r="DC6" s="535" t="s">
        <v>457</v>
      </c>
      <c r="DD6" s="601" t="s">
        <v>457</v>
      </c>
      <c r="DE6" s="600" t="s">
        <v>458</v>
      </c>
    </row>
    <row r="7" spans="1:109" ht="24.95" customHeight="1" x14ac:dyDescent="0.2">
      <c r="A7" s="602" t="s">
        <v>459</v>
      </c>
      <c r="B7" s="467">
        <v>806</v>
      </c>
      <c r="C7" s="467">
        <v>335</v>
      </c>
      <c r="D7" s="467">
        <v>1141</v>
      </c>
      <c r="E7" s="70">
        <v>13.780193236714977</v>
      </c>
      <c r="F7" s="467">
        <v>754</v>
      </c>
      <c r="G7" s="467">
        <v>428</v>
      </c>
      <c r="H7" s="467">
        <v>1182</v>
      </c>
      <c r="I7" s="70">
        <v>14.187972632337054</v>
      </c>
      <c r="J7" s="603">
        <v>755</v>
      </c>
      <c r="K7" s="603">
        <v>484</v>
      </c>
      <c r="L7" s="603">
        <v>1239</v>
      </c>
      <c r="M7" s="70">
        <v>13.768196466274031</v>
      </c>
      <c r="N7" s="604">
        <v>707</v>
      </c>
      <c r="O7" s="604">
        <v>523</v>
      </c>
      <c r="P7" s="603">
        <v>1230</v>
      </c>
      <c r="Q7" s="605">
        <v>14.185215084765309</v>
      </c>
      <c r="R7" s="467">
        <v>709</v>
      </c>
      <c r="S7" s="467">
        <v>433</v>
      </c>
      <c r="T7" s="603">
        <v>1142</v>
      </c>
      <c r="U7" s="605">
        <v>13.108356290174472</v>
      </c>
      <c r="V7" s="467" t="s">
        <v>405</v>
      </c>
      <c r="W7" s="467" t="s">
        <v>405</v>
      </c>
      <c r="X7" s="467" t="s">
        <v>405</v>
      </c>
      <c r="Y7" s="606" t="s">
        <v>405</v>
      </c>
      <c r="Z7" s="467">
        <v>408</v>
      </c>
      <c r="AA7" s="467">
        <v>500</v>
      </c>
      <c r="AB7" s="603">
        <v>908</v>
      </c>
      <c r="AC7" s="605">
        <v>12.045635447068188</v>
      </c>
      <c r="AD7" s="467">
        <v>577</v>
      </c>
      <c r="AE7" s="467">
        <v>409</v>
      </c>
      <c r="AF7" s="603">
        <v>986</v>
      </c>
      <c r="AG7" s="605">
        <v>12.139867027825659</v>
      </c>
      <c r="AH7" s="467">
        <v>483</v>
      </c>
      <c r="AI7" s="467">
        <v>543</v>
      </c>
      <c r="AJ7" s="603">
        <v>1026</v>
      </c>
      <c r="AK7" s="605">
        <v>12.615271117668758</v>
      </c>
      <c r="AL7" s="467">
        <v>403</v>
      </c>
      <c r="AM7" s="467">
        <v>391</v>
      </c>
      <c r="AN7" s="603">
        <v>794</v>
      </c>
      <c r="AO7" s="605">
        <v>11.326676176890157</v>
      </c>
      <c r="AP7" s="467">
        <v>377</v>
      </c>
      <c r="AQ7" s="467">
        <v>318</v>
      </c>
      <c r="AR7" s="603">
        <v>695</v>
      </c>
      <c r="AS7" s="605">
        <v>10.07830626450116</v>
      </c>
      <c r="AT7" s="467">
        <v>346</v>
      </c>
      <c r="AU7" s="467">
        <v>320</v>
      </c>
      <c r="AV7" s="603">
        <v>666</v>
      </c>
      <c r="AW7" s="605">
        <v>9.6929122398486385</v>
      </c>
      <c r="AX7" s="467">
        <v>328</v>
      </c>
      <c r="AY7" s="467">
        <v>443</v>
      </c>
      <c r="AZ7" s="603">
        <v>771</v>
      </c>
      <c r="BA7" s="605">
        <v>13.172731932342389</v>
      </c>
      <c r="BB7" s="467">
        <v>417</v>
      </c>
      <c r="BC7" s="467">
        <v>487</v>
      </c>
      <c r="BD7" s="603">
        <v>904</v>
      </c>
      <c r="BE7" s="605">
        <v>14.865975990790989</v>
      </c>
      <c r="BF7" s="467">
        <v>401</v>
      </c>
      <c r="BG7" s="467">
        <v>522</v>
      </c>
      <c r="BH7" s="603">
        <v>923</v>
      </c>
      <c r="BI7" s="605">
        <v>13.212138562839964</v>
      </c>
      <c r="BJ7" s="467">
        <v>342</v>
      </c>
      <c r="BK7" s="467">
        <v>386</v>
      </c>
      <c r="BL7" s="603">
        <v>728</v>
      </c>
      <c r="BM7" s="605">
        <v>11.885714285714286</v>
      </c>
      <c r="BN7" s="467">
        <v>399</v>
      </c>
      <c r="BO7" s="467">
        <v>300</v>
      </c>
      <c r="BP7" s="603">
        <v>699</v>
      </c>
      <c r="BQ7" s="605">
        <v>10.691342918323645</v>
      </c>
      <c r="BR7" s="467">
        <v>341</v>
      </c>
      <c r="BS7" s="467">
        <v>242</v>
      </c>
      <c r="BT7" s="603">
        <v>583</v>
      </c>
      <c r="BU7" s="605">
        <v>9.0485798541052311</v>
      </c>
      <c r="BV7" s="467">
        <v>263</v>
      </c>
      <c r="BW7" s="467">
        <v>313</v>
      </c>
      <c r="BX7" s="603">
        <v>576</v>
      </c>
      <c r="BY7" s="605">
        <v>9.0324604045789556</v>
      </c>
      <c r="BZ7" s="467">
        <v>236</v>
      </c>
      <c r="CA7" s="467">
        <v>336</v>
      </c>
      <c r="CB7" s="603">
        <v>572</v>
      </c>
      <c r="CC7" s="605">
        <v>8.4615384615384617</v>
      </c>
      <c r="CD7" s="467">
        <v>320</v>
      </c>
      <c r="CE7" s="467">
        <v>388</v>
      </c>
      <c r="CF7" s="603">
        <v>708</v>
      </c>
      <c r="CG7" s="605">
        <v>11.277476903472444</v>
      </c>
      <c r="CH7" s="467">
        <v>216</v>
      </c>
      <c r="CI7" s="467">
        <v>422</v>
      </c>
      <c r="CJ7" s="603">
        <v>638</v>
      </c>
      <c r="CK7" s="605">
        <v>10.900392960874765</v>
      </c>
      <c r="CL7" s="467">
        <v>353</v>
      </c>
      <c r="CM7" s="467">
        <v>480</v>
      </c>
      <c r="CN7" s="603">
        <v>833</v>
      </c>
      <c r="CO7" s="605">
        <v>10.679487179487179</v>
      </c>
      <c r="CP7" s="467">
        <v>317</v>
      </c>
      <c r="CQ7" s="467">
        <v>443</v>
      </c>
      <c r="CR7" s="603">
        <v>760</v>
      </c>
      <c r="CS7" s="605">
        <v>9.5345627901141636</v>
      </c>
      <c r="CT7" s="467">
        <v>203</v>
      </c>
      <c r="CU7" s="467">
        <v>374</v>
      </c>
      <c r="CV7" s="119">
        <v>577</v>
      </c>
      <c r="CW7" s="605">
        <v>8.6675679735616651</v>
      </c>
      <c r="CX7" s="467">
        <v>232</v>
      </c>
      <c r="CY7" s="467">
        <v>403</v>
      </c>
      <c r="CZ7" s="119">
        <v>635</v>
      </c>
      <c r="DA7" s="605">
        <v>8.7417400881057272</v>
      </c>
      <c r="DB7" s="467">
        <v>238</v>
      </c>
      <c r="DC7" s="467">
        <v>395</v>
      </c>
      <c r="DD7" s="119">
        <v>633</v>
      </c>
      <c r="DE7" s="605">
        <f>DD7/DD13*100</f>
        <v>8.2443344620995056</v>
      </c>
    </row>
    <row r="8" spans="1:109" ht="24.95" customHeight="1" x14ac:dyDescent="0.2">
      <c r="A8" s="381" t="s">
        <v>460</v>
      </c>
      <c r="B8" s="465">
        <v>1978</v>
      </c>
      <c r="C8" s="465">
        <v>1975</v>
      </c>
      <c r="D8" s="465">
        <v>3953</v>
      </c>
      <c r="E8" s="607">
        <v>47.741545893719803</v>
      </c>
      <c r="F8" s="465">
        <v>1728</v>
      </c>
      <c r="G8" s="465">
        <v>2444</v>
      </c>
      <c r="H8" s="465">
        <v>4172</v>
      </c>
      <c r="I8" s="607">
        <v>50.078021846116918</v>
      </c>
      <c r="J8" s="119">
        <v>1734</v>
      </c>
      <c r="K8" s="119">
        <v>2879</v>
      </c>
      <c r="L8" s="119">
        <v>4613</v>
      </c>
      <c r="M8" s="607">
        <v>51.261251250138905</v>
      </c>
      <c r="N8" s="295">
        <v>1658</v>
      </c>
      <c r="O8" s="295">
        <v>2729</v>
      </c>
      <c r="P8" s="119">
        <v>4387</v>
      </c>
      <c r="Q8" s="608">
        <v>50.593933802329602</v>
      </c>
      <c r="R8" s="465">
        <v>1648</v>
      </c>
      <c r="S8" s="465">
        <v>2785</v>
      </c>
      <c r="T8" s="119">
        <v>4433</v>
      </c>
      <c r="U8" s="608">
        <v>50.883838383838388</v>
      </c>
      <c r="V8" s="465" t="s">
        <v>405</v>
      </c>
      <c r="W8" s="465" t="s">
        <v>405</v>
      </c>
      <c r="X8" s="465" t="s">
        <v>405</v>
      </c>
      <c r="Y8" s="609" t="s">
        <v>405</v>
      </c>
      <c r="Z8" s="465">
        <v>1270</v>
      </c>
      <c r="AA8" s="465">
        <v>2421</v>
      </c>
      <c r="AB8" s="119">
        <v>3691</v>
      </c>
      <c r="AC8" s="608">
        <v>48.965242769965506</v>
      </c>
      <c r="AD8" s="465">
        <v>1506</v>
      </c>
      <c r="AE8" s="465">
        <v>2558</v>
      </c>
      <c r="AF8" s="119">
        <v>4064</v>
      </c>
      <c r="AG8" s="608">
        <v>50.036936715094804</v>
      </c>
      <c r="AH8" s="465">
        <v>1278</v>
      </c>
      <c r="AI8" s="465">
        <v>2694</v>
      </c>
      <c r="AJ8" s="119">
        <v>3972</v>
      </c>
      <c r="AK8" s="608">
        <v>48.838067133898932</v>
      </c>
      <c r="AL8" s="465">
        <v>1126</v>
      </c>
      <c r="AM8" s="465">
        <v>2395</v>
      </c>
      <c r="AN8" s="119">
        <v>3521</v>
      </c>
      <c r="AO8" s="608">
        <v>50.228245363766042</v>
      </c>
      <c r="AP8" s="465">
        <v>1158</v>
      </c>
      <c r="AQ8" s="465">
        <v>2226</v>
      </c>
      <c r="AR8" s="119">
        <v>3384</v>
      </c>
      <c r="AS8" s="608">
        <v>49.071925754060324</v>
      </c>
      <c r="AT8" s="465">
        <v>1110</v>
      </c>
      <c r="AU8" s="465">
        <v>2303</v>
      </c>
      <c r="AV8" s="119">
        <v>3413</v>
      </c>
      <c r="AW8" s="608">
        <v>49.672536748653762</v>
      </c>
      <c r="AX8" s="465">
        <v>994</v>
      </c>
      <c r="AY8" s="465">
        <v>1781</v>
      </c>
      <c r="AZ8" s="119">
        <v>2775</v>
      </c>
      <c r="BA8" s="608">
        <v>47.411583803177862</v>
      </c>
      <c r="BB8" s="465">
        <v>1161</v>
      </c>
      <c r="BC8" s="465">
        <v>1647</v>
      </c>
      <c r="BD8" s="119">
        <v>2808</v>
      </c>
      <c r="BE8" s="608">
        <v>46.176615688209175</v>
      </c>
      <c r="BF8" s="465">
        <v>1185</v>
      </c>
      <c r="BG8" s="465">
        <v>2103</v>
      </c>
      <c r="BH8" s="119">
        <v>3288</v>
      </c>
      <c r="BI8" s="608">
        <v>47.065559690810197</v>
      </c>
      <c r="BJ8" s="465">
        <v>1112</v>
      </c>
      <c r="BK8" s="465">
        <v>1874</v>
      </c>
      <c r="BL8" s="119">
        <v>2986</v>
      </c>
      <c r="BM8" s="608">
        <v>48.751020408163264</v>
      </c>
      <c r="BN8" s="465">
        <v>1229</v>
      </c>
      <c r="BO8" s="465">
        <v>2153</v>
      </c>
      <c r="BP8" s="119">
        <v>3382</v>
      </c>
      <c r="BQ8" s="608">
        <v>51.728357295809111</v>
      </c>
      <c r="BR8" s="465">
        <v>1139</v>
      </c>
      <c r="BS8" s="465">
        <v>2113</v>
      </c>
      <c r="BT8" s="119">
        <v>3252</v>
      </c>
      <c r="BU8" s="608">
        <v>50.473381964923171</v>
      </c>
      <c r="BV8" s="465">
        <v>986</v>
      </c>
      <c r="BW8" s="465">
        <v>2224</v>
      </c>
      <c r="BX8" s="119">
        <v>3210</v>
      </c>
      <c r="BY8" s="608">
        <v>50.337149129684796</v>
      </c>
      <c r="BZ8" s="465">
        <v>991</v>
      </c>
      <c r="CA8" s="465">
        <v>2536</v>
      </c>
      <c r="CB8" s="119">
        <v>3527</v>
      </c>
      <c r="CC8" s="608">
        <v>52.174556213017752</v>
      </c>
      <c r="CD8" s="465">
        <v>747</v>
      </c>
      <c r="CE8" s="465">
        <v>2061</v>
      </c>
      <c r="CF8" s="119">
        <v>2808</v>
      </c>
      <c r="CG8" s="608">
        <v>44.727620261229688</v>
      </c>
      <c r="CH8" s="465">
        <v>601</v>
      </c>
      <c r="CI8" s="465">
        <v>1976</v>
      </c>
      <c r="CJ8" s="119">
        <v>2577</v>
      </c>
      <c r="CK8" s="608">
        <v>44.028703229113276</v>
      </c>
      <c r="CL8" s="465">
        <v>941</v>
      </c>
      <c r="CM8" s="465">
        <v>2525</v>
      </c>
      <c r="CN8" s="119">
        <v>3466</v>
      </c>
      <c r="CO8" s="608">
        <v>44.435897435897438</v>
      </c>
      <c r="CP8" s="465">
        <v>874</v>
      </c>
      <c r="CQ8" s="465">
        <v>2450</v>
      </c>
      <c r="CR8" s="119">
        <v>3324</v>
      </c>
      <c r="CS8" s="608">
        <v>41.701166729394053</v>
      </c>
      <c r="CT8" s="465">
        <v>735</v>
      </c>
      <c r="CU8" s="465">
        <v>1997</v>
      </c>
      <c r="CV8" s="119">
        <v>2732</v>
      </c>
      <c r="CW8" s="608">
        <v>41.039507285564071</v>
      </c>
      <c r="CX8" s="465">
        <v>772</v>
      </c>
      <c r="CY8" s="465">
        <v>2066</v>
      </c>
      <c r="CZ8" s="119">
        <v>2838</v>
      </c>
      <c r="DA8" s="608">
        <v>39.069383259911895</v>
      </c>
      <c r="DB8" s="465">
        <v>778</v>
      </c>
      <c r="DC8" s="465">
        <v>2239</v>
      </c>
      <c r="DD8" s="119">
        <v>3017</v>
      </c>
      <c r="DE8" s="608">
        <f>DD8/DD13*100</f>
        <v>39.294087001823392</v>
      </c>
    </row>
    <row r="9" spans="1:109" ht="24.95" customHeight="1" x14ac:dyDescent="0.2">
      <c r="A9" s="381" t="s">
        <v>461</v>
      </c>
      <c r="B9" s="465">
        <v>1199</v>
      </c>
      <c r="C9" s="465">
        <v>1522</v>
      </c>
      <c r="D9" s="465">
        <v>2721</v>
      </c>
      <c r="E9" s="607">
        <v>32.862318840579711</v>
      </c>
      <c r="F9" s="465">
        <v>1057</v>
      </c>
      <c r="G9" s="465">
        <v>1622</v>
      </c>
      <c r="H9" s="465">
        <v>2679</v>
      </c>
      <c r="I9" s="607">
        <v>32.157003961109112</v>
      </c>
      <c r="J9" s="119">
        <v>1076</v>
      </c>
      <c r="K9" s="119">
        <v>1789</v>
      </c>
      <c r="L9" s="119">
        <v>2865</v>
      </c>
      <c r="M9" s="607">
        <v>31.836870763418158</v>
      </c>
      <c r="N9" s="295">
        <v>1038</v>
      </c>
      <c r="O9" s="295">
        <v>1726</v>
      </c>
      <c r="P9" s="119">
        <v>2764</v>
      </c>
      <c r="Q9" s="608">
        <v>31.876369507553914</v>
      </c>
      <c r="R9" s="465">
        <v>1051</v>
      </c>
      <c r="S9" s="465">
        <v>1792</v>
      </c>
      <c r="T9" s="119">
        <v>2843</v>
      </c>
      <c r="U9" s="608">
        <v>32.633149678604227</v>
      </c>
      <c r="V9" s="465" t="s">
        <v>405</v>
      </c>
      <c r="W9" s="465" t="s">
        <v>405</v>
      </c>
      <c r="X9" s="465" t="s">
        <v>405</v>
      </c>
      <c r="Y9" s="609" t="s">
        <v>405</v>
      </c>
      <c r="Z9" s="465">
        <v>947</v>
      </c>
      <c r="AA9" s="465">
        <v>1621</v>
      </c>
      <c r="AB9" s="119">
        <v>2568</v>
      </c>
      <c r="AC9" s="608">
        <v>34.067391881135578</v>
      </c>
      <c r="AD9" s="465">
        <v>1088</v>
      </c>
      <c r="AE9" s="465">
        <v>1606</v>
      </c>
      <c r="AF9" s="119">
        <v>2694</v>
      </c>
      <c r="AG9" s="608">
        <v>33.169170155134204</v>
      </c>
      <c r="AH9" s="465">
        <v>832</v>
      </c>
      <c r="AI9" s="465">
        <v>1825</v>
      </c>
      <c r="AJ9" s="119">
        <v>2657</v>
      </c>
      <c r="AK9" s="608">
        <v>32.669371695561296</v>
      </c>
      <c r="AL9" s="465">
        <v>700</v>
      </c>
      <c r="AM9" s="465">
        <v>1430</v>
      </c>
      <c r="AN9" s="119">
        <v>2130</v>
      </c>
      <c r="AO9" s="608">
        <v>30.385164051355208</v>
      </c>
      <c r="AP9" s="465">
        <v>691</v>
      </c>
      <c r="AQ9" s="465">
        <v>1681</v>
      </c>
      <c r="AR9" s="119">
        <v>2372</v>
      </c>
      <c r="AS9" s="608">
        <v>34.396751740139209</v>
      </c>
      <c r="AT9" s="465">
        <v>726</v>
      </c>
      <c r="AU9" s="465">
        <v>1553</v>
      </c>
      <c r="AV9" s="119">
        <v>2279</v>
      </c>
      <c r="AW9" s="608">
        <v>33.168388880803377</v>
      </c>
      <c r="AX9" s="465">
        <v>683</v>
      </c>
      <c r="AY9" s="465">
        <v>1196</v>
      </c>
      <c r="AZ9" s="119">
        <v>1879</v>
      </c>
      <c r="BA9" s="608">
        <v>32.103194942764397</v>
      </c>
      <c r="BB9" s="465">
        <v>772</v>
      </c>
      <c r="BC9" s="465">
        <v>1209</v>
      </c>
      <c r="BD9" s="119">
        <v>1981</v>
      </c>
      <c r="BE9" s="608">
        <v>32.576878802828482</v>
      </c>
      <c r="BF9" s="465">
        <v>815</v>
      </c>
      <c r="BG9" s="465">
        <v>1428</v>
      </c>
      <c r="BH9" s="119">
        <v>2243</v>
      </c>
      <c r="BI9" s="608">
        <v>32.107071285427999</v>
      </c>
      <c r="BJ9" s="465">
        <v>690</v>
      </c>
      <c r="BK9" s="465">
        <v>1215</v>
      </c>
      <c r="BL9" s="119">
        <v>1905</v>
      </c>
      <c r="BM9" s="608">
        <v>31.102040816326532</v>
      </c>
      <c r="BN9" s="465">
        <v>751</v>
      </c>
      <c r="BO9" s="465">
        <v>1223</v>
      </c>
      <c r="BP9" s="119">
        <v>1974</v>
      </c>
      <c r="BQ9" s="608">
        <v>30.192719486081369</v>
      </c>
      <c r="BR9" s="465">
        <v>837</v>
      </c>
      <c r="BS9" s="465">
        <v>1229</v>
      </c>
      <c r="BT9" s="119">
        <v>2066</v>
      </c>
      <c r="BU9" s="608">
        <v>32.065807853484401</v>
      </c>
      <c r="BV9" s="465">
        <v>667</v>
      </c>
      <c r="BW9" s="465">
        <v>1339</v>
      </c>
      <c r="BX9" s="119">
        <v>2006</v>
      </c>
      <c r="BY9" s="608">
        <v>31.456797867335741</v>
      </c>
      <c r="BZ9" s="465">
        <v>669</v>
      </c>
      <c r="CA9" s="465">
        <v>1420</v>
      </c>
      <c r="CB9" s="119">
        <v>2089</v>
      </c>
      <c r="CC9" s="608">
        <v>30.902366863905321</v>
      </c>
      <c r="CD9" s="465">
        <v>684</v>
      </c>
      <c r="CE9" s="465">
        <v>1448</v>
      </c>
      <c r="CF9" s="119">
        <v>2132</v>
      </c>
      <c r="CG9" s="608">
        <v>33.959859827970689</v>
      </c>
      <c r="CH9" s="465">
        <v>588</v>
      </c>
      <c r="CI9" s="465">
        <v>1470</v>
      </c>
      <c r="CJ9" s="119">
        <v>2058</v>
      </c>
      <c r="CK9" s="608">
        <v>35.161455663762176</v>
      </c>
      <c r="CL9" s="465">
        <v>823</v>
      </c>
      <c r="CM9" s="465">
        <v>1996</v>
      </c>
      <c r="CN9" s="119">
        <v>2819</v>
      </c>
      <c r="CO9" s="608">
        <v>36.141025641025642</v>
      </c>
      <c r="CP9" s="465">
        <v>763</v>
      </c>
      <c r="CQ9" s="465">
        <v>2220</v>
      </c>
      <c r="CR9" s="119">
        <v>2983</v>
      </c>
      <c r="CS9" s="608">
        <v>37.42315895119809</v>
      </c>
      <c r="CT9" s="465">
        <v>650</v>
      </c>
      <c r="CU9" s="465">
        <v>1897</v>
      </c>
      <c r="CV9" s="119">
        <v>2547</v>
      </c>
      <c r="CW9" s="608">
        <v>38.260477692654348</v>
      </c>
      <c r="CX9" s="465">
        <v>722</v>
      </c>
      <c r="CY9" s="465">
        <v>2143</v>
      </c>
      <c r="CZ9" s="119">
        <v>2865</v>
      </c>
      <c r="DA9" s="608">
        <v>39.441079295154182</v>
      </c>
      <c r="DB9" s="465">
        <v>697</v>
      </c>
      <c r="DC9" s="465">
        <v>2290</v>
      </c>
      <c r="DD9" s="119">
        <v>2987</v>
      </c>
      <c r="DE9" s="608">
        <f>DD9/DD13*100</f>
        <v>38.90336025006512</v>
      </c>
    </row>
    <row r="10" spans="1:109" ht="24.95" customHeight="1" x14ac:dyDescent="0.2">
      <c r="A10" s="381" t="s">
        <v>462</v>
      </c>
      <c r="B10" s="465">
        <v>157</v>
      </c>
      <c r="C10" s="465">
        <v>219</v>
      </c>
      <c r="D10" s="465">
        <v>376</v>
      </c>
      <c r="E10" s="607">
        <v>4.5410628019323669</v>
      </c>
      <c r="F10" s="465">
        <v>90</v>
      </c>
      <c r="G10" s="465">
        <v>139</v>
      </c>
      <c r="H10" s="465">
        <v>229</v>
      </c>
      <c r="I10" s="607">
        <v>2.748769655503541</v>
      </c>
      <c r="J10" s="119">
        <v>107</v>
      </c>
      <c r="K10" s="119">
        <v>109</v>
      </c>
      <c r="L10" s="119">
        <v>216</v>
      </c>
      <c r="M10" s="607">
        <v>2.4002666962995889</v>
      </c>
      <c r="N10" s="295">
        <v>109</v>
      </c>
      <c r="O10" s="295">
        <v>108</v>
      </c>
      <c r="P10" s="119">
        <v>217</v>
      </c>
      <c r="Q10" s="608">
        <v>2.5025948564179448</v>
      </c>
      <c r="R10" s="465">
        <v>96</v>
      </c>
      <c r="S10" s="465">
        <v>108</v>
      </c>
      <c r="T10" s="119">
        <v>204</v>
      </c>
      <c r="U10" s="608">
        <v>2.3415977961432506</v>
      </c>
      <c r="V10" s="465" t="s">
        <v>405</v>
      </c>
      <c r="W10" s="465" t="s">
        <v>405</v>
      </c>
      <c r="X10" s="465" t="s">
        <v>405</v>
      </c>
      <c r="Y10" s="609" t="s">
        <v>405</v>
      </c>
      <c r="Z10" s="465">
        <v>102</v>
      </c>
      <c r="AA10" s="465">
        <v>185</v>
      </c>
      <c r="AB10" s="451">
        <v>287</v>
      </c>
      <c r="AC10" s="608">
        <v>3.807375961793579</v>
      </c>
      <c r="AD10" s="465">
        <v>103</v>
      </c>
      <c r="AE10" s="465">
        <v>163</v>
      </c>
      <c r="AF10" s="451">
        <v>266</v>
      </c>
      <c r="AG10" s="608">
        <v>3.2750554050726426</v>
      </c>
      <c r="AH10" s="465">
        <v>108</v>
      </c>
      <c r="AI10" s="465">
        <v>237</v>
      </c>
      <c r="AJ10" s="451">
        <v>345</v>
      </c>
      <c r="AK10" s="608">
        <v>4.2419771302102545</v>
      </c>
      <c r="AL10" s="465">
        <v>118</v>
      </c>
      <c r="AM10" s="465">
        <v>365</v>
      </c>
      <c r="AN10" s="451">
        <v>483</v>
      </c>
      <c r="AO10" s="608">
        <v>6.8901569186875884</v>
      </c>
      <c r="AP10" s="465">
        <v>128</v>
      </c>
      <c r="AQ10" s="465">
        <v>220</v>
      </c>
      <c r="AR10" s="451">
        <v>348</v>
      </c>
      <c r="AS10" s="608">
        <v>5.0464037122969838</v>
      </c>
      <c r="AT10" s="465">
        <v>128</v>
      </c>
      <c r="AU10" s="465">
        <v>244</v>
      </c>
      <c r="AV10" s="451">
        <v>372</v>
      </c>
      <c r="AW10" s="608">
        <v>5.4140590889244651</v>
      </c>
      <c r="AX10" s="465">
        <v>153</v>
      </c>
      <c r="AY10" s="465">
        <v>201</v>
      </c>
      <c r="AZ10" s="451">
        <v>354</v>
      </c>
      <c r="BA10" s="608">
        <v>6.0481804202972835</v>
      </c>
      <c r="BB10" s="465">
        <v>89</v>
      </c>
      <c r="BC10" s="465">
        <v>203</v>
      </c>
      <c r="BD10" s="451">
        <v>292</v>
      </c>
      <c r="BE10" s="608">
        <v>4.8018418023351428</v>
      </c>
      <c r="BF10" s="465">
        <v>168</v>
      </c>
      <c r="BG10" s="465">
        <v>255</v>
      </c>
      <c r="BH10" s="451">
        <v>423</v>
      </c>
      <c r="BI10" s="608">
        <v>6.0549670770111659</v>
      </c>
      <c r="BJ10" s="465">
        <v>154</v>
      </c>
      <c r="BK10" s="465">
        <v>204</v>
      </c>
      <c r="BL10" s="451">
        <v>358</v>
      </c>
      <c r="BM10" s="608">
        <v>5.8448979591836734</v>
      </c>
      <c r="BN10" s="465">
        <v>136</v>
      </c>
      <c r="BO10" s="465">
        <v>238</v>
      </c>
      <c r="BP10" s="451">
        <v>374</v>
      </c>
      <c r="BQ10" s="608">
        <v>5.7204037932089324</v>
      </c>
      <c r="BR10" s="465">
        <v>160</v>
      </c>
      <c r="BS10" s="465">
        <v>267</v>
      </c>
      <c r="BT10" s="451">
        <v>427</v>
      </c>
      <c r="BU10" s="608">
        <v>6.627347508924414</v>
      </c>
      <c r="BV10" s="465">
        <v>177</v>
      </c>
      <c r="BW10" s="465">
        <v>271</v>
      </c>
      <c r="BX10" s="451">
        <v>448</v>
      </c>
      <c r="BY10" s="608">
        <v>7.0252469813391878</v>
      </c>
      <c r="BZ10" s="465">
        <v>160</v>
      </c>
      <c r="CA10" s="465">
        <v>297</v>
      </c>
      <c r="CB10" s="451">
        <v>457</v>
      </c>
      <c r="CC10" s="608">
        <v>6.7603550295857993</v>
      </c>
      <c r="CD10" s="465">
        <v>161</v>
      </c>
      <c r="CE10" s="465">
        <v>312</v>
      </c>
      <c r="CF10" s="451">
        <v>473</v>
      </c>
      <c r="CG10" s="608">
        <v>7.5342465753424657</v>
      </c>
      <c r="CH10" s="465">
        <v>155</v>
      </c>
      <c r="CI10" s="465">
        <v>308</v>
      </c>
      <c r="CJ10" s="451">
        <v>463</v>
      </c>
      <c r="CK10" s="608">
        <v>7.9104732615752598</v>
      </c>
      <c r="CL10" s="465">
        <v>194</v>
      </c>
      <c r="CM10" s="465">
        <v>355</v>
      </c>
      <c r="CN10" s="451">
        <v>549</v>
      </c>
      <c r="CO10" s="608">
        <v>7.0384615384615383</v>
      </c>
      <c r="CP10" s="465">
        <v>189</v>
      </c>
      <c r="CQ10" s="465">
        <v>530</v>
      </c>
      <c r="CR10" s="451">
        <v>719</v>
      </c>
      <c r="CS10" s="608">
        <v>9.0201982185422143</v>
      </c>
      <c r="CT10" s="465">
        <v>167</v>
      </c>
      <c r="CU10" s="465">
        <v>398</v>
      </c>
      <c r="CV10" s="119">
        <v>565</v>
      </c>
      <c r="CW10" s="608">
        <v>8.4873065945621153</v>
      </c>
      <c r="CX10" s="465">
        <v>139</v>
      </c>
      <c r="CY10" s="465">
        <v>526</v>
      </c>
      <c r="CZ10" s="119">
        <v>665</v>
      </c>
      <c r="DA10" s="608">
        <v>9.1547356828193838</v>
      </c>
      <c r="DB10" s="465">
        <v>163</v>
      </c>
      <c r="DC10" s="465">
        <v>567</v>
      </c>
      <c r="DD10" s="119">
        <v>730</v>
      </c>
      <c r="DE10" s="608">
        <f>DD10/DD13*100</f>
        <v>9.5076842927845799</v>
      </c>
    </row>
    <row r="11" spans="1:109" ht="24.95" customHeight="1" x14ac:dyDescent="0.2">
      <c r="A11" s="381" t="s">
        <v>463</v>
      </c>
      <c r="B11" s="465">
        <v>47</v>
      </c>
      <c r="C11" s="465">
        <v>42</v>
      </c>
      <c r="D11" s="465">
        <v>89</v>
      </c>
      <c r="E11" s="607">
        <v>1.0748792270531402</v>
      </c>
      <c r="F11" s="465">
        <v>35</v>
      </c>
      <c r="G11" s="465">
        <v>34</v>
      </c>
      <c r="H11" s="465">
        <v>69</v>
      </c>
      <c r="I11" s="607">
        <v>0.82823190493338128</v>
      </c>
      <c r="J11" s="119">
        <v>29</v>
      </c>
      <c r="K11" s="119">
        <v>37</v>
      </c>
      <c r="L11" s="119">
        <v>66</v>
      </c>
      <c r="M11" s="607">
        <v>0.73341482386931878</v>
      </c>
      <c r="N11" s="295">
        <v>32</v>
      </c>
      <c r="O11" s="295">
        <v>41</v>
      </c>
      <c r="P11" s="119">
        <v>73</v>
      </c>
      <c r="Q11" s="608">
        <v>0.84188674893322568</v>
      </c>
      <c r="R11" s="465">
        <v>46</v>
      </c>
      <c r="S11" s="465">
        <v>44</v>
      </c>
      <c r="T11" s="119">
        <v>90</v>
      </c>
      <c r="U11" s="608">
        <v>1.0330578512396695</v>
      </c>
      <c r="V11" s="465" t="s">
        <v>405</v>
      </c>
      <c r="W11" s="465" t="s">
        <v>405</v>
      </c>
      <c r="X11" s="465" t="s">
        <v>405</v>
      </c>
      <c r="Y11" s="609" t="s">
        <v>405</v>
      </c>
      <c r="Z11" s="465">
        <v>38</v>
      </c>
      <c r="AA11" s="465">
        <v>46</v>
      </c>
      <c r="AB11" s="451">
        <v>84</v>
      </c>
      <c r="AC11" s="608">
        <v>1.1143539400371449</v>
      </c>
      <c r="AD11" s="465">
        <v>46</v>
      </c>
      <c r="AE11" s="465">
        <v>66</v>
      </c>
      <c r="AF11" s="451">
        <v>112</v>
      </c>
      <c r="AG11" s="608">
        <v>1.3789706968726916</v>
      </c>
      <c r="AH11" s="465">
        <v>31</v>
      </c>
      <c r="AI11" s="465">
        <v>102</v>
      </c>
      <c r="AJ11" s="451">
        <v>133</v>
      </c>
      <c r="AK11" s="608">
        <v>1.6353129226607648</v>
      </c>
      <c r="AL11" s="465">
        <v>17</v>
      </c>
      <c r="AM11" s="465">
        <v>65</v>
      </c>
      <c r="AN11" s="451">
        <v>82</v>
      </c>
      <c r="AO11" s="608">
        <v>1.1697574893009985</v>
      </c>
      <c r="AP11" s="465">
        <v>20</v>
      </c>
      <c r="AQ11" s="465">
        <v>77</v>
      </c>
      <c r="AR11" s="451">
        <v>97</v>
      </c>
      <c r="AS11" s="608">
        <v>1.4066125290023201</v>
      </c>
      <c r="AT11" s="465">
        <v>32</v>
      </c>
      <c r="AU11" s="465">
        <v>109</v>
      </c>
      <c r="AV11" s="451">
        <v>141</v>
      </c>
      <c r="AW11" s="608">
        <v>2.0521030417697572</v>
      </c>
      <c r="AX11" s="465">
        <v>22</v>
      </c>
      <c r="AY11" s="465">
        <v>52</v>
      </c>
      <c r="AZ11" s="451">
        <v>74</v>
      </c>
      <c r="BA11" s="608">
        <v>1.2643089014180762</v>
      </c>
      <c r="BB11" s="465">
        <v>36</v>
      </c>
      <c r="BC11" s="465">
        <v>60</v>
      </c>
      <c r="BD11" s="451">
        <v>96</v>
      </c>
      <c r="BE11" s="608">
        <v>1.5786877158362114</v>
      </c>
      <c r="BF11" s="465">
        <v>50</v>
      </c>
      <c r="BG11" s="465">
        <v>59</v>
      </c>
      <c r="BH11" s="451">
        <v>109</v>
      </c>
      <c r="BI11" s="608">
        <v>1.5602633839106785</v>
      </c>
      <c r="BJ11" s="465">
        <v>43</v>
      </c>
      <c r="BK11" s="465">
        <v>105</v>
      </c>
      <c r="BL11" s="451">
        <v>148</v>
      </c>
      <c r="BM11" s="608">
        <v>2.416326530612245</v>
      </c>
      <c r="BN11" s="465">
        <v>24</v>
      </c>
      <c r="BO11" s="465">
        <v>85</v>
      </c>
      <c r="BP11" s="451">
        <v>109</v>
      </c>
      <c r="BQ11" s="608">
        <v>1.6671765065769351</v>
      </c>
      <c r="BR11" s="465">
        <v>28</v>
      </c>
      <c r="BS11" s="465">
        <v>87</v>
      </c>
      <c r="BT11" s="451">
        <v>115</v>
      </c>
      <c r="BU11" s="608">
        <v>1.7848828185627812</v>
      </c>
      <c r="BV11" s="465">
        <v>37</v>
      </c>
      <c r="BW11" s="465">
        <v>100</v>
      </c>
      <c r="BX11" s="451">
        <v>137</v>
      </c>
      <c r="BY11" s="608">
        <v>2.148345617061314</v>
      </c>
      <c r="BZ11" s="465">
        <v>25</v>
      </c>
      <c r="CA11" s="465">
        <v>90</v>
      </c>
      <c r="CB11" s="451">
        <v>115</v>
      </c>
      <c r="CC11" s="608">
        <v>1.7011834319526626</v>
      </c>
      <c r="CD11" s="465">
        <v>27</v>
      </c>
      <c r="CE11" s="465">
        <v>130</v>
      </c>
      <c r="CF11" s="451">
        <v>157</v>
      </c>
      <c r="CG11" s="608">
        <v>2.5007964319847082</v>
      </c>
      <c r="CH11" s="465">
        <v>32</v>
      </c>
      <c r="CI11" s="465">
        <v>85</v>
      </c>
      <c r="CJ11" s="451">
        <v>117</v>
      </c>
      <c r="CK11" s="608">
        <v>1.9989748846745259</v>
      </c>
      <c r="CL11" s="465">
        <v>36</v>
      </c>
      <c r="CM11" s="465">
        <v>97</v>
      </c>
      <c r="CN11" s="451">
        <v>133</v>
      </c>
      <c r="CO11" s="608">
        <v>1.7051282051282053</v>
      </c>
      <c r="CP11" s="465">
        <v>40</v>
      </c>
      <c r="CQ11" s="465">
        <v>145</v>
      </c>
      <c r="CR11" s="451">
        <v>185</v>
      </c>
      <c r="CS11" s="608">
        <v>2.3209133107514739</v>
      </c>
      <c r="CT11" s="465">
        <v>52</v>
      </c>
      <c r="CU11" s="465">
        <v>184</v>
      </c>
      <c r="CV11" s="119">
        <v>236</v>
      </c>
      <c r="CW11" s="608">
        <v>3.5451404536578037</v>
      </c>
      <c r="CX11" s="465">
        <v>40</v>
      </c>
      <c r="CY11" s="465">
        <v>221</v>
      </c>
      <c r="CZ11" s="119">
        <v>261</v>
      </c>
      <c r="DA11" s="608">
        <v>3.5930616740088106</v>
      </c>
      <c r="DB11" s="283">
        <v>51</v>
      </c>
      <c r="DC11" s="465">
        <v>260</v>
      </c>
      <c r="DD11" s="119">
        <v>311</v>
      </c>
      <c r="DE11" s="608">
        <f>DD11/DD13*100</f>
        <v>4.0505339932274032</v>
      </c>
    </row>
    <row r="12" spans="1:109" ht="24.95" customHeight="1" x14ac:dyDescent="0.2">
      <c r="A12" s="610"/>
      <c r="B12" s="611"/>
      <c r="C12" s="611"/>
      <c r="D12" s="612"/>
      <c r="E12" s="365"/>
      <c r="F12" s="611"/>
      <c r="G12" s="611"/>
      <c r="H12" s="612"/>
      <c r="I12" s="365"/>
      <c r="J12" s="613"/>
      <c r="K12" s="613"/>
      <c r="L12" s="613"/>
      <c r="M12" s="365" t="s">
        <v>4</v>
      </c>
      <c r="N12" s="614"/>
      <c r="O12" s="614"/>
      <c r="P12" s="614"/>
      <c r="Q12" s="615"/>
      <c r="R12" s="616"/>
      <c r="S12" s="617"/>
      <c r="T12" s="617"/>
      <c r="U12" s="345"/>
      <c r="V12" s="616"/>
      <c r="W12" s="617"/>
      <c r="X12" s="618"/>
      <c r="Y12" s="345"/>
      <c r="Z12" s="616"/>
      <c r="AA12" s="617"/>
      <c r="AB12" s="618"/>
      <c r="AC12" s="345"/>
      <c r="AD12" s="616"/>
      <c r="AE12" s="617"/>
      <c r="AF12" s="618"/>
      <c r="AG12" s="345"/>
      <c r="AH12" s="616"/>
      <c r="AI12" s="617"/>
      <c r="AJ12" s="618"/>
      <c r="AK12" s="345"/>
      <c r="AL12" s="616"/>
      <c r="AM12" s="617"/>
      <c r="AN12" s="618"/>
      <c r="AO12" s="345"/>
      <c r="AP12" s="616"/>
      <c r="AQ12" s="617"/>
      <c r="AR12" s="618"/>
      <c r="AS12" s="345"/>
      <c r="AT12" s="616"/>
      <c r="AU12" s="617"/>
      <c r="AV12" s="618"/>
      <c r="AW12" s="345"/>
      <c r="AX12" s="616"/>
      <c r="AY12" s="617"/>
      <c r="AZ12" s="618"/>
      <c r="BA12" s="345"/>
      <c r="BB12" s="616"/>
      <c r="BC12" s="617"/>
      <c r="BD12" s="618"/>
      <c r="BE12" s="345"/>
      <c r="BF12" s="616"/>
      <c r="BG12" s="617"/>
      <c r="BH12" s="618"/>
      <c r="BI12" s="345"/>
      <c r="BJ12" s="616"/>
      <c r="BK12" s="617"/>
      <c r="BL12" s="618"/>
      <c r="BM12" s="345"/>
      <c r="BN12" s="616"/>
      <c r="BO12" s="617"/>
      <c r="BP12" s="618"/>
      <c r="BQ12" s="345"/>
      <c r="BR12" s="616"/>
      <c r="BS12" s="617"/>
      <c r="BT12" s="618"/>
      <c r="BU12" s="345"/>
      <c r="BV12" s="616"/>
      <c r="BW12" s="617"/>
      <c r="BX12" s="618"/>
      <c r="BY12" s="345"/>
      <c r="BZ12" s="616"/>
      <c r="CA12" s="617"/>
      <c r="CB12" s="618"/>
      <c r="CC12" s="345"/>
      <c r="CD12" s="616"/>
      <c r="CE12" s="617"/>
      <c r="CF12" s="618"/>
      <c r="CG12" s="345"/>
      <c r="CH12" s="616"/>
      <c r="CI12" s="617"/>
      <c r="CJ12" s="618"/>
      <c r="CK12" s="345"/>
      <c r="CL12" s="616"/>
      <c r="CM12" s="617"/>
      <c r="CN12" s="618"/>
      <c r="CO12" s="345"/>
      <c r="CP12" s="616"/>
      <c r="CQ12" s="617"/>
      <c r="CR12" s="618"/>
      <c r="CS12" s="345"/>
      <c r="CT12" s="616"/>
      <c r="CU12" s="617"/>
      <c r="CV12" s="618"/>
      <c r="CW12" s="345"/>
      <c r="CX12" s="616"/>
      <c r="CY12" s="617"/>
      <c r="CZ12" s="618"/>
      <c r="DA12" s="345"/>
      <c r="DB12" s="616"/>
      <c r="DC12" s="617"/>
      <c r="DD12" s="618"/>
      <c r="DE12" s="345"/>
    </row>
    <row r="13" spans="1:109" ht="24.95" customHeight="1" x14ac:dyDescent="0.2">
      <c r="A13" s="421" t="s">
        <v>142</v>
      </c>
      <c r="B13" s="619">
        <v>4187</v>
      </c>
      <c r="C13" s="619">
        <v>4093</v>
      </c>
      <c r="D13" s="619">
        <v>8280</v>
      </c>
      <c r="E13" s="620">
        <v>100</v>
      </c>
      <c r="F13" s="619">
        <v>3664</v>
      </c>
      <c r="G13" s="619">
        <v>4667</v>
      </c>
      <c r="H13" s="619">
        <v>8331</v>
      </c>
      <c r="I13" s="620">
        <v>100</v>
      </c>
      <c r="J13" s="470">
        <v>3701</v>
      </c>
      <c r="K13" s="470">
        <v>5298</v>
      </c>
      <c r="L13" s="470">
        <v>8999</v>
      </c>
      <c r="M13" s="620">
        <v>100.00000000000001</v>
      </c>
      <c r="N13" s="470">
        <v>3544</v>
      </c>
      <c r="O13" s="470">
        <v>5127</v>
      </c>
      <c r="P13" s="470">
        <v>8671</v>
      </c>
      <c r="Q13" s="621">
        <v>99.999999999999986</v>
      </c>
      <c r="R13" s="470">
        <v>3550</v>
      </c>
      <c r="S13" s="470">
        <v>5162</v>
      </c>
      <c r="T13" s="470">
        <v>8712</v>
      </c>
      <c r="U13" s="471">
        <v>100</v>
      </c>
      <c r="V13" s="470">
        <v>3094</v>
      </c>
      <c r="W13" s="470">
        <v>4863</v>
      </c>
      <c r="X13" s="470">
        <v>7957</v>
      </c>
      <c r="Y13" s="471">
        <v>100</v>
      </c>
      <c r="Z13" s="470">
        <v>2765</v>
      </c>
      <c r="AA13" s="470">
        <v>4773</v>
      </c>
      <c r="AB13" s="470">
        <v>7538</v>
      </c>
      <c r="AC13" s="471">
        <v>100</v>
      </c>
      <c r="AD13" s="470">
        <v>3320</v>
      </c>
      <c r="AE13" s="470">
        <v>4802</v>
      </c>
      <c r="AF13" s="470">
        <v>8122</v>
      </c>
      <c r="AG13" s="471">
        <v>100</v>
      </c>
      <c r="AH13" s="470">
        <v>2732</v>
      </c>
      <c r="AI13" s="470">
        <v>5401</v>
      </c>
      <c r="AJ13" s="470">
        <v>8133</v>
      </c>
      <c r="AK13" s="471">
        <v>100</v>
      </c>
      <c r="AL13" s="470">
        <v>2364</v>
      </c>
      <c r="AM13" s="470">
        <v>4646</v>
      </c>
      <c r="AN13" s="470">
        <v>7010</v>
      </c>
      <c r="AO13" s="471">
        <v>100</v>
      </c>
      <c r="AP13" s="470">
        <v>2374</v>
      </c>
      <c r="AQ13" s="470">
        <v>4522</v>
      </c>
      <c r="AR13" s="470">
        <v>6896</v>
      </c>
      <c r="AS13" s="471">
        <v>99.999999999999986</v>
      </c>
      <c r="AT13" s="470">
        <v>2342</v>
      </c>
      <c r="AU13" s="470">
        <v>4529</v>
      </c>
      <c r="AV13" s="470">
        <v>6871</v>
      </c>
      <c r="AW13" s="471">
        <v>100</v>
      </c>
      <c r="AX13" s="470">
        <v>2180</v>
      </c>
      <c r="AY13" s="470">
        <v>3673</v>
      </c>
      <c r="AZ13" s="470">
        <v>5853</v>
      </c>
      <c r="BA13" s="471">
        <v>100</v>
      </c>
      <c r="BB13" s="470">
        <v>2475</v>
      </c>
      <c r="BC13" s="470">
        <v>3606</v>
      </c>
      <c r="BD13" s="470">
        <v>6081</v>
      </c>
      <c r="BE13" s="471">
        <v>100</v>
      </c>
      <c r="BF13" s="470">
        <v>2619</v>
      </c>
      <c r="BG13" s="470">
        <v>4367</v>
      </c>
      <c r="BH13" s="470">
        <v>6986</v>
      </c>
      <c r="BI13" s="471">
        <v>100</v>
      </c>
      <c r="BJ13" s="470">
        <v>2341</v>
      </c>
      <c r="BK13" s="470">
        <v>3784</v>
      </c>
      <c r="BL13" s="470">
        <v>6125</v>
      </c>
      <c r="BM13" s="471">
        <v>99.999999999999986</v>
      </c>
      <c r="BN13" s="470">
        <v>2539</v>
      </c>
      <c r="BO13" s="470">
        <v>3999</v>
      </c>
      <c r="BP13" s="470">
        <v>6538</v>
      </c>
      <c r="BQ13" s="471">
        <v>100</v>
      </c>
      <c r="BR13" s="470">
        <v>2505</v>
      </c>
      <c r="BS13" s="470">
        <v>3938</v>
      </c>
      <c r="BT13" s="470">
        <v>6443</v>
      </c>
      <c r="BU13" s="471">
        <v>100</v>
      </c>
      <c r="BV13" s="470">
        <v>2130</v>
      </c>
      <c r="BW13" s="470">
        <v>4247</v>
      </c>
      <c r="BX13" s="470">
        <v>6377</v>
      </c>
      <c r="BY13" s="471">
        <v>100</v>
      </c>
      <c r="BZ13" s="470">
        <v>2081</v>
      </c>
      <c r="CA13" s="470">
        <v>4679</v>
      </c>
      <c r="CB13" s="470">
        <v>6760</v>
      </c>
      <c r="CC13" s="471">
        <v>99.999999999999986</v>
      </c>
      <c r="CD13" s="470">
        <v>1939</v>
      </c>
      <c r="CE13" s="470">
        <v>4339</v>
      </c>
      <c r="CF13" s="470">
        <v>6278</v>
      </c>
      <c r="CG13" s="471">
        <v>100</v>
      </c>
      <c r="CH13" s="470">
        <v>1592</v>
      </c>
      <c r="CI13" s="470">
        <v>4261</v>
      </c>
      <c r="CJ13" s="470">
        <v>5853</v>
      </c>
      <c r="CK13" s="471">
        <v>100</v>
      </c>
      <c r="CL13" s="470">
        <v>2347</v>
      </c>
      <c r="CM13" s="470">
        <v>5453</v>
      </c>
      <c r="CN13" s="470">
        <v>7800</v>
      </c>
      <c r="CO13" s="471">
        <v>99.999999999999986</v>
      </c>
      <c r="CP13" s="470">
        <v>2183</v>
      </c>
      <c r="CQ13" s="470">
        <v>5788</v>
      </c>
      <c r="CR13" s="470">
        <v>7971</v>
      </c>
      <c r="CS13" s="471">
        <v>99.999999999999986</v>
      </c>
      <c r="CT13" s="470">
        <v>1807</v>
      </c>
      <c r="CU13" s="470">
        <v>4850</v>
      </c>
      <c r="CV13" s="470">
        <v>6657</v>
      </c>
      <c r="CW13" s="471">
        <v>100</v>
      </c>
      <c r="CX13" s="470">
        <v>1905</v>
      </c>
      <c r="CY13" s="470">
        <v>5359</v>
      </c>
      <c r="CZ13" s="470">
        <v>7264</v>
      </c>
      <c r="DA13" s="471">
        <v>100</v>
      </c>
      <c r="DB13" s="470">
        <v>1927</v>
      </c>
      <c r="DC13" s="470">
        <v>5751</v>
      </c>
      <c r="DD13" s="470">
        <v>7678</v>
      </c>
      <c r="DE13" s="471">
        <v>100</v>
      </c>
    </row>
    <row r="14" spans="1:109" ht="24.95" customHeight="1" x14ac:dyDescent="0.2">
      <c r="A14" s="622"/>
      <c r="B14" s="623"/>
      <c r="C14" s="623"/>
      <c r="D14" s="623"/>
      <c r="E14" s="624"/>
      <c r="F14" s="623"/>
      <c r="G14" s="623"/>
      <c r="H14" s="623"/>
      <c r="I14" s="624"/>
      <c r="J14" s="625"/>
      <c r="K14" s="625"/>
      <c r="L14" s="398"/>
      <c r="M14" s="626"/>
    </row>
    <row r="15" spans="1:109" x14ac:dyDescent="0.2">
      <c r="A15" s="29" t="s">
        <v>4</v>
      </c>
      <c r="M15" s="454"/>
    </row>
    <row r="31" spans="11:11" x14ac:dyDescent="0.2">
      <c r="K31" s="26"/>
    </row>
    <row r="50" spans="22:24" x14ac:dyDescent="0.2">
      <c r="V50" s="556" t="e">
        <v>#VALUE!</v>
      </c>
    </row>
    <row r="51" spans="22:24" x14ac:dyDescent="0.2">
      <c r="V51" s="556" t="e">
        <v>#VALUE!</v>
      </c>
      <c r="X51" s="556" t="e">
        <v>#VALUE!</v>
      </c>
    </row>
    <row r="52" spans="22:24" x14ac:dyDescent="0.2">
      <c r="V52" s="20">
        <v>1</v>
      </c>
      <c r="W52" s="20">
        <v>0</v>
      </c>
    </row>
    <row r="53" spans="22:24" x14ac:dyDescent="0.2">
      <c r="V53" s="20" t="e">
        <v>#VALUE!</v>
      </c>
      <c r="W53" s="20">
        <v>0</v>
      </c>
    </row>
    <row r="57" spans="22:24" x14ac:dyDescent="0.2">
      <c r="V57" s="20">
        <v>109</v>
      </c>
    </row>
    <row r="60" spans="22:24" x14ac:dyDescent="0.2">
      <c r="V60" s="20" t="e">
        <v>#VALUE!</v>
      </c>
    </row>
  </sheetData>
  <mergeCells count="55">
    <mergeCell ref="A1:B1"/>
    <mergeCell ref="DB4:DE4"/>
    <mergeCell ref="DD5:DE5"/>
    <mergeCell ref="AT4:AW4"/>
    <mergeCell ref="B4:E4"/>
    <mergeCell ref="F4:I4"/>
    <mergeCell ref="J4:M4"/>
    <mergeCell ref="N4:Q4"/>
    <mergeCell ref="R4:U4"/>
    <mergeCell ref="V4:Y4"/>
    <mergeCell ref="Z4:AC4"/>
    <mergeCell ref="AD4:AG4"/>
    <mergeCell ref="AH4:AK4"/>
    <mergeCell ref="AL4:AO4"/>
    <mergeCell ref="AP4:AS4"/>
    <mergeCell ref="CP4:CS4"/>
    <mergeCell ref="AX4:BA4"/>
    <mergeCell ref="BB4:BE4"/>
    <mergeCell ref="BF4:BI4"/>
    <mergeCell ref="BJ4:BM4"/>
    <mergeCell ref="BN4:BQ4"/>
    <mergeCell ref="BR4:BU4"/>
    <mergeCell ref="BD5:BE5"/>
    <mergeCell ref="CT4:CW4"/>
    <mergeCell ref="CX4:DA4"/>
    <mergeCell ref="D5:E5"/>
    <mergeCell ref="H5:I5"/>
    <mergeCell ref="L5:M5"/>
    <mergeCell ref="P5:Q5"/>
    <mergeCell ref="T5:U5"/>
    <mergeCell ref="X5:Y5"/>
    <mergeCell ref="AB5:AC5"/>
    <mergeCell ref="AF5:AG5"/>
    <mergeCell ref="BV4:BY4"/>
    <mergeCell ref="BZ4:CC4"/>
    <mergeCell ref="CD4:CG4"/>
    <mergeCell ref="CH4:CK4"/>
    <mergeCell ref="CL4:CO4"/>
    <mergeCell ref="AJ5:AK5"/>
    <mergeCell ref="AN5:AO5"/>
    <mergeCell ref="AR5:AS5"/>
    <mergeCell ref="AV5:AW5"/>
    <mergeCell ref="AZ5:BA5"/>
    <mergeCell ref="CZ5:DA5"/>
    <mergeCell ref="BH5:BI5"/>
    <mergeCell ref="BL5:BM5"/>
    <mergeCell ref="BP5:BQ5"/>
    <mergeCell ref="BT5:BU5"/>
    <mergeCell ref="BX5:BY5"/>
    <mergeCell ref="CB5:CC5"/>
    <mergeCell ref="CF5:CG5"/>
    <mergeCell ref="CJ5:CK5"/>
    <mergeCell ref="CN5:CO5"/>
    <mergeCell ref="CR5:CS5"/>
    <mergeCell ref="CV5:CW5"/>
  </mergeCells>
  <hyperlinks>
    <hyperlink ref="A1" location="'Table of Contents'!A1" display="Back to table of contents" xr:uid="{6EC1BC88-9C2B-47F2-B790-8D698201BA67}"/>
  </hyperlinks>
  <pageMargins left="0.46" right="0.06" top="1" bottom="1" header="0.5" footer="0.5"/>
  <pageSetup orientation="landscape" r:id="rId1"/>
  <headerFooter alignWithMargins="0">
    <oddHeader>&amp;C- 37 -</oddHeader>
  </headerFooter>
  <ignoredErrors>
    <ignoredError sqref="CL4:DE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0735-FC99-466E-9395-0615DADAD0BF}">
  <dimension ref="A1:IT503"/>
  <sheetViews>
    <sheetView workbookViewId="0">
      <pane xSplit="2" ySplit="7" topLeftCell="C8" activePane="bottomRight" state="frozen"/>
      <selection activeCell="Q11" sqref="Q11"/>
      <selection pane="topRight" activeCell="Q11" sqref="Q11"/>
      <selection pane="bottomLeft" activeCell="Q11" sqref="Q11"/>
      <selection pane="bottomRight" sqref="A1:B1"/>
    </sheetView>
  </sheetViews>
  <sheetFormatPr defaultColWidth="11.5703125" defaultRowHeight="12.75" x14ac:dyDescent="0.2"/>
  <cols>
    <col min="1" max="1" width="21.85546875" style="631" customWidth="1"/>
    <col min="2" max="2" width="46" style="630" customWidth="1"/>
    <col min="3" max="62" width="12.140625" style="630" customWidth="1"/>
    <col min="63" max="250" width="9.140625" style="630" customWidth="1"/>
    <col min="251" max="251" width="5.28515625" style="630" customWidth="1"/>
    <col min="252" max="252" width="46" style="630" customWidth="1"/>
    <col min="253" max="253" width="7.7109375" style="630" bestFit="1" customWidth="1"/>
    <col min="254" max="16384" width="11.5703125" style="630"/>
  </cols>
  <sheetData>
    <row r="1" spans="1:254" x14ac:dyDescent="0.2">
      <c r="A1" s="834" t="s">
        <v>556</v>
      </c>
      <c r="B1" s="834"/>
    </row>
    <row r="2" spans="1:254" ht="18.75" x14ac:dyDescent="0.2">
      <c r="A2" s="627" t="s">
        <v>464</v>
      </c>
      <c r="B2" s="628"/>
      <c r="C2" s="628"/>
      <c r="D2" s="628"/>
      <c r="E2" s="628"/>
      <c r="F2" s="628"/>
      <c r="G2" s="628"/>
      <c r="H2" s="628"/>
      <c r="I2" s="628"/>
      <c r="J2" s="628"/>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c r="BR2" s="629"/>
      <c r="BS2" s="629"/>
      <c r="BT2" s="629"/>
      <c r="BU2" s="629"/>
      <c r="BV2" s="629"/>
      <c r="BW2" s="629"/>
      <c r="BX2" s="629"/>
      <c r="BY2" s="629"/>
      <c r="BZ2" s="629"/>
      <c r="CA2" s="629"/>
      <c r="CB2" s="629"/>
      <c r="CC2" s="629"/>
      <c r="CD2" s="629"/>
      <c r="CE2" s="629"/>
      <c r="CF2" s="629"/>
      <c r="CG2" s="629"/>
      <c r="CH2" s="629"/>
      <c r="CI2" s="629"/>
      <c r="CJ2" s="629"/>
      <c r="CK2" s="629"/>
      <c r="CL2" s="629"/>
      <c r="CM2" s="629"/>
      <c r="CN2" s="629"/>
      <c r="CO2" s="629"/>
      <c r="CP2" s="629"/>
      <c r="CQ2" s="629"/>
      <c r="CR2" s="629"/>
      <c r="CS2" s="629"/>
      <c r="CT2" s="629"/>
      <c r="CU2" s="629"/>
      <c r="CV2" s="629"/>
      <c r="CW2" s="629"/>
      <c r="CX2" s="629"/>
      <c r="CY2" s="629"/>
      <c r="CZ2" s="629"/>
      <c r="DA2" s="629"/>
      <c r="DB2" s="629"/>
      <c r="DC2" s="629"/>
      <c r="DD2" s="629"/>
      <c r="DE2" s="629"/>
      <c r="DF2" s="629"/>
      <c r="DG2" s="629"/>
      <c r="DH2" s="629"/>
      <c r="DI2" s="629"/>
      <c r="DJ2" s="629"/>
      <c r="DK2" s="629"/>
      <c r="DL2" s="629"/>
      <c r="DM2" s="629"/>
      <c r="DN2" s="629"/>
      <c r="DO2" s="629"/>
      <c r="DP2" s="629"/>
      <c r="DQ2" s="629"/>
      <c r="DR2" s="629"/>
      <c r="DS2" s="629"/>
      <c r="DT2" s="629"/>
      <c r="DU2" s="629"/>
      <c r="DV2" s="629"/>
      <c r="DW2" s="629"/>
      <c r="DX2" s="629"/>
      <c r="DY2" s="629"/>
      <c r="DZ2" s="629"/>
      <c r="EA2" s="629"/>
      <c r="EB2" s="629"/>
      <c r="EC2" s="629"/>
      <c r="ED2" s="629"/>
      <c r="EE2" s="629"/>
      <c r="EF2" s="629"/>
      <c r="EG2" s="629"/>
      <c r="EH2" s="629"/>
      <c r="EI2" s="629"/>
      <c r="EJ2" s="629"/>
      <c r="EK2" s="629"/>
      <c r="EL2" s="629"/>
      <c r="EM2" s="629"/>
      <c r="EN2" s="629"/>
      <c r="EO2" s="629"/>
      <c r="EP2" s="629"/>
      <c r="EQ2" s="629"/>
      <c r="ER2" s="629"/>
      <c r="ES2" s="629"/>
      <c r="ET2" s="629"/>
      <c r="EU2" s="629"/>
      <c r="EV2" s="629"/>
      <c r="EW2" s="629"/>
      <c r="EX2" s="629"/>
      <c r="EY2" s="629"/>
      <c r="EZ2" s="629"/>
      <c r="FA2" s="629"/>
      <c r="FB2" s="629"/>
      <c r="FC2" s="629"/>
      <c r="FD2" s="629"/>
      <c r="FE2" s="629"/>
      <c r="FF2" s="629"/>
      <c r="FG2" s="629"/>
      <c r="FH2" s="629"/>
      <c r="FI2" s="629"/>
      <c r="FJ2" s="629"/>
      <c r="FK2" s="629"/>
      <c r="FL2" s="629"/>
      <c r="FM2" s="629"/>
      <c r="FN2" s="629"/>
      <c r="FO2" s="629"/>
      <c r="FP2" s="629"/>
      <c r="FQ2" s="629"/>
      <c r="FR2" s="629"/>
      <c r="FS2" s="629"/>
      <c r="FT2" s="629"/>
      <c r="FU2" s="629"/>
      <c r="FV2" s="629"/>
      <c r="FW2" s="629"/>
      <c r="FX2" s="629"/>
      <c r="FY2" s="629"/>
      <c r="FZ2" s="629"/>
      <c r="GA2" s="629"/>
      <c r="GB2" s="629"/>
      <c r="GC2" s="629"/>
      <c r="GD2" s="629"/>
      <c r="GE2" s="629"/>
      <c r="GF2" s="629"/>
      <c r="GG2" s="629"/>
      <c r="GH2" s="629"/>
      <c r="GI2" s="629"/>
      <c r="GJ2" s="629"/>
      <c r="GK2" s="629"/>
      <c r="GL2" s="629"/>
      <c r="GM2" s="629"/>
      <c r="GN2" s="629"/>
      <c r="GO2" s="629"/>
      <c r="GP2" s="629"/>
      <c r="GQ2" s="629"/>
      <c r="GR2" s="629"/>
      <c r="GS2" s="629"/>
      <c r="GT2" s="629"/>
      <c r="GU2" s="629"/>
      <c r="GV2" s="629"/>
      <c r="GW2" s="629"/>
      <c r="GX2" s="629"/>
      <c r="GY2" s="629"/>
      <c r="GZ2" s="629"/>
      <c r="HA2" s="629"/>
      <c r="HB2" s="629"/>
      <c r="HC2" s="629"/>
      <c r="HD2" s="629"/>
      <c r="HE2" s="629"/>
      <c r="HF2" s="629"/>
      <c r="HG2" s="629"/>
      <c r="HH2" s="629"/>
      <c r="HI2" s="629"/>
      <c r="HJ2" s="629"/>
      <c r="HK2" s="629"/>
      <c r="HL2" s="629"/>
      <c r="HM2" s="629"/>
      <c r="HN2" s="629"/>
      <c r="HO2" s="629"/>
      <c r="HP2" s="629"/>
      <c r="HQ2" s="629"/>
      <c r="HR2" s="629"/>
      <c r="HS2" s="629"/>
      <c r="HT2" s="629"/>
      <c r="HU2" s="629"/>
      <c r="HV2" s="629"/>
      <c r="HW2" s="629"/>
      <c r="HX2" s="629"/>
      <c r="HY2" s="629"/>
      <c r="HZ2" s="629"/>
      <c r="IA2" s="629"/>
      <c r="IB2" s="629"/>
      <c r="IC2" s="629"/>
      <c r="ID2" s="629"/>
      <c r="IE2" s="629"/>
      <c r="IF2" s="629"/>
      <c r="IG2" s="629"/>
      <c r="IH2" s="629"/>
      <c r="II2" s="629"/>
      <c r="IJ2" s="629"/>
      <c r="IK2" s="629"/>
      <c r="IL2" s="629"/>
      <c r="IM2" s="629"/>
      <c r="IN2" s="629"/>
      <c r="IO2" s="629"/>
      <c r="IP2" s="629"/>
      <c r="IQ2" s="629"/>
      <c r="IR2" s="629"/>
      <c r="IS2" s="629"/>
      <c r="IT2" s="629"/>
    </row>
    <row r="3" spans="1:254" x14ac:dyDescent="0.2">
      <c r="D3" s="632"/>
      <c r="E3" s="632"/>
      <c r="F3" s="632"/>
      <c r="G3" s="632"/>
      <c r="H3" s="632"/>
      <c r="I3" s="632"/>
      <c r="BJ3" s="633" t="s">
        <v>144</v>
      </c>
    </row>
    <row r="4" spans="1:254" ht="15.75" customHeight="1" x14ac:dyDescent="0.2">
      <c r="A4" s="867" t="s">
        <v>568</v>
      </c>
      <c r="B4" s="867" t="s">
        <v>465</v>
      </c>
      <c r="C4" s="864" t="s">
        <v>466</v>
      </c>
      <c r="D4" s="865"/>
      <c r="E4" s="865"/>
      <c r="F4" s="866"/>
      <c r="G4" s="864" t="s">
        <v>467</v>
      </c>
      <c r="H4" s="865"/>
      <c r="I4" s="865"/>
      <c r="J4" s="866"/>
      <c r="K4" s="864" t="s">
        <v>468</v>
      </c>
      <c r="L4" s="865"/>
      <c r="M4" s="865"/>
      <c r="N4" s="866"/>
      <c r="O4" s="864" t="s">
        <v>469</v>
      </c>
      <c r="P4" s="865"/>
      <c r="Q4" s="865"/>
      <c r="R4" s="866"/>
      <c r="S4" s="864" t="s">
        <v>470</v>
      </c>
      <c r="T4" s="865"/>
      <c r="U4" s="865"/>
      <c r="V4" s="866"/>
      <c r="W4" s="864" t="s">
        <v>471</v>
      </c>
      <c r="X4" s="865"/>
      <c r="Y4" s="865"/>
      <c r="Z4" s="866"/>
      <c r="AA4" s="864" t="s">
        <v>472</v>
      </c>
      <c r="AB4" s="865"/>
      <c r="AC4" s="865"/>
      <c r="AD4" s="866"/>
      <c r="AE4" s="864" t="s">
        <v>473</v>
      </c>
      <c r="AF4" s="865"/>
      <c r="AG4" s="865"/>
      <c r="AH4" s="866"/>
      <c r="AI4" s="864" t="s">
        <v>474</v>
      </c>
      <c r="AJ4" s="865"/>
      <c r="AK4" s="865"/>
      <c r="AL4" s="866"/>
      <c r="AM4" s="864" t="s">
        <v>475</v>
      </c>
      <c r="AN4" s="865"/>
      <c r="AO4" s="865"/>
      <c r="AP4" s="866"/>
      <c r="AQ4" s="864" t="s">
        <v>476</v>
      </c>
      <c r="AR4" s="865"/>
      <c r="AS4" s="865"/>
      <c r="AT4" s="866"/>
      <c r="AU4" s="864" t="s">
        <v>477</v>
      </c>
      <c r="AV4" s="865"/>
      <c r="AW4" s="865"/>
      <c r="AX4" s="866"/>
      <c r="AY4" s="864" t="s">
        <v>478</v>
      </c>
      <c r="AZ4" s="865"/>
      <c r="BA4" s="865"/>
      <c r="BB4" s="866"/>
      <c r="BC4" s="864" t="s">
        <v>479</v>
      </c>
      <c r="BD4" s="865"/>
      <c r="BE4" s="865"/>
      <c r="BF4" s="866"/>
      <c r="BG4" s="864" t="s">
        <v>480</v>
      </c>
      <c r="BH4" s="865"/>
      <c r="BI4" s="865"/>
      <c r="BJ4" s="866"/>
    </row>
    <row r="5" spans="1:254" ht="12" customHeight="1" x14ac:dyDescent="0.2">
      <c r="A5" s="868"/>
      <c r="B5" s="868"/>
      <c r="C5" s="861" t="s">
        <v>301</v>
      </c>
      <c r="D5" s="857" t="s">
        <v>481</v>
      </c>
      <c r="E5" s="857" t="s">
        <v>482</v>
      </c>
      <c r="F5" s="857" t="s">
        <v>204</v>
      </c>
      <c r="G5" s="861" t="s">
        <v>301</v>
      </c>
      <c r="H5" s="857" t="s">
        <v>481</v>
      </c>
      <c r="I5" s="857" t="s">
        <v>482</v>
      </c>
      <c r="J5" s="857" t="s">
        <v>204</v>
      </c>
      <c r="K5" s="861" t="s">
        <v>301</v>
      </c>
      <c r="L5" s="857" t="s">
        <v>481</v>
      </c>
      <c r="M5" s="857" t="s">
        <v>482</v>
      </c>
      <c r="N5" s="857" t="s">
        <v>204</v>
      </c>
      <c r="O5" s="861" t="s">
        <v>301</v>
      </c>
      <c r="P5" s="857" t="s">
        <v>481</v>
      </c>
      <c r="Q5" s="857" t="s">
        <v>482</v>
      </c>
      <c r="R5" s="857" t="s">
        <v>204</v>
      </c>
      <c r="S5" s="861" t="s">
        <v>301</v>
      </c>
      <c r="T5" s="857" t="s">
        <v>481</v>
      </c>
      <c r="U5" s="857" t="s">
        <v>482</v>
      </c>
      <c r="V5" s="857" t="s">
        <v>204</v>
      </c>
      <c r="W5" s="861" t="s">
        <v>301</v>
      </c>
      <c r="X5" s="857" t="s">
        <v>481</v>
      </c>
      <c r="Y5" s="857" t="s">
        <v>482</v>
      </c>
      <c r="Z5" s="857" t="s">
        <v>204</v>
      </c>
      <c r="AA5" s="861" t="s">
        <v>301</v>
      </c>
      <c r="AB5" s="857" t="s">
        <v>481</v>
      </c>
      <c r="AC5" s="857" t="s">
        <v>482</v>
      </c>
      <c r="AD5" s="857" t="s">
        <v>204</v>
      </c>
      <c r="AE5" s="861" t="s">
        <v>301</v>
      </c>
      <c r="AF5" s="857" t="s">
        <v>481</v>
      </c>
      <c r="AG5" s="857" t="s">
        <v>482</v>
      </c>
      <c r="AH5" s="857" t="s">
        <v>204</v>
      </c>
      <c r="AI5" s="861" t="s">
        <v>301</v>
      </c>
      <c r="AJ5" s="857" t="s">
        <v>481</v>
      </c>
      <c r="AK5" s="857" t="s">
        <v>482</v>
      </c>
      <c r="AL5" s="857" t="s">
        <v>204</v>
      </c>
      <c r="AM5" s="861" t="s">
        <v>301</v>
      </c>
      <c r="AN5" s="857" t="s">
        <v>481</v>
      </c>
      <c r="AO5" s="857" t="s">
        <v>482</v>
      </c>
      <c r="AP5" s="857" t="s">
        <v>483</v>
      </c>
      <c r="AQ5" s="861" t="s">
        <v>301</v>
      </c>
      <c r="AR5" s="857" t="s">
        <v>481</v>
      </c>
      <c r="AS5" s="857" t="s">
        <v>482</v>
      </c>
      <c r="AT5" s="857" t="s">
        <v>483</v>
      </c>
      <c r="AU5" s="861" t="s">
        <v>301</v>
      </c>
      <c r="AV5" s="857" t="s">
        <v>481</v>
      </c>
      <c r="AW5" s="857" t="s">
        <v>482</v>
      </c>
      <c r="AX5" s="857" t="s">
        <v>483</v>
      </c>
      <c r="AY5" s="861" t="s">
        <v>301</v>
      </c>
      <c r="AZ5" s="857" t="s">
        <v>481</v>
      </c>
      <c r="BA5" s="857" t="s">
        <v>482</v>
      </c>
      <c r="BB5" s="857" t="s">
        <v>483</v>
      </c>
      <c r="BC5" s="861" t="s">
        <v>301</v>
      </c>
      <c r="BD5" s="857" t="s">
        <v>481</v>
      </c>
      <c r="BE5" s="857" t="s">
        <v>482</v>
      </c>
      <c r="BF5" s="857" t="s">
        <v>483</v>
      </c>
      <c r="BG5" s="861" t="s">
        <v>301</v>
      </c>
      <c r="BH5" s="857" t="s">
        <v>481</v>
      </c>
      <c r="BI5" s="857" t="s">
        <v>482</v>
      </c>
      <c r="BJ5" s="857" t="s">
        <v>483</v>
      </c>
    </row>
    <row r="6" spans="1:254" x14ac:dyDescent="0.2">
      <c r="A6" s="868"/>
      <c r="B6" s="868"/>
      <c r="C6" s="862"/>
      <c r="D6" s="858"/>
      <c r="E6" s="858"/>
      <c r="F6" s="858"/>
      <c r="G6" s="862"/>
      <c r="H6" s="858"/>
      <c r="I6" s="858"/>
      <c r="J6" s="858"/>
      <c r="K6" s="862"/>
      <c r="L6" s="858"/>
      <c r="M6" s="858"/>
      <c r="N6" s="858"/>
      <c r="O6" s="862"/>
      <c r="P6" s="858"/>
      <c r="Q6" s="858"/>
      <c r="R6" s="858"/>
      <c r="S6" s="862"/>
      <c r="T6" s="858"/>
      <c r="U6" s="858"/>
      <c r="V6" s="858"/>
      <c r="W6" s="862"/>
      <c r="X6" s="858"/>
      <c r="Y6" s="858"/>
      <c r="Z6" s="858"/>
      <c r="AA6" s="862"/>
      <c r="AB6" s="858"/>
      <c r="AC6" s="858"/>
      <c r="AD6" s="858"/>
      <c r="AE6" s="862"/>
      <c r="AF6" s="858"/>
      <c r="AG6" s="858"/>
      <c r="AH6" s="858"/>
      <c r="AI6" s="862"/>
      <c r="AJ6" s="858"/>
      <c r="AK6" s="858"/>
      <c r="AL6" s="858"/>
      <c r="AM6" s="862"/>
      <c r="AN6" s="858"/>
      <c r="AO6" s="858"/>
      <c r="AP6" s="858"/>
      <c r="AQ6" s="862"/>
      <c r="AR6" s="858"/>
      <c r="AS6" s="858"/>
      <c r="AT6" s="858"/>
      <c r="AU6" s="862"/>
      <c r="AV6" s="858"/>
      <c r="AW6" s="858"/>
      <c r="AX6" s="858"/>
      <c r="AY6" s="862"/>
      <c r="AZ6" s="858"/>
      <c r="BA6" s="858"/>
      <c r="BB6" s="858"/>
      <c r="BC6" s="862"/>
      <c r="BD6" s="858"/>
      <c r="BE6" s="858"/>
      <c r="BF6" s="858"/>
      <c r="BG6" s="862"/>
      <c r="BH6" s="858"/>
      <c r="BI6" s="858"/>
      <c r="BJ6" s="858"/>
    </row>
    <row r="7" spans="1:254" ht="25.15" customHeight="1" x14ac:dyDescent="0.2">
      <c r="A7" s="869"/>
      <c r="B7" s="869"/>
      <c r="C7" s="863"/>
      <c r="D7" s="859"/>
      <c r="E7" s="859"/>
      <c r="F7" s="859"/>
      <c r="G7" s="863"/>
      <c r="H7" s="859"/>
      <c r="I7" s="859"/>
      <c r="J7" s="859"/>
      <c r="K7" s="863"/>
      <c r="L7" s="859"/>
      <c r="M7" s="859"/>
      <c r="N7" s="859"/>
      <c r="O7" s="863"/>
      <c r="P7" s="859"/>
      <c r="Q7" s="859"/>
      <c r="R7" s="859"/>
      <c r="S7" s="863"/>
      <c r="T7" s="859"/>
      <c r="U7" s="859"/>
      <c r="V7" s="859"/>
      <c r="W7" s="863"/>
      <c r="X7" s="859"/>
      <c r="Y7" s="859"/>
      <c r="Z7" s="859"/>
      <c r="AA7" s="863"/>
      <c r="AB7" s="859"/>
      <c r="AC7" s="859"/>
      <c r="AD7" s="859"/>
      <c r="AE7" s="863"/>
      <c r="AF7" s="859"/>
      <c r="AG7" s="859"/>
      <c r="AH7" s="859"/>
      <c r="AI7" s="863"/>
      <c r="AJ7" s="859"/>
      <c r="AK7" s="859"/>
      <c r="AL7" s="859"/>
      <c r="AM7" s="863"/>
      <c r="AN7" s="859"/>
      <c r="AO7" s="859"/>
      <c r="AP7" s="859"/>
      <c r="AQ7" s="863"/>
      <c r="AR7" s="859"/>
      <c r="AS7" s="859"/>
      <c r="AT7" s="859"/>
      <c r="AU7" s="863"/>
      <c r="AV7" s="859"/>
      <c r="AW7" s="859"/>
      <c r="AX7" s="859"/>
      <c r="AY7" s="863"/>
      <c r="AZ7" s="859"/>
      <c r="BA7" s="859"/>
      <c r="BB7" s="859"/>
      <c r="BC7" s="863"/>
      <c r="BD7" s="859"/>
      <c r="BE7" s="859"/>
      <c r="BF7" s="859"/>
      <c r="BG7" s="863"/>
      <c r="BH7" s="859"/>
      <c r="BI7" s="859"/>
      <c r="BJ7" s="859"/>
    </row>
    <row r="8" spans="1:254" ht="26.25" customHeight="1" x14ac:dyDescent="0.2">
      <c r="A8" s="634" t="s">
        <v>484</v>
      </c>
      <c r="B8" s="635" t="s">
        <v>485</v>
      </c>
      <c r="C8" s="636">
        <v>5802.3641969999999</v>
      </c>
      <c r="D8" s="637">
        <v>4043.4877839999999</v>
      </c>
      <c r="E8" s="637">
        <v>1666.3994729999999</v>
      </c>
      <c r="F8" s="637">
        <v>92.476939999999999</v>
      </c>
      <c r="G8" s="636">
        <v>6650.9407250000004</v>
      </c>
      <c r="H8" s="637">
        <v>5148.6551520000003</v>
      </c>
      <c r="I8" s="637">
        <v>1416.8643570000002</v>
      </c>
      <c r="J8" s="637">
        <v>85.421216000000001</v>
      </c>
      <c r="K8" s="636">
        <v>6777.4301299999997</v>
      </c>
      <c r="L8" s="637">
        <v>5113.0509119999997</v>
      </c>
      <c r="M8" s="637">
        <v>1643.069256</v>
      </c>
      <c r="N8" s="637">
        <v>21.309961999999999</v>
      </c>
      <c r="O8" s="636">
        <v>6928</v>
      </c>
      <c r="P8" s="637">
        <v>5058</v>
      </c>
      <c r="Q8" s="637">
        <v>1870</v>
      </c>
      <c r="R8" s="637">
        <v>0</v>
      </c>
      <c r="S8" s="636">
        <v>6498.4981260000004</v>
      </c>
      <c r="T8" s="637">
        <v>4538.8221969999995</v>
      </c>
      <c r="U8" s="637">
        <v>1959.386585</v>
      </c>
      <c r="V8" s="637">
        <v>0</v>
      </c>
      <c r="W8" s="636">
        <v>7363.8</v>
      </c>
      <c r="X8" s="637">
        <v>5126</v>
      </c>
      <c r="Y8" s="637">
        <v>2231.6999999999998</v>
      </c>
      <c r="Z8" s="637">
        <v>6.2</v>
      </c>
      <c r="AA8" s="636">
        <v>6712.3</v>
      </c>
      <c r="AB8" s="637">
        <v>4190</v>
      </c>
      <c r="AC8" s="637">
        <v>2522.3000000000002</v>
      </c>
      <c r="AD8" s="637">
        <v>0</v>
      </c>
      <c r="AE8" s="636">
        <v>7402.4000000000005</v>
      </c>
      <c r="AF8" s="637">
        <v>5008.6000000000004</v>
      </c>
      <c r="AG8" s="637">
        <v>2393.8000000000002</v>
      </c>
      <c r="AH8" s="637">
        <v>0</v>
      </c>
      <c r="AI8" s="636">
        <v>7535.7052800000001</v>
      </c>
      <c r="AJ8" s="637">
        <v>4963.4935589999995</v>
      </c>
      <c r="AK8" s="637">
        <v>2572.2117210000001</v>
      </c>
      <c r="AL8" s="637">
        <v>0</v>
      </c>
      <c r="AM8" s="636">
        <v>8585</v>
      </c>
      <c r="AN8" s="637">
        <v>5762</v>
      </c>
      <c r="AO8" s="637">
        <v>2672</v>
      </c>
      <c r="AP8" s="637">
        <v>151</v>
      </c>
      <c r="AQ8" s="636">
        <v>7575</v>
      </c>
      <c r="AR8" s="638">
        <v>4372</v>
      </c>
      <c r="AS8" s="638">
        <v>3203</v>
      </c>
      <c r="AT8" s="638">
        <v>0</v>
      </c>
      <c r="AU8" s="636">
        <v>9598.2507580000001</v>
      </c>
      <c r="AV8" s="638">
        <v>6606.9073189999999</v>
      </c>
      <c r="AW8" s="638">
        <v>2991.3434390000002</v>
      </c>
      <c r="AX8" s="638">
        <v>0</v>
      </c>
      <c r="AY8" s="636">
        <v>13414.867972</v>
      </c>
      <c r="AZ8" s="638">
        <v>9681.2255000000005</v>
      </c>
      <c r="BA8" s="638">
        <v>3733.642472</v>
      </c>
      <c r="BB8" s="638"/>
      <c r="BC8" s="636">
        <v>11902.883668</v>
      </c>
      <c r="BD8" s="638">
        <v>8138.0953369999997</v>
      </c>
      <c r="BE8" s="638">
        <v>3764.7883310000002</v>
      </c>
      <c r="BF8" s="638"/>
      <c r="BG8" s="636">
        <v>12180.465432999999</v>
      </c>
      <c r="BH8" s="638">
        <v>7393.7885969999998</v>
      </c>
      <c r="BI8" s="638">
        <v>4786.6768359999996</v>
      </c>
      <c r="BJ8" s="638"/>
    </row>
    <row r="9" spans="1:254" ht="26.25" customHeight="1" x14ac:dyDescent="0.2">
      <c r="A9" s="634" t="s">
        <v>486</v>
      </c>
      <c r="B9" s="635" t="s">
        <v>487</v>
      </c>
      <c r="C9" s="636">
        <v>150.641625</v>
      </c>
      <c r="D9" s="637">
        <v>150.641625</v>
      </c>
      <c r="E9" s="637">
        <v>0</v>
      </c>
      <c r="F9" s="637">
        <v>0</v>
      </c>
      <c r="G9" s="636">
        <v>160.59045999999998</v>
      </c>
      <c r="H9" s="637">
        <v>160.59045999999998</v>
      </c>
      <c r="I9" s="637">
        <v>0</v>
      </c>
      <c r="J9" s="637">
        <v>0</v>
      </c>
      <c r="K9" s="636">
        <v>163.57916</v>
      </c>
      <c r="L9" s="637">
        <v>163.57916</v>
      </c>
      <c r="M9" s="637">
        <v>0</v>
      </c>
      <c r="N9" s="637">
        <v>0</v>
      </c>
      <c r="O9" s="636">
        <v>127</v>
      </c>
      <c r="P9" s="637">
        <v>127</v>
      </c>
      <c r="Q9" s="637">
        <v>0</v>
      </c>
      <c r="R9" s="637">
        <v>0</v>
      </c>
      <c r="S9" s="636">
        <v>133.979658</v>
      </c>
      <c r="T9" s="637">
        <v>133.979658</v>
      </c>
      <c r="U9" s="637">
        <v>0</v>
      </c>
      <c r="V9" s="637">
        <v>0</v>
      </c>
      <c r="W9" s="636">
        <v>138.19999999999999</v>
      </c>
      <c r="X9" s="637">
        <v>138.19999999999999</v>
      </c>
      <c r="Y9" s="637">
        <v>0</v>
      </c>
      <c r="Z9" s="637">
        <v>0</v>
      </c>
      <c r="AA9" s="636">
        <v>151.30000000000001</v>
      </c>
      <c r="AB9" s="637">
        <v>151.30000000000001</v>
      </c>
      <c r="AC9" s="637">
        <v>0</v>
      </c>
      <c r="AD9" s="637">
        <v>0</v>
      </c>
      <c r="AE9" s="636">
        <v>186.5</v>
      </c>
      <c r="AF9" s="637">
        <v>186.5</v>
      </c>
      <c r="AG9" s="637">
        <v>0</v>
      </c>
      <c r="AH9" s="637">
        <v>0</v>
      </c>
      <c r="AI9" s="636">
        <v>222.39985300000001</v>
      </c>
      <c r="AJ9" s="637">
        <v>222.39985300000001</v>
      </c>
      <c r="AK9" s="637">
        <v>0</v>
      </c>
      <c r="AL9" s="637">
        <v>0</v>
      </c>
      <c r="AM9" s="636">
        <v>267</v>
      </c>
      <c r="AN9" s="637">
        <v>267</v>
      </c>
      <c r="AO9" s="637">
        <v>0</v>
      </c>
      <c r="AP9" s="637">
        <v>0</v>
      </c>
      <c r="AQ9" s="636">
        <v>200</v>
      </c>
      <c r="AR9" s="638">
        <v>200</v>
      </c>
      <c r="AS9" s="638">
        <v>0</v>
      </c>
      <c r="AT9" s="638">
        <v>0</v>
      </c>
      <c r="AU9" s="636">
        <v>284.415256</v>
      </c>
      <c r="AV9" s="638">
        <v>284.415256</v>
      </c>
      <c r="AW9" s="638">
        <v>0</v>
      </c>
      <c r="AX9" s="638">
        <v>0</v>
      </c>
      <c r="AY9" s="636">
        <v>293.175185</v>
      </c>
      <c r="AZ9" s="638">
        <v>293.175185</v>
      </c>
      <c r="BA9" s="638">
        <v>0</v>
      </c>
      <c r="BB9" s="638"/>
      <c r="BC9" s="636">
        <v>241.21643399999999</v>
      </c>
      <c r="BD9" s="638">
        <v>241.21643399999999</v>
      </c>
      <c r="BE9" s="638">
        <v>0</v>
      </c>
      <c r="BF9" s="638"/>
      <c r="BG9" s="636">
        <v>210.543789</v>
      </c>
      <c r="BH9" s="638">
        <v>210.543789</v>
      </c>
      <c r="BI9" s="638">
        <v>0</v>
      </c>
      <c r="BJ9" s="638"/>
    </row>
    <row r="10" spans="1:254" ht="26.25" customHeight="1" x14ac:dyDescent="0.2">
      <c r="A10" s="634" t="s">
        <v>488</v>
      </c>
      <c r="B10" s="635" t="s">
        <v>489</v>
      </c>
      <c r="C10" s="636">
        <v>181.015038</v>
      </c>
      <c r="D10" s="637">
        <v>25.325455000000002</v>
      </c>
      <c r="E10" s="637">
        <v>155.68958299999997</v>
      </c>
      <c r="F10" s="637">
        <v>0</v>
      </c>
      <c r="G10" s="636">
        <v>202.73353499999996</v>
      </c>
      <c r="H10" s="637">
        <v>28.944811000000001</v>
      </c>
      <c r="I10" s="637">
        <v>173.78872399999997</v>
      </c>
      <c r="J10" s="637">
        <v>0</v>
      </c>
      <c r="K10" s="636">
        <v>254.44402100000002</v>
      </c>
      <c r="L10" s="637">
        <v>29.808900000000001</v>
      </c>
      <c r="M10" s="637">
        <v>224.63512100000003</v>
      </c>
      <c r="N10" s="637">
        <v>0</v>
      </c>
      <c r="O10" s="636">
        <v>194</v>
      </c>
      <c r="P10" s="637">
        <v>32</v>
      </c>
      <c r="Q10" s="637">
        <v>162.56454000000002</v>
      </c>
      <c r="R10" s="637">
        <v>0</v>
      </c>
      <c r="S10" s="636">
        <v>230.40399500000001</v>
      </c>
      <c r="T10" s="637">
        <v>34.127395</v>
      </c>
      <c r="U10" s="637">
        <v>196.2766</v>
      </c>
      <c r="V10" s="637">
        <v>0</v>
      </c>
      <c r="W10" s="636">
        <v>262.89999999999998</v>
      </c>
      <c r="X10" s="637">
        <v>20.2</v>
      </c>
      <c r="Y10" s="637">
        <v>242.7</v>
      </c>
      <c r="Z10" s="637">
        <v>0</v>
      </c>
      <c r="AA10" s="636">
        <v>301.2</v>
      </c>
      <c r="AB10" s="637">
        <v>46.5</v>
      </c>
      <c r="AC10" s="637">
        <v>254.7</v>
      </c>
      <c r="AD10" s="637">
        <v>0</v>
      </c>
      <c r="AE10" s="636">
        <v>246.60000000000002</v>
      </c>
      <c r="AF10" s="637">
        <v>34.799999999999997</v>
      </c>
      <c r="AG10" s="637">
        <v>211.8</v>
      </c>
      <c r="AH10" s="637">
        <v>0</v>
      </c>
      <c r="AI10" s="636">
        <v>208.10594500000002</v>
      </c>
      <c r="AJ10" s="637">
        <v>26.054482</v>
      </c>
      <c r="AK10" s="637">
        <v>182.05146300000001</v>
      </c>
      <c r="AL10" s="637">
        <v>0</v>
      </c>
      <c r="AM10" s="636">
        <v>252</v>
      </c>
      <c r="AN10" s="637">
        <v>20</v>
      </c>
      <c r="AO10" s="637">
        <v>232</v>
      </c>
      <c r="AP10" s="637">
        <v>0</v>
      </c>
      <c r="AQ10" s="636">
        <v>168</v>
      </c>
      <c r="AR10" s="638">
        <v>12</v>
      </c>
      <c r="AS10" s="638">
        <v>156</v>
      </c>
      <c r="AT10" s="638">
        <v>0</v>
      </c>
      <c r="AU10" s="636">
        <v>195.177978</v>
      </c>
      <c r="AV10" s="638">
        <v>27.782046000000001</v>
      </c>
      <c r="AW10" s="638">
        <v>167.39593199999999</v>
      </c>
      <c r="AX10" s="638">
        <v>0</v>
      </c>
      <c r="AY10" s="636">
        <v>354.02363600000001</v>
      </c>
      <c r="AZ10" s="638">
        <v>56.392899999999997</v>
      </c>
      <c r="BA10" s="638">
        <v>297.63073600000001</v>
      </c>
      <c r="BB10" s="638"/>
      <c r="BC10" s="636">
        <v>339.30640499999998</v>
      </c>
      <c r="BD10" s="638">
        <v>51.589109999999998</v>
      </c>
      <c r="BE10" s="638">
        <v>287.71729499999998</v>
      </c>
      <c r="BF10" s="638"/>
      <c r="BG10" s="636">
        <v>360.97470199999998</v>
      </c>
      <c r="BH10" s="638">
        <v>124.991979</v>
      </c>
      <c r="BI10" s="638">
        <v>235.98272299999999</v>
      </c>
      <c r="BJ10" s="638"/>
    </row>
    <row r="11" spans="1:254" ht="26.25" customHeight="1" x14ac:dyDescent="0.2">
      <c r="A11" s="634" t="s">
        <v>490</v>
      </c>
      <c r="B11" s="635" t="s">
        <v>491</v>
      </c>
      <c r="C11" s="636">
        <v>2228.3566549999996</v>
      </c>
      <c r="D11" s="637">
        <v>2228.3566549999996</v>
      </c>
      <c r="E11" s="637">
        <v>0</v>
      </c>
      <c r="F11" s="637">
        <v>0</v>
      </c>
      <c r="G11" s="636">
        <v>2615.6392370000003</v>
      </c>
      <c r="H11" s="637">
        <v>2615.6392370000003</v>
      </c>
      <c r="I11" s="637">
        <v>0</v>
      </c>
      <c r="J11" s="637">
        <v>0</v>
      </c>
      <c r="K11" s="636">
        <v>2821.480395</v>
      </c>
      <c r="L11" s="637">
        <v>2821.480395</v>
      </c>
      <c r="M11" s="637">
        <v>0</v>
      </c>
      <c r="N11" s="637">
        <v>0</v>
      </c>
      <c r="O11" s="636">
        <v>3397</v>
      </c>
      <c r="P11" s="637">
        <v>3397</v>
      </c>
      <c r="Q11" s="637">
        <v>0</v>
      </c>
      <c r="R11" s="637">
        <v>0</v>
      </c>
      <c r="S11" s="636">
        <v>4079.7465070000003</v>
      </c>
      <c r="T11" s="637">
        <v>4079.7465070000003</v>
      </c>
      <c r="U11" s="637">
        <v>0</v>
      </c>
      <c r="V11" s="637">
        <v>0</v>
      </c>
      <c r="W11" s="636">
        <v>4048.5</v>
      </c>
      <c r="X11" s="637">
        <v>4048.5</v>
      </c>
      <c r="Y11" s="637">
        <v>0</v>
      </c>
      <c r="Z11" s="637">
        <v>0</v>
      </c>
      <c r="AA11" s="636">
        <v>2942</v>
      </c>
      <c r="AB11" s="637">
        <v>2942</v>
      </c>
      <c r="AC11" s="637">
        <v>0</v>
      </c>
      <c r="AD11" s="637">
        <v>0</v>
      </c>
      <c r="AE11" s="636">
        <v>2687.4</v>
      </c>
      <c r="AF11" s="637">
        <v>2687.4</v>
      </c>
      <c r="AG11" s="637">
        <v>0</v>
      </c>
      <c r="AH11" s="637">
        <v>0</v>
      </c>
      <c r="AI11" s="636">
        <v>3657.485498</v>
      </c>
      <c r="AJ11" s="637">
        <v>3657.485498</v>
      </c>
      <c r="AK11" s="637">
        <v>0</v>
      </c>
      <c r="AL11" s="637">
        <v>0</v>
      </c>
      <c r="AM11" s="636">
        <v>3717</v>
      </c>
      <c r="AN11" s="637">
        <v>3717</v>
      </c>
      <c r="AO11" s="637">
        <v>0</v>
      </c>
      <c r="AP11" s="637">
        <v>0</v>
      </c>
      <c r="AQ11" s="636">
        <v>2354</v>
      </c>
      <c r="AR11" s="638">
        <v>2354</v>
      </c>
      <c r="AS11" s="638">
        <v>0</v>
      </c>
      <c r="AT11" s="638">
        <v>0</v>
      </c>
      <c r="AU11" s="636">
        <v>4126.2656660000002</v>
      </c>
      <c r="AV11" s="638">
        <v>4126.2656660000002</v>
      </c>
      <c r="AW11" s="638">
        <v>0</v>
      </c>
      <c r="AX11" s="638">
        <v>0</v>
      </c>
      <c r="AY11" s="636">
        <v>5676.5166630000003</v>
      </c>
      <c r="AZ11" s="638">
        <v>5676.5166630000003</v>
      </c>
      <c r="BA11" s="638">
        <v>0</v>
      </c>
      <c r="BB11" s="638"/>
      <c r="BC11" s="636">
        <v>4195.376088</v>
      </c>
      <c r="BD11" s="638">
        <v>4195.376088</v>
      </c>
      <c r="BE11" s="638">
        <v>0</v>
      </c>
      <c r="BF11" s="638"/>
      <c r="BG11" s="636">
        <v>1536.4510660000001</v>
      </c>
      <c r="BH11" s="638">
        <v>1536.4510660000001</v>
      </c>
      <c r="BI11" s="638">
        <v>0</v>
      </c>
      <c r="BJ11" s="638"/>
    </row>
    <row r="12" spans="1:254" ht="26.25" customHeight="1" x14ac:dyDescent="0.2">
      <c r="A12" s="634" t="s">
        <v>492</v>
      </c>
      <c r="B12" s="635" t="s">
        <v>493</v>
      </c>
      <c r="C12" s="636">
        <v>20875.854534999995</v>
      </c>
      <c r="D12" s="637">
        <v>8525.8380049999996</v>
      </c>
      <c r="E12" s="637">
        <v>12350.016529999999</v>
      </c>
      <c r="F12" s="637">
        <v>0</v>
      </c>
      <c r="G12" s="636">
        <v>22261.398819999999</v>
      </c>
      <c r="H12" s="637">
        <v>10388.991262</v>
      </c>
      <c r="I12" s="637">
        <v>11872.407557999999</v>
      </c>
      <c r="J12" s="637">
        <v>0</v>
      </c>
      <c r="K12" s="636">
        <v>22995.390482000003</v>
      </c>
      <c r="L12" s="637">
        <v>11872.776866</v>
      </c>
      <c r="M12" s="637">
        <v>11122.613616000001</v>
      </c>
      <c r="N12" s="637">
        <v>0</v>
      </c>
      <c r="O12" s="636">
        <v>24247</v>
      </c>
      <c r="P12" s="637">
        <v>12563</v>
      </c>
      <c r="Q12" s="637">
        <v>11684</v>
      </c>
      <c r="R12" s="637">
        <v>0</v>
      </c>
      <c r="S12" s="636">
        <v>24282.343166000002</v>
      </c>
      <c r="T12" s="637">
        <v>10996.487068</v>
      </c>
      <c r="U12" s="637">
        <v>13285.856098</v>
      </c>
      <c r="V12" s="637">
        <v>0</v>
      </c>
      <c r="W12" s="636">
        <v>23591.3</v>
      </c>
      <c r="X12" s="637">
        <v>10632.2</v>
      </c>
      <c r="Y12" s="637">
        <v>12959.1</v>
      </c>
      <c r="Z12" s="637">
        <v>0</v>
      </c>
      <c r="AA12" s="636">
        <v>24172.5</v>
      </c>
      <c r="AB12" s="637">
        <v>10843.5</v>
      </c>
      <c r="AC12" s="637">
        <v>13329</v>
      </c>
      <c r="AD12" s="637">
        <v>0</v>
      </c>
      <c r="AE12" s="636">
        <v>28986.6</v>
      </c>
      <c r="AF12" s="637">
        <v>14339.1</v>
      </c>
      <c r="AG12" s="637">
        <v>14647.5</v>
      </c>
      <c r="AH12" s="637">
        <v>0</v>
      </c>
      <c r="AI12" s="636">
        <v>26810.521906000002</v>
      </c>
      <c r="AJ12" s="637">
        <v>10950.387237000001</v>
      </c>
      <c r="AK12" s="637">
        <v>15860.134668999999</v>
      </c>
      <c r="AL12" s="637">
        <v>0</v>
      </c>
      <c r="AM12" s="636">
        <v>27027</v>
      </c>
      <c r="AN12" s="637">
        <v>11941</v>
      </c>
      <c r="AO12" s="637">
        <v>15086</v>
      </c>
      <c r="AP12" s="637">
        <v>0</v>
      </c>
      <c r="AQ12" s="636">
        <v>28535</v>
      </c>
      <c r="AR12" s="638">
        <v>3127</v>
      </c>
      <c r="AS12" s="638">
        <v>25408</v>
      </c>
      <c r="AT12" s="638">
        <v>0</v>
      </c>
      <c r="AU12" s="636">
        <v>32206.480488000001</v>
      </c>
      <c r="AV12" s="638">
        <v>13697.623346</v>
      </c>
      <c r="AW12" s="638">
        <v>18508.857142000001</v>
      </c>
      <c r="AX12" s="638">
        <v>0</v>
      </c>
      <c r="AY12" s="636">
        <v>43467.159258</v>
      </c>
      <c r="AZ12" s="638">
        <v>17848.334476</v>
      </c>
      <c r="BA12" s="638">
        <v>25618.824782</v>
      </c>
      <c r="BB12" s="638"/>
      <c r="BC12" s="636">
        <v>43030.752831000005</v>
      </c>
      <c r="BD12" s="638">
        <v>17529.002560000001</v>
      </c>
      <c r="BE12" s="638">
        <v>25501.750271000001</v>
      </c>
      <c r="BF12" s="638"/>
      <c r="BG12" s="636">
        <v>46266.276783000001</v>
      </c>
      <c r="BH12" s="638">
        <v>15541.769059</v>
      </c>
      <c r="BI12" s="638">
        <v>30724.507723999999</v>
      </c>
      <c r="BJ12" s="638"/>
    </row>
    <row r="13" spans="1:254" ht="26.25" customHeight="1" x14ac:dyDescent="0.2">
      <c r="A13" s="634" t="s">
        <v>494</v>
      </c>
      <c r="B13" s="635" t="s">
        <v>495</v>
      </c>
      <c r="C13" s="636">
        <v>1305.8092879999999</v>
      </c>
      <c r="D13" s="637">
        <v>1.549404</v>
      </c>
      <c r="E13" s="637">
        <v>1304.2598839999998</v>
      </c>
      <c r="F13" s="637">
        <v>0</v>
      </c>
      <c r="G13" s="636">
        <v>1287.4435900000001</v>
      </c>
      <c r="H13" s="637">
        <v>3.1142339999999997</v>
      </c>
      <c r="I13" s="637">
        <v>1284.3293560000002</v>
      </c>
      <c r="J13" s="637">
        <v>0</v>
      </c>
      <c r="K13" s="636">
        <v>1304.0037110000001</v>
      </c>
      <c r="L13" s="637">
        <v>2.3076539999999999</v>
      </c>
      <c r="M13" s="637">
        <v>1301.6960570000001</v>
      </c>
      <c r="N13" s="637">
        <v>0</v>
      </c>
      <c r="O13" s="636">
        <v>1476</v>
      </c>
      <c r="P13" s="637">
        <v>1</v>
      </c>
      <c r="Q13" s="637">
        <v>1475</v>
      </c>
      <c r="R13" s="637">
        <v>0</v>
      </c>
      <c r="S13" s="636">
        <v>1447.9044270000002</v>
      </c>
      <c r="T13" s="637">
        <v>0.81062699999999999</v>
      </c>
      <c r="U13" s="637">
        <v>1447.0938000000001</v>
      </c>
      <c r="V13" s="637">
        <v>0</v>
      </c>
      <c r="W13" s="636">
        <v>1598.5</v>
      </c>
      <c r="X13" s="637">
        <v>1</v>
      </c>
      <c r="Y13" s="637">
        <v>1597.5</v>
      </c>
      <c r="Z13" s="637">
        <v>0</v>
      </c>
      <c r="AA13" s="636">
        <v>1729.6</v>
      </c>
      <c r="AB13" s="637">
        <v>0.7</v>
      </c>
      <c r="AC13" s="637">
        <v>1728.9</v>
      </c>
      <c r="AD13" s="637">
        <v>0</v>
      </c>
      <c r="AE13" s="636">
        <v>1689.7</v>
      </c>
      <c r="AF13" s="637">
        <v>1.4</v>
      </c>
      <c r="AG13" s="637">
        <v>1688.3</v>
      </c>
      <c r="AH13" s="637">
        <v>0</v>
      </c>
      <c r="AI13" s="636">
        <v>1942.4367520000001</v>
      </c>
      <c r="AJ13" s="637">
        <v>0.205482</v>
      </c>
      <c r="AK13" s="637">
        <v>1942.23127</v>
      </c>
      <c r="AL13" s="637">
        <v>0</v>
      </c>
      <c r="AM13" s="636">
        <v>1387</v>
      </c>
      <c r="AN13" s="637">
        <v>0</v>
      </c>
      <c r="AO13" s="637">
        <v>1387</v>
      </c>
      <c r="AP13" s="637">
        <v>0</v>
      </c>
      <c r="AQ13" s="636">
        <v>1184</v>
      </c>
      <c r="AR13" s="638">
        <v>0</v>
      </c>
      <c r="AS13" s="638">
        <v>1184</v>
      </c>
      <c r="AT13" s="638">
        <v>0</v>
      </c>
      <c r="AU13" s="636">
        <v>1132.6822829999999</v>
      </c>
      <c r="AV13" s="638">
        <v>0.21180499999999999</v>
      </c>
      <c r="AW13" s="638">
        <v>1132.470478</v>
      </c>
      <c r="AX13" s="638">
        <v>0</v>
      </c>
      <c r="AY13" s="636">
        <v>2627.368555</v>
      </c>
      <c r="AZ13" s="638">
        <v>0.22545799999999999</v>
      </c>
      <c r="BA13" s="638">
        <v>2627.1430970000001</v>
      </c>
      <c r="BB13" s="638"/>
      <c r="BC13" s="636">
        <v>2574.1778909999998</v>
      </c>
      <c r="BD13" s="638">
        <v>0.99440099999999998</v>
      </c>
      <c r="BE13" s="638">
        <v>2573.1834899999999</v>
      </c>
      <c r="BF13" s="638"/>
      <c r="BG13" s="636">
        <v>3308.4419510000002</v>
      </c>
      <c r="BH13" s="638">
        <v>1.4951620000000001</v>
      </c>
      <c r="BI13" s="638">
        <v>3306.9467890000001</v>
      </c>
      <c r="BJ13" s="638"/>
    </row>
    <row r="14" spans="1:254" ht="26.25" customHeight="1" x14ac:dyDescent="0.2">
      <c r="A14" s="634" t="s">
        <v>496</v>
      </c>
      <c r="B14" s="635" t="s">
        <v>497</v>
      </c>
      <c r="C14" s="636">
        <v>2357.2457769999996</v>
      </c>
      <c r="D14" s="637">
        <v>2.944E-3</v>
      </c>
      <c r="E14" s="637">
        <v>2357.2428329999998</v>
      </c>
      <c r="F14" s="637">
        <v>0</v>
      </c>
      <c r="G14" s="636">
        <v>2691.5573469999999</v>
      </c>
      <c r="H14" s="637">
        <v>0</v>
      </c>
      <c r="I14" s="637">
        <v>2691.5573469999999</v>
      </c>
      <c r="J14" s="637">
        <v>0</v>
      </c>
      <c r="K14" s="636">
        <v>1561.2049609999999</v>
      </c>
      <c r="L14" s="637">
        <v>1.5E-3</v>
      </c>
      <c r="M14" s="637">
        <v>1561.2034609999998</v>
      </c>
      <c r="N14" s="637">
        <v>0</v>
      </c>
      <c r="O14" s="636">
        <v>1680.424548</v>
      </c>
      <c r="P14" s="637">
        <v>0</v>
      </c>
      <c r="Q14" s="637">
        <v>1680.424548</v>
      </c>
      <c r="R14" s="637">
        <v>0</v>
      </c>
      <c r="S14" s="636">
        <v>1770.886346</v>
      </c>
      <c r="T14" s="637">
        <v>0</v>
      </c>
      <c r="U14" s="637">
        <v>1770.886346</v>
      </c>
      <c r="V14" s="637">
        <v>0</v>
      </c>
      <c r="W14" s="636">
        <v>1672.9</v>
      </c>
      <c r="X14" s="637">
        <v>0</v>
      </c>
      <c r="Y14" s="637">
        <v>1672.9</v>
      </c>
      <c r="Z14" s="637">
        <v>0</v>
      </c>
      <c r="AA14" s="636">
        <v>1618.1</v>
      </c>
      <c r="AB14" s="637">
        <v>0</v>
      </c>
      <c r="AC14" s="637">
        <v>1618.1</v>
      </c>
      <c r="AD14" s="637">
        <v>0</v>
      </c>
      <c r="AE14" s="636">
        <v>1958</v>
      </c>
      <c r="AF14" s="637">
        <v>0</v>
      </c>
      <c r="AG14" s="637">
        <v>1958</v>
      </c>
      <c r="AH14" s="637">
        <v>0</v>
      </c>
      <c r="AI14" s="636">
        <v>1966.475987</v>
      </c>
      <c r="AJ14" s="637">
        <v>0</v>
      </c>
      <c r="AK14" s="637">
        <v>1966.475987</v>
      </c>
      <c r="AL14" s="637">
        <v>0</v>
      </c>
      <c r="AM14" s="636">
        <v>1943</v>
      </c>
      <c r="AN14" s="637">
        <v>0</v>
      </c>
      <c r="AO14" s="637">
        <v>1943</v>
      </c>
      <c r="AP14" s="637">
        <v>0</v>
      </c>
      <c r="AQ14" s="636">
        <v>24</v>
      </c>
      <c r="AR14" s="638">
        <v>3</v>
      </c>
      <c r="AS14" s="638">
        <v>21</v>
      </c>
      <c r="AT14" s="638">
        <v>0</v>
      </c>
      <c r="AU14" s="636">
        <v>7.3482139999999996</v>
      </c>
      <c r="AV14" s="638">
        <v>0</v>
      </c>
      <c r="AW14" s="638">
        <v>7.3482139999999996</v>
      </c>
      <c r="AX14" s="638">
        <v>0</v>
      </c>
      <c r="AY14" s="636">
        <v>2601.9380639999999</v>
      </c>
      <c r="AZ14" s="638">
        <v>0</v>
      </c>
      <c r="BA14" s="638">
        <v>2601.9380639999999</v>
      </c>
      <c r="BB14" s="638"/>
      <c r="BC14" s="636">
        <v>2810.5417520000001</v>
      </c>
      <c r="BD14" s="638">
        <v>0</v>
      </c>
      <c r="BE14" s="638">
        <v>2810.5417520000001</v>
      </c>
      <c r="BF14" s="638"/>
      <c r="BG14" s="636">
        <v>2371.2387210000002</v>
      </c>
      <c r="BH14" s="638">
        <v>0</v>
      </c>
      <c r="BI14" s="638">
        <v>2371.2387210000002</v>
      </c>
      <c r="BJ14" s="638"/>
    </row>
    <row r="15" spans="1:254" ht="26.25" customHeight="1" x14ac:dyDescent="0.2">
      <c r="A15" s="634" t="s">
        <v>498</v>
      </c>
      <c r="B15" s="635" t="s">
        <v>499</v>
      </c>
      <c r="C15" s="636">
        <v>7211.3301860000001</v>
      </c>
      <c r="D15" s="637">
        <v>6900.8814789999997</v>
      </c>
      <c r="E15" s="637">
        <v>310.44870700000001</v>
      </c>
      <c r="F15" s="637">
        <v>0</v>
      </c>
      <c r="G15" s="636">
        <v>8074.0758379999997</v>
      </c>
      <c r="H15" s="637">
        <v>7786.9978860000001</v>
      </c>
      <c r="I15" s="637">
        <v>287.07795199999998</v>
      </c>
      <c r="J15" s="637">
        <v>0</v>
      </c>
      <c r="K15" s="636">
        <v>7498.075433</v>
      </c>
      <c r="L15" s="637">
        <v>7146.8929619999999</v>
      </c>
      <c r="M15" s="637">
        <v>351.18247100000002</v>
      </c>
      <c r="N15" s="637">
        <v>0</v>
      </c>
      <c r="O15" s="636">
        <v>8586</v>
      </c>
      <c r="P15" s="637">
        <v>8215</v>
      </c>
      <c r="Q15" s="637">
        <v>371</v>
      </c>
      <c r="R15" s="637">
        <v>0</v>
      </c>
      <c r="S15" s="636">
        <v>8574.9853309999999</v>
      </c>
      <c r="T15" s="637">
        <v>8197.9480120000007</v>
      </c>
      <c r="U15" s="637">
        <v>377.03731900000002</v>
      </c>
      <c r="V15" s="637">
        <v>0</v>
      </c>
      <c r="W15" s="636">
        <v>8874.5</v>
      </c>
      <c r="X15" s="637">
        <v>8456</v>
      </c>
      <c r="Y15" s="637">
        <v>418.6</v>
      </c>
      <c r="Z15" s="637">
        <v>0</v>
      </c>
      <c r="AA15" s="636">
        <v>8031.7</v>
      </c>
      <c r="AB15" s="637">
        <v>7650.4</v>
      </c>
      <c r="AC15" s="637">
        <v>381.3</v>
      </c>
      <c r="AD15" s="637">
        <v>0</v>
      </c>
      <c r="AE15" s="636">
        <v>8021.7</v>
      </c>
      <c r="AF15" s="637">
        <v>7469.7</v>
      </c>
      <c r="AG15" s="637">
        <v>552</v>
      </c>
      <c r="AH15" s="637">
        <v>0</v>
      </c>
      <c r="AI15" s="636">
        <v>7901.0252650000002</v>
      </c>
      <c r="AJ15" s="637">
        <v>7351.9020300000002</v>
      </c>
      <c r="AK15" s="637">
        <v>549.12323500000002</v>
      </c>
      <c r="AL15" s="637">
        <v>0</v>
      </c>
      <c r="AM15" s="636">
        <v>7373</v>
      </c>
      <c r="AN15" s="637">
        <v>6752</v>
      </c>
      <c r="AO15" s="637">
        <v>621</v>
      </c>
      <c r="AP15" s="637">
        <v>0</v>
      </c>
      <c r="AQ15" s="636">
        <v>6212</v>
      </c>
      <c r="AR15" s="638">
        <v>5104</v>
      </c>
      <c r="AS15" s="638">
        <v>1108</v>
      </c>
      <c r="AT15" s="638">
        <v>0</v>
      </c>
      <c r="AU15" s="636">
        <v>8140.6560079999999</v>
      </c>
      <c r="AV15" s="638">
        <v>7561.4768199999999</v>
      </c>
      <c r="AW15" s="638">
        <v>579.17918799999995</v>
      </c>
      <c r="AX15" s="638">
        <v>0</v>
      </c>
      <c r="AY15" s="636">
        <v>9648.6531830000004</v>
      </c>
      <c r="AZ15" s="638">
        <v>8938.4938259999999</v>
      </c>
      <c r="BA15" s="638">
        <v>710.159357</v>
      </c>
      <c r="BB15" s="638"/>
      <c r="BC15" s="636">
        <v>7550.6360690000001</v>
      </c>
      <c r="BD15" s="638">
        <v>6747.9590090000002</v>
      </c>
      <c r="BE15" s="638">
        <v>802.67705999999998</v>
      </c>
      <c r="BF15" s="638"/>
      <c r="BG15" s="636">
        <v>8753.3980240000001</v>
      </c>
      <c r="BH15" s="638">
        <v>7532.0850060000002</v>
      </c>
      <c r="BI15" s="638">
        <v>1221.3130180000001</v>
      </c>
      <c r="BJ15" s="638"/>
    </row>
    <row r="16" spans="1:254" ht="26.25" customHeight="1" x14ac:dyDescent="0.2">
      <c r="A16" s="634" t="s">
        <v>500</v>
      </c>
      <c r="B16" s="635" t="s">
        <v>501</v>
      </c>
      <c r="C16" s="636">
        <v>1922.9367629999999</v>
      </c>
      <c r="D16" s="637">
        <v>209.61885000000001</v>
      </c>
      <c r="E16" s="637">
        <v>1713.3179129999999</v>
      </c>
      <c r="F16" s="637">
        <v>0</v>
      </c>
      <c r="G16" s="636">
        <v>2007.0005650000001</v>
      </c>
      <c r="H16" s="637">
        <v>236.598885</v>
      </c>
      <c r="I16" s="637">
        <v>1770.4016799999999</v>
      </c>
      <c r="J16" s="637">
        <v>0</v>
      </c>
      <c r="K16" s="636">
        <v>2125.7692149999998</v>
      </c>
      <c r="L16" s="637">
        <v>257.95785000000001</v>
      </c>
      <c r="M16" s="637">
        <v>1867.811365</v>
      </c>
      <c r="N16" s="637">
        <v>0</v>
      </c>
      <c r="O16" s="636">
        <v>2281</v>
      </c>
      <c r="P16" s="637">
        <v>274</v>
      </c>
      <c r="Q16" s="637">
        <v>2007</v>
      </c>
      <c r="R16" s="637">
        <v>0</v>
      </c>
      <c r="S16" s="636">
        <v>2298.7056739999998</v>
      </c>
      <c r="T16" s="637">
        <v>299.600122</v>
      </c>
      <c r="U16" s="637">
        <v>1999.105552</v>
      </c>
      <c r="V16" s="637">
        <v>0</v>
      </c>
      <c r="W16" s="636">
        <v>2327.1999999999998</v>
      </c>
      <c r="X16" s="637">
        <v>254.5</v>
      </c>
      <c r="Y16" s="637">
        <v>2072.6999999999998</v>
      </c>
      <c r="Z16" s="637">
        <v>0</v>
      </c>
      <c r="AA16" s="636">
        <v>2367.8000000000002</v>
      </c>
      <c r="AB16" s="637">
        <v>242.4</v>
      </c>
      <c r="AC16" s="637">
        <v>2125.5</v>
      </c>
      <c r="AD16" s="637">
        <v>0</v>
      </c>
      <c r="AE16" s="636">
        <v>2936.3</v>
      </c>
      <c r="AF16" s="637">
        <v>223.3</v>
      </c>
      <c r="AG16" s="637">
        <v>2713</v>
      </c>
      <c r="AH16" s="637">
        <v>0</v>
      </c>
      <c r="AI16" s="636">
        <v>2977.58536</v>
      </c>
      <c r="AJ16" s="637">
        <v>168.882621</v>
      </c>
      <c r="AK16" s="637">
        <v>2808.7027389999998</v>
      </c>
      <c r="AL16" s="637">
        <v>0</v>
      </c>
      <c r="AM16" s="636">
        <v>3270</v>
      </c>
      <c r="AN16" s="637">
        <v>214</v>
      </c>
      <c r="AO16" s="637">
        <v>3056</v>
      </c>
      <c r="AP16" s="637">
        <v>0</v>
      </c>
      <c r="AQ16" s="636">
        <v>2653</v>
      </c>
      <c r="AR16" s="638">
        <v>7</v>
      </c>
      <c r="AS16" s="638">
        <v>2646</v>
      </c>
      <c r="AT16" s="638">
        <v>0</v>
      </c>
      <c r="AU16" s="636">
        <v>3303.2115600000002</v>
      </c>
      <c r="AV16" s="638">
        <v>149.056963</v>
      </c>
      <c r="AW16" s="638">
        <v>3154.1545970000002</v>
      </c>
      <c r="AX16" s="638">
        <v>0</v>
      </c>
      <c r="AY16" s="636">
        <v>4266.8711220000005</v>
      </c>
      <c r="AZ16" s="638">
        <v>209.877048</v>
      </c>
      <c r="BA16" s="638">
        <v>4056.9940740000002</v>
      </c>
      <c r="BB16" s="638"/>
      <c r="BC16" s="636">
        <v>4883.8417810000001</v>
      </c>
      <c r="BD16" s="638">
        <v>214.28873400000001</v>
      </c>
      <c r="BE16" s="638">
        <v>4669.5530470000003</v>
      </c>
      <c r="BF16" s="638"/>
      <c r="BG16" s="636">
        <v>5424.1714069999998</v>
      </c>
      <c r="BH16" s="638">
        <v>158.488373</v>
      </c>
      <c r="BI16" s="638">
        <v>5265.6830339999997</v>
      </c>
      <c r="BJ16" s="638"/>
    </row>
    <row r="17" spans="1:62" ht="26.25" customHeight="1" x14ac:dyDescent="0.2">
      <c r="A17" s="634" t="s">
        <v>502</v>
      </c>
      <c r="B17" s="635" t="s">
        <v>503</v>
      </c>
      <c r="C17" s="636">
        <v>1240.205087</v>
      </c>
      <c r="D17" s="637">
        <v>501.93692000000004</v>
      </c>
      <c r="E17" s="637">
        <v>738.26816700000006</v>
      </c>
      <c r="F17" s="637">
        <v>0</v>
      </c>
      <c r="G17" s="636">
        <v>1316.4441750000001</v>
      </c>
      <c r="H17" s="637">
        <v>472.89995600000003</v>
      </c>
      <c r="I17" s="637">
        <v>843.544219</v>
      </c>
      <c r="J17" s="637">
        <v>0</v>
      </c>
      <c r="K17" s="636">
        <v>1583.3582160000001</v>
      </c>
      <c r="L17" s="637">
        <v>509.288275</v>
      </c>
      <c r="M17" s="637">
        <v>1074.0699410000002</v>
      </c>
      <c r="N17" s="637">
        <v>0</v>
      </c>
      <c r="O17" s="636">
        <v>1814</v>
      </c>
      <c r="P17" s="637">
        <v>607</v>
      </c>
      <c r="Q17" s="637">
        <v>1207</v>
      </c>
      <c r="R17" s="637">
        <v>0</v>
      </c>
      <c r="S17" s="636">
        <v>1935.206379</v>
      </c>
      <c r="T17" s="637">
        <v>652.35125000000005</v>
      </c>
      <c r="U17" s="637">
        <v>1282.855129</v>
      </c>
      <c r="V17" s="637">
        <v>0</v>
      </c>
      <c r="W17" s="636">
        <v>1915.3</v>
      </c>
      <c r="X17" s="637">
        <v>544.4</v>
      </c>
      <c r="Y17" s="637">
        <v>1370.9</v>
      </c>
      <c r="Z17" s="637">
        <v>0</v>
      </c>
      <c r="AA17" s="636">
        <v>1578.6</v>
      </c>
      <c r="AB17" s="637">
        <v>390.4</v>
      </c>
      <c r="AC17" s="637">
        <v>1188.2</v>
      </c>
      <c r="AD17" s="637">
        <v>0</v>
      </c>
      <c r="AE17" s="636">
        <v>1935.5</v>
      </c>
      <c r="AF17" s="637">
        <v>429.2</v>
      </c>
      <c r="AG17" s="637">
        <v>1506.3</v>
      </c>
      <c r="AH17" s="637">
        <v>0</v>
      </c>
      <c r="AI17" s="636">
        <v>1928.9695750000001</v>
      </c>
      <c r="AJ17" s="637">
        <v>361.32238799999999</v>
      </c>
      <c r="AK17" s="637">
        <v>1567.647187</v>
      </c>
      <c r="AL17" s="637">
        <v>0</v>
      </c>
      <c r="AM17" s="636">
        <v>1941</v>
      </c>
      <c r="AN17" s="637">
        <v>238</v>
      </c>
      <c r="AO17" s="637">
        <v>1703</v>
      </c>
      <c r="AP17" s="637">
        <v>0</v>
      </c>
      <c r="AQ17" s="636">
        <v>1500</v>
      </c>
      <c r="AR17" s="638">
        <v>176</v>
      </c>
      <c r="AS17" s="638">
        <v>1324</v>
      </c>
      <c r="AT17" s="638">
        <v>0</v>
      </c>
      <c r="AU17" s="636">
        <v>1841.8308979999999</v>
      </c>
      <c r="AV17" s="638">
        <v>296.660212</v>
      </c>
      <c r="AW17" s="638">
        <v>1545.1706859999999</v>
      </c>
      <c r="AX17" s="638">
        <v>0</v>
      </c>
      <c r="AY17" s="636">
        <v>2492.0018150000001</v>
      </c>
      <c r="AZ17" s="638">
        <v>356.59565500000002</v>
      </c>
      <c r="BA17" s="638">
        <v>2135.40616</v>
      </c>
      <c r="BB17" s="638"/>
      <c r="BC17" s="636">
        <v>2794.160273</v>
      </c>
      <c r="BD17" s="638">
        <v>352.080645</v>
      </c>
      <c r="BE17" s="638">
        <v>2442.079628</v>
      </c>
      <c r="BF17" s="638"/>
      <c r="BG17" s="636">
        <v>3038.2034700000004</v>
      </c>
      <c r="BH17" s="638">
        <v>340.93707599999999</v>
      </c>
      <c r="BI17" s="638">
        <v>2697.2663940000002</v>
      </c>
      <c r="BJ17" s="638"/>
    </row>
    <row r="18" spans="1:62" ht="26.25" customHeight="1" x14ac:dyDescent="0.2">
      <c r="A18" s="639" t="s">
        <v>504</v>
      </c>
      <c r="B18" s="635" t="s">
        <v>505</v>
      </c>
      <c r="C18" s="636">
        <v>1356.7329780000002</v>
      </c>
      <c r="D18" s="637">
        <v>1328.7551570000001</v>
      </c>
      <c r="E18" s="637">
        <v>27.977820999999999</v>
      </c>
      <c r="F18" s="637">
        <v>0</v>
      </c>
      <c r="G18" s="636">
        <v>1209.095959</v>
      </c>
      <c r="H18" s="637">
        <v>1184.0204530000001</v>
      </c>
      <c r="I18" s="637">
        <v>25.075506000000001</v>
      </c>
      <c r="J18" s="637">
        <v>0</v>
      </c>
      <c r="K18" s="636">
        <v>1248.1991839999998</v>
      </c>
      <c r="L18" s="637">
        <v>1212.8992029999999</v>
      </c>
      <c r="M18" s="637">
        <v>35.299981000000002</v>
      </c>
      <c r="N18" s="637">
        <v>0</v>
      </c>
      <c r="O18" s="636">
        <v>1262.734093</v>
      </c>
      <c r="P18" s="637">
        <v>1224</v>
      </c>
      <c r="Q18" s="637">
        <v>38.734093000000001</v>
      </c>
      <c r="R18" s="637">
        <v>0</v>
      </c>
      <c r="S18" s="636">
        <v>1306.0267609999999</v>
      </c>
      <c r="T18" s="637">
        <v>1266.8022739999999</v>
      </c>
      <c r="U18" s="637">
        <v>39.224487000000003</v>
      </c>
      <c r="V18" s="637">
        <v>0</v>
      </c>
      <c r="W18" s="636">
        <v>1345.9</v>
      </c>
      <c r="X18" s="637">
        <v>1296.7</v>
      </c>
      <c r="Y18" s="637">
        <v>49.2</v>
      </c>
      <c r="Z18" s="637">
        <v>0</v>
      </c>
      <c r="AA18" s="636">
        <v>1323.7</v>
      </c>
      <c r="AB18" s="637">
        <v>1271.3</v>
      </c>
      <c r="AC18" s="637">
        <v>52.4</v>
      </c>
      <c r="AD18" s="637">
        <v>0</v>
      </c>
      <c r="AE18" s="636">
        <v>1559.3999999999999</v>
      </c>
      <c r="AF18" s="637">
        <v>1503.1</v>
      </c>
      <c r="AG18" s="637">
        <v>56.3</v>
      </c>
      <c r="AH18" s="637">
        <v>0</v>
      </c>
      <c r="AI18" s="636">
        <v>1672.4846809999999</v>
      </c>
      <c r="AJ18" s="637">
        <v>1621.0705049999999</v>
      </c>
      <c r="AK18" s="637">
        <v>51.414175999999998</v>
      </c>
      <c r="AL18" s="637">
        <v>0</v>
      </c>
      <c r="AM18" s="636">
        <v>1770</v>
      </c>
      <c r="AN18" s="637">
        <v>1688</v>
      </c>
      <c r="AO18" s="637">
        <v>82</v>
      </c>
      <c r="AP18" s="637">
        <v>0</v>
      </c>
      <c r="AQ18" s="636">
        <v>1641</v>
      </c>
      <c r="AR18" s="638">
        <v>1589</v>
      </c>
      <c r="AS18" s="638">
        <v>52</v>
      </c>
      <c r="AT18" s="638">
        <v>0</v>
      </c>
      <c r="AU18" s="636">
        <v>2177.2627649999999</v>
      </c>
      <c r="AV18" s="638">
        <v>2102.877352</v>
      </c>
      <c r="AW18" s="638">
        <v>74.385413</v>
      </c>
      <c r="AX18" s="638">
        <v>0</v>
      </c>
      <c r="AY18" s="636">
        <v>2454.3886190000003</v>
      </c>
      <c r="AZ18" s="638">
        <v>2364.6675190000001</v>
      </c>
      <c r="BA18" s="638">
        <v>89.721100000000007</v>
      </c>
      <c r="BB18" s="638"/>
      <c r="BC18" s="636">
        <v>2381.6387169999998</v>
      </c>
      <c r="BD18" s="638">
        <v>2270.6191789999998</v>
      </c>
      <c r="BE18" s="638">
        <v>111.019538</v>
      </c>
      <c r="BF18" s="638"/>
      <c r="BG18" s="636">
        <v>2625.4072409999999</v>
      </c>
      <c r="BH18" s="638">
        <v>2496.850003</v>
      </c>
      <c r="BI18" s="638">
        <v>128.55723800000001</v>
      </c>
      <c r="BJ18" s="638"/>
    </row>
    <row r="19" spans="1:62" ht="26.25" customHeight="1" x14ac:dyDescent="0.2">
      <c r="A19" s="634" t="s">
        <v>506</v>
      </c>
      <c r="B19" s="635" t="s">
        <v>507</v>
      </c>
      <c r="C19" s="636">
        <v>1867.3756389999999</v>
      </c>
      <c r="D19" s="637">
        <v>1586.4905409999999</v>
      </c>
      <c r="E19" s="637">
        <v>280.88509799999997</v>
      </c>
      <c r="F19" s="637">
        <v>0</v>
      </c>
      <c r="G19" s="636">
        <v>1915.90491</v>
      </c>
      <c r="H19" s="637">
        <v>1624.0762109999998</v>
      </c>
      <c r="I19" s="637">
        <v>291.82869900000003</v>
      </c>
      <c r="J19" s="637">
        <v>0</v>
      </c>
      <c r="K19" s="636">
        <v>1699.3582419999998</v>
      </c>
      <c r="L19" s="637">
        <v>1588.9463899999998</v>
      </c>
      <c r="M19" s="637">
        <v>110.411852</v>
      </c>
      <c r="N19" s="637">
        <v>0</v>
      </c>
      <c r="O19" s="636">
        <v>1864.6849849999999</v>
      </c>
      <c r="P19" s="637">
        <v>1709</v>
      </c>
      <c r="Q19" s="637">
        <v>155.68498499999998</v>
      </c>
      <c r="R19" s="637">
        <v>0</v>
      </c>
      <c r="S19" s="636">
        <v>1869.500628</v>
      </c>
      <c r="T19" s="637">
        <v>1697.0892749999998</v>
      </c>
      <c r="U19" s="637">
        <v>172.41135299999999</v>
      </c>
      <c r="V19" s="637">
        <v>0</v>
      </c>
      <c r="W19" s="636">
        <v>1993</v>
      </c>
      <c r="X19" s="637">
        <v>1793.4</v>
      </c>
      <c r="Y19" s="637">
        <v>199.5</v>
      </c>
      <c r="Z19" s="637">
        <v>0</v>
      </c>
      <c r="AA19" s="636">
        <v>1975.4</v>
      </c>
      <c r="AB19" s="637">
        <v>1749.4</v>
      </c>
      <c r="AC19" s="637">
        <v>226</v>
      </c>
      <c r="AD19" s="637">
        <v>0</v>
      </c>
      <c r="AE19" s="636">
        <v>2085.3000000000002</v>
      </c>
      <c r="AF19" s="637">
        <v>1840.7</v>
      </c>
      <c r="AG19" s="637">
        <v>244.6</v>
      </c>
      <c r="AH19" s="637">
        <v>0</v>
      </c>
      <c r="AI19" s="636">
        <v>2301.383292</v>
      </c>
      <c r="AJ19" s="637">
        <v>2006.7935030000001</v>
      </c>
      <c r="AK19" s="637">
        <v>294.589789</v>
      </c>
      <c r="AL19" s="637">
        <v>0</v>
      </c>
      <c r="AM19" s="636">
        <v>2494</v>
      </c>
      <c r="AN19" s="637">
        <v>2160</v>
      </c>
      <c r="AO19" s="637">
        <v>334</v>
      </c>
      <c r="AP19" s="637">
        <v>0</v>
      </c>
      <c r="AQ19" s="636">
        <v>2060</v>
      </c>
      <c r="AR19" s="638">
        <v>1699</v>
      </c>
      <c r="AS19" s="638">
        <v>361</v>
      </c>
      <c r="AT19" s="638">
        <v>0</v>
      </c>
      <c r="AU19" s="636">
        <v>2853.0187880000003</v>
      </c>
      <c r="AV19" s="638">
        <v>2434.6524220000001</v>
      </c>
      <c r="AW19" s="638">
        <v>418.36636600000003</v>
      </c>
      <c r="AX19" s="638">
        <v>0</v>
      </c>
      <c r="AY19" s="636">
        <v>4009.6905849999998</v>
      </c>
      <c r="AZ19" s="638">
        <v>3377.421386</v>
      </c>
      <c r="BA19" s="638">
        <v>632.26919899999996</v>
      </c>
      <c r="BB19" s="638"/>
      <c r="BC19" s="636">
        <v>3327.8445030000003</v>
      </c>
      <c r="BD19" s="638">
        <v>2753.3242030000001</v>
      </c>
      <c r="BE19" s="638">
        <v>574.52030000000002</v>
      </c>
      <c r="BF19" s="638"/>
      <c r="BG19" s="636">
        <v>3673.7524739999999</v>
      </c>
      <c r="BH19" s="638">
        <v>2988.2561310000001</v>
      </c>
      <c r="BI19" s="638">
        <v>685.49634300000002</v>
      </c>
      <c r="BJ19" s="638"/>
    </row>
    <row r="20" spans="1:62" ht="26.25" customHeight="1" x14ac:dyDescent="0.2">
      <c r="A20" s="634" t="s">
        <v>508</v>
      </c>
      <c r="B20" s="635" t="s">
        <v>509</v>
      </c>
      <c r="C20" s="636">
        <v>18272.102704999998</v>
      </c>
      <c r="D20" s="637">
        <v>8222.4462172499989</v>
      </c>
      <c r="E20" s="637">
        <v>10049.656487749999</v>
      </c>
      <c r="F20" s="637">
        <v>0</v>
      </c>
      <c r="G20" s="636">
        <v>23132.532417999999</v>
      </c>
      <c r="H20" s="637">
        <v>10409.639588099999</v>
      </c>
      <c r="I20" s="637">
        <v>12722.8928299</v>
      </c>
      <c r="J20" s="637">
        <v>0</v>
      </c>
      <c r="K20" s="636">
        <v>26188.586939000004</v>
      </c>
      <c r="L20" s="637">
        <v>11784.864122550001</v>
      </c>
      <c r="M20" s="637">
        <v>14403.722816450001</v>
      </c>
      <c r="N20" s="637">
        <v>0</v>
      </c>
      <c r="O20" s="636">
        <v>25201</v>
      </c>
      <c r="P20" s="637">
        <v>11340</v>
      </c>
      <c r="Q20" s="637">
        <v>13860</v>
      </c>
      <c r="R20" s="637">
        <v>0</v>
      </c>
      <c r="S20" s="636">
        <v>22309.386309000001</v>
      </c>
      <c r="T20" s="637">
        <v>10039.223839050001</v>
      </c>
      <c r="U20" s="637">
        <v>12270.162469950003</v>
      </c>
      <c r="V20" s="637">
        <v>0</v>
      </c>
      <c r="W20" s="636">
        <v>16702.7</v>
      </c>
      <c r="X20" s="637">
        <v>7516.2</v>
      </c>
      <c r="Y20" s="637">
        <v>9186.5</v>
      </c>
      <c r="Z20" s="637">
        <v>0</v>
      </c>
      <c r="AA20" s="636">
        <v>8724.4</v>
      </c>
      <c r="AB20" s="637">
        <v>3926</v>
      </c>
      <c r="AC20" s="637">
        <v>4798.3999999999996</v>
      </c>
      <c r="AD20" s="637">
        <v>0</v>
      </c>
      <c r="AE20" s="636">
        <v>15655.7</v>
      </c>
      <c r="AF20" s="637">
        <v>7045.1</v>
      </c>
      <c r="AG20" s="637">
        <v>8610.6</v>
      </c>
      <c r="AH20" s="637">
        <v>0</v>
      </c>
      <c r="AI20" s="636">
        <v>21168.469026856714</v>
      </c>
      <c r="AJ20" s="637">
        <v>9525.8110620855223</v>
      </c>
      <c r="AK20" s="637">
        <v>11642.657964771193</v>
      </c>
      <c r="AL20" s="637">
        <v>0</v>
      </c>
      <c r="AM20" s="636">
        <v>21918</v>
      </c>
      <c r="AN20" s="637">
        <v>8258</v>
      </c>
      <c r="AO20" s="637">
        <v>13660</v>
      </c>
      <c r="AP20" s="637">
        <v>0</v>
      </c>
      <c r="AQ20" s="636">
        <v>13447</v>
      </c>
      <c r="AR20" s="638">
        <v>13447</v>
      </c>
      <c r="AS20" s="638">
        <v>0</v>
      </c>
      <c r="AT20" s="638">
        <v>0</v>
      </c>
      <c r="AU20" s="636">
        <v>23762.775160999998</v>
      </c>
      <c r="AV20" s="638">
        <v>10693.248822449999</v>
      </c>
      <c r="AW20" s="638">
        <v>13069.52633855</v>
      </c>
      <c r="AX20" s="638">
        <v>0</v>
      </c>
      <c r="AY20" s="636">
        <v>44627.625489000013</v>
      </c>
      <c r="AZ20" s="638">
        <v>20082.431470050004</v>
      </c>
      <c r="BA20" s="638">
        <v>24545.194018950006</v>
      </c>
      <c r="BB20" s="638"/>
      <c r="BC20" s="636">
        <v>36716.314868000001</v>
      </c>
      <c r="BD20" s="638">
        <v>16522.341690600002</v>
      </c>
      <c r="BE20" s="638">
        <v>20193.973177400003</v>
      </c>
      <c r="BF20" s="638"/>
      <c r="BG20" s="636">
        <v>38169.584635000007</v>
      </c>
      <c r="BH20" s="638">
        <v>17176.31308575</v>
      </c>
      <c r="BI20" s="638">
        <v>20993.271549250003</v>
      </c>
      <c r="BJ20" s="638"/>
    </row>
    <row r="21" spans="1:62" ht="26.25" customHeight="1" x14ac:dyDescent="0.2">
      <c r="A21" s="634" t="s">
        <v>510</v>
      </c>
      <c r="B21" s="635" t="s">
        <v>511</v>
      </c>
      <c r="C21" s="636">
        <v>10607.532232000001</v>
      </c>
      <c r="D21" s="637">
        <v>6216.9311399999997</v>
      </c>
      <c r="E21" s="637">
        <v>4390.6010919999999</v>
      </c>
      <c r="F21" s="637">
        <v>0</v>
      </c>
      <c r="G21" s="636">
        <v>10532.811230000001</v>
      </c>
      <c r="H21" s="637">
        <v>6679.3764230000006</v>
      </c>
      <c r="I21" s="637">
        <v>3853.4348070000001</v>
      </c>
      <c r="J21" s="637">
        <v>0</v>
      </c>
      <c r="K21" s="636">
        <v>10176.026809999999</v>
      </c>
      <c r="L21" s="637">
        <v>5819.5766290000001</v>
      </c>
      <c r="M21" s="637">
        <v>4356.4501810000002</v>
      </c>
      <c r="N21" s="637">
        <v>0</v>
      </c>
      <c r="O21" s="636">
        <v>10751</v>
      </c>
      <c r="P21" s="637">
        <v>5903</v>
      </c>
      <c r="Q21" s="637">
        <v>4848</v>
      </c>
      <c r="R21" s="637">
        <v>0</v>
      </c>
      <c r="S21" s="636">
        <v>10998.614059</v>
      </c>
      <c r="T21" s="637">
        <v>5928.9306390000002</v>
      </c>
      <c r="U21" s="637">
        <v>5069.6834200000003</v>
      </c>
      <c r="V21" s="637">
        <v>0</v>
      </c>
      <c r="W21" s="636">
        <v>11609.8</v>
      </c>
      <c r="X21" s="637">
        <v>5974.4</v>
      </c>
      <c r="Y21" s="637">
        <v>5635.4</v>
      </c>
      <c r="Z21" s="637">
        <v>0</v>
      </c>
      <c r="AA21" s="636">
        <v>11425.1</v>
      </c>
      <c r="AB21" s="637">
        <v>5668.1</v>
      </c>
      <c r="AC21" s="637">
        <v>5756.9</v>
      </c>
      <c r="AD21" s="637">
        <v>0</v>
      </c>
      <c r="AE21" s="636">
        <v>12237.5</v>
      </c>
      <c r="AF21" s="637">
        <v>6166.2</v>
      </c>
      <c r="AG21" s="637">
        <v>6071.3</v>
      </c>
      <c r="AH21" s="637">
        <v>0</v>
      </c>
      <c r="AI21" s="636">
        <v>13217.183392999999</v>
      </c>
      <c r="AJ21" s="637">
        <v>6478.3235919999997</v>
      </c>
      <c r="AK21" s="637">
        <v>6738.8598009999996</v>
      </c>
      <c r="AL21" s="637">
        <v>0</v>
      </c>
      <c r="AM21" s="636">
        <v>13947</v>
      </c>
      <c r="AN21" s="637">
        <v>6487</v>
      </c>
      <c r="AO21" s="637">
        <v>7460</v>
      </c>
      <c r="AP21" s="637">
        <v>0</v>
      </c>
      <c r="AQ21" s="636">
        <v>13917</v>
      </c>
      <c r="AR21" s="638">
        <v>10817</v>
      </c>
      <c r="AS21" s="638">
        <v>3100</v>
      </c>
      <c r="AT21" s="638">
        <v>0</v>
      </c>
      <c r="AU21" s="636">
        <v>17907.206494999999</v>
      </c>
      <c r="AV21" s="638">
        <v>9351.6003199999996</v>
      </c>
      <c r="AW21" s="638">
        <v>8555.6061750000008</v>
      </c>
      <c r="AX21" s="638">
        <v>0</v>
      </c>
      <c r="AY21" s="636">
        <v>19782.700347000002</v>
      </c>
      <c r="AZ21" s="638">
        <v>10354.727946000001</v>
      </c>
      <c r="BA21" s="638">
        <v>9426.8621440000006</v>
      </c>
      <c r="BB21" s="638">
        <v>1.110257</v>
      </c>
      <c r="BC21" s="636">
        <v>18862.457169000001</v>
      </c>
      <c r="BD21" s="638">
        <v>8587.2943230000001</v>
      </c>
      <c r="BE21" s="638">
        <v>10274.778648</v>
      </c>
      <c r="BF21" s="638">
        <v>0.38419799999999998</v>
      </c>
      <c r="BG21" s="636">
        <v>21452.511655999999</v>
      </c>
      <c r="BH21" s="638">
        <v>9718.1086869999999</v>
      </c>
      <c r="BI21" s="638">
        <v>11732.271414999999</v>
      </c>
      <c r="BJ21" s="638">
        <v>2.1315539999999999</v>
      </c>
    </row>
    <row r="22" spans="1:62" ht="26.25" customHeight="1" x14ac:dyDescent="0.2">
      <c r="A22" s="634" t="s">
        <v>512</v>
      </c>
      <c r="B22" s="635" t="s">
        <v>513</v>
      </c>
      <c r="C22" s="636">
        <v>3247.6567869999994</v>
      </c>
      <c r="D22" s="637">
        <v>2866.8639229999999</v>
      </c>
      <c r="E22" s="637">
        <v>380.79246475000002</v>
      </c>
      <c r="F22" s="637">
        <v>0</v>
      </c>
      <c r="G22" s="636">
        <v>3292.1871149999997</v>
      </c>
      <c r="H22" s="637">
        <v>2880.3141209999999</v>
      </c>
      <c r="I22" s="637">
        <v>411.87299400000001</v>
      </c>
      <c r="J22" s="637">
        <v>0</v>
      </c>
      <c r="K22" s="636">
        <v>3517.1245640000002</v>
      </c>
      <c r="L22" s="637">
        <v>3028.859657</v>
      </c>
      <c r="M22" s="637">
        <v>488.26490699999999</v>
      </c>
      <c r="N22" s="637">
        <v>0</v>
      </c>
      <c r="O22" s="636">
        <v>3599</v>
      </c>
      <c r="P22" s="637">
        <v>3049</v>
      </c>
      <c r="Q22" s="637">
        <v>551</v>
      </c>
      <c r="R22" s="637">
        <v>0</v>
      </c>
      <c r="S22" s="636">
        <v>3604.4249990000003</v>
      </c>
      <c r="T22" s="637">
        <v>3005.7940010000002</v>
      </c>
      <c r="U22" s="637">
        <v>598.63099799999998</v>
      </c>
      <c r="V22" s="637">
        <v>0</v>
      </c>
      <c r="W22" s="636">
        <v>3716.5</v>
      </c>
      <c r="X22" s="637">
        <v>3066.9</v>
      </c>
      <c r="Y22" s="637">
        <v>649.6</v>
      </c>
      <c r="Z22" s="637">
        <v>0</v>
      </c>
      <c r="AA22" s="636">
        <v>3670.4</v>
      </c>
      <c r="AB22" s="637">
        <v>3063.2</v>
      </c>
      <c r="AC22" s="637">
        <v>607.20000000000005</v>
      </c>
      <c r="AD22" s="637">
        <v>0</v>
      </c>
      <c r="AE22" s="636">
        <v>4011.2</v>
      </c>
      <c r="AF22" s="637">
        <v>3289.2</v>
      </c>
      <c r="AG22" s="637">
        <v>722</v>
      </c>
      <c r="AH22" s="637">
        <v>0</v>
      </c>
      <c r="AI22" s="636">
        <v>4323.5068300000003</v>
      </c>
      <c r="AJ22" s="637">
        <v>3538.9883810000001</v>
      </c>
      <c r="AK22" s="637">
        <v>784.51844900000003</v>
      </c>
      <c r="AL22" s="637">
        <v>0</v>
      </c>
      <c r="AM22" s="636">
        <v>4744</v>
      </c>
      <c r="AN22" s="637">
        <v>3692</v>
      </c>
      <c r="AO22" s="637">
        <v>1052</v>
      </c>
      <c r="AP22" s="637">
        <v>0</v>
      </c>
      <c r="AQ22" s="636">
        <v>4018</v>
      </c>
      <c r="AR22" s="638">
        <v>2562</v>
      </c>
      <c r="AS22" s="638">
        <v>1456</v>
      </c>
      <c r="AT22" s="638">
        <v>0</v>
      </c>
      <c r="AU22" s="636">
        <v>5074.4619589999993</v>
      </c>
      <c r="AV22" s="638">
        <v>4130.3597659999996</v>
      </c>
      <c r="AW22" s="638">
        <v>944.10219300000006</v>
      </c>
      <c r="AX22" s="638">
        <v>0</v>
      </c>
      <c r="AY22" s="636">
        <v>6566.1682739999997</v>
      </c>
      <c r="AZ22" s="638">
        <v>5145.6551669999999</v>
      </c>
      <c r="BA22" s="638">
        <v>1160.964878</v>
      </c>
      <c r="BB22" s="638">
        <v>259.54822899999999</v>
      </c>
      <c r="BC22" s="636">
        <v>6371.5014170000004</v>
      </c>
      <c r="BD22" s="638">
        <v>4978.1161300000003</v>
      </c>
      <c r="BE22" s="638">
        <v>1081.015324</v>
      </c>
      <c r="BF22" s="638">
        <v>312.36996299999998</v>
      </c>
      <c r="BG22" s="636">
        <v>7318.6150909999997</v>
      </c>
      <c r="BH22" s="638">
        <v>5710.6652949999998</v>
      </c>
      <c r="BI22" s="638">
        <v>1314.7598929999999</v>
      </c>
      <c r="BJ22" s="638">
        <v>293.18990300000002</v>
      </c>
    </row>
    <row r="23" spans="1:62" ht="26.25" customHeight="1" x14ac:dyDescent="0.2">
      <c r="A23" s="634" t="s">
        <v>514</v>
      </c>
      <c r="B23" s="635" t="s">
        <v>515</v>
      </c>
      <c r="C23" s="636">
        <v>3689.6328089999997</v>
      </c>
      <c r="D23" s="637">
        <v>3507.4075940000002</v>
      </c>
      <c r="E23" s="637">
        <v>182.22521499999999</v>
      </c>
      <c r="F23" s="637">
        <v>0</v>
      </c>
      <c r="G23" s="636">
        <v>3604.4220950000004</v>
      </c>
      <c r="H23" s="637">
        <v>3426.7054170000006</v>
      </c>
      <c r="I23" s="637">
        <v>177.71667799999997</v>
      </c>
      <c r="J23" s="637">
        <v>0</v>
      </c>
      <c r="K23" s="636">
        <v>4631.6952469999997</v>
      </c>
      <c r="L23" s="637">
        <v>4476.560477</v>
      </c>
      <c r="M23" s="637">
        <v>155.13477</v>
      </c>
      <c r="N23" s="637">
        <v>0</v>
      </c>
      <c r="O23" s="636">
        <v>3971.9749959999999</v>
      </c>
      <c r="P23" s="637">
        <v>3814</v>
      </c>
      <c r="Q23" s="637">
        <v>157.974996</v>
      </c>
      <c r="R23" s="637">
        <v>0</v>
      </c>
      <c r="S23" s="636">
        <v>3676.8360830000001</v>
      </c>
      <c r="T23" s="637">
        <v>3509.0029709999999</v>
      </c>
      <c r="U23" s="637">
        <v>167.833112</v>
      </c>
      <c r="V23" s="637">
        <v>0</v>
      </c>
      <c r="W23" s="636">
        <v>4004.3</v>
      </c>
      <c r="X23" s="637">
        <v>3815.3</v>
      </c>
      <c r="Y23" s="637">
        <v>189</v>
      </c>
      <c r="Z23" s="637">
        <v>0</v>
      </c>
      <c r="AA23" s="636">
        <v>3259.7</v>
      </c>
      <c r="AB23" s="637">
        <v>3077</v>
      </c>
      <c r="AC23" s="637">
        <v>182.7</v>
      </c>
      <c r="AD23" s="637">
        <v>0</v>
      </c>
      <c r="AE23" s="636">
        <v>3508.6</v>
      </c>
      <c r="AF23" s="637">
        <v>2782.6</v>
      </c>
      <c r="AG23" s="637">
        <v>726</v>
      </c>
      <c r="AH23" s="637">
        <v>0</v>
      </c>
      <c r="AI23" s="636">
        <v>3795.0152819999998</v>
      </c>
      <c r="AJ23" s="637">
        <v>3094.4072179999998</v>
      </c>
      <c r="AK23" s="637">
        <v>700.60806400000001</v>
      </c>
      <c r="AL23" s="637">
        <v>0</v>
      </c>
      <c r="AM23" s="636">
        <v>4604</v>
      </c>
      <c r="AN23" s="637">
        <v>3951</v>
      </c>
      <c r="AO23" s="637">
        <v>653</v>
      </c>
      <c r="AP23" s="637">
        <v>0</v>
      </c>
      <c r="AQ23" s="636">
        <v>4202</v>
      </c>
      <c r="AR23" s="638">
        <v>4200</v>
      </c>
      <c r="AS23" s="638">
        <v>2</v>
      </c>
      <c r="AT23" s="638">
        <v>0</v>
      </c>
      <c r="AU23" s="636">
        <v>5496.7083400000001</v>
      </c>
      <c r="AV23" s="638">
        <v>4757.5602159999999</v>
      </c>
      <c r="AW23" s="638">
        <v>739.14812400000005</v>
      </c>
      <c r="AX23" s="638">
        <v>0</v>
      </c>
      <c r="AY23" s="636">
        <v>7092.9732870000007</v>
      </c>
      <c r="AZ23" s="638">
        <v>6178.1645850000004</v>
      </c>
      <c r="BA23" s="638">
        <v>914.80870200000004</v>
      </c>
      <c r="BB23" s="638"/>
      <c r="BC23" s="636">
        <v>6210.9697099999994</v>
      </c>
      <c r="BD23" s="638">
        <v>5554.3832869999997</v>
      </c>
      <c r="BE23" s="638">
        <v>656.58642299999997</v>
      </c>
      <c r="BF23" s="638"/>
      <c r="BG23" s="636">
        <v>6740.6307839999999</v>
      </c>
      <c r="BH23" s="638">
        <v>6021.564445</v>
      </c>
      <c r="BI23" s="638">
        <v>719.06633899999997</v>
      </c>
      <c r="BJ23" s="638"/>
    </row>
    <row r="24" spans="1:62" ht="26.25" customHeight="1" x14ac:dyDescent="0.2">
      <c r="A24" s="634" t="s">
        <v>516</v>
      </c>
      <c r="B24" s="635" t="s">
        <v>517</v>
      </c>
      <c r="C24" s="636">
        <v>5270.0863689999996</v>
      </c>
      <c r="D24" s="637">
        <v>5270.0863689999996</v>
      </c>
      <c r="E24" s="637">
        <v>0</v>
      </c>
      <c r="F24" s="637">
        <v>0</v>
      </c>
      <c r="G24" s="636">
        <v>5028.2776459999995</v>
      </c>
      <c r="H24" s="637">
        <v>5028.2776459999995</v>
      </c>
      <c r="I24" s="637">
        <v>0</v>
      </c>
      <c r="J24" s="637">
        <v>0</v>
      </c>
      <c r="K24" s="636">
        <v>5445.5172309999998</v>
      </c>
      <c r="L24" s="637">
        <v>5445.5172309999998</v>
      </c>
      <c r="M24" s="637">
        <v>0</v>
      </c>
      <c r="N24" s="637">
        <v>0</v>
      </c>
      <c r="O24" s="636">
        <v>5074</v>
      </c>
      <c r="P24" s="637">
        <v>5074</v>
      </c>
      <c r="Q24" s="637">
        <v>0</v>
      </c>
      <c r="R24" s="637">
        <v>0</v>
      </c>
      <c r="S24" s="636">
        <v>4674.8160619999999</v>
      </c>
      <c r="T24" s="637">
        <v>4674.8160619999999</v>
      </c>
      <c r="U24" s="637">
        <v>0</v>
      </c>
      <c r="V24" s="637">
        <v>0</v>
      </c>
      <c r="W24" s="636">
        <v>5553.7</v>
      </c>
      <c r="X24" s="637">
        <v>5553.7</v>
      </c>
      <c r="Y24" s="637">
        <v>0</v>
      </c>
      <c r="Z24" s="637">
        <v>0</v>
      </c>
      <c r="AA24" s="636">
        <v>4603.1000000000004</v>
      </c>
      <c r="AB24" s="637">
        <v>4603.1000000000004</v>
      </c>
      <c r="AC24" s="637">
        <v>0</v>
      </c>
      <c r="AD24" s="637">
        <v>0</v>
      </c>
      <c r="AE24" s="636">
        <v>5573.8</v>
      </c>
      <c r="AF24" s="637">
        <v>5573.8</v>
      </c>
      <c r="AG24" s="637">
        <v>0</v>
      </c>
      <c r="AH24" s="637">
        <v>0</v>
      </c>
      <c r="AI24" s="636">
        <v>6238.777196</v>
      </c>
      <c r="AJ24" s="637">
        <v>6238.777196</v>
      </c>
      <c r="AK24" s="637">
        <v>0</v>
      </c>
      <c r="AL24" s="637">
        <v>0</v>
      </c>
      <c r="AM24" s="636">
        <v>6142</v>
      </c>
      <c r="AN24" s="637">
        <v>6142</v>
      </c>
      <c r="AO24" s="637">
        <v>0</v>
      </c>
      <c r="AP24" s="637">
        <v>0</v>
      </c>
      <c r="AQ24" s="636">
        <v>5794</v>
      </c>
      <c r="AR24" s="638">
        <v>5794</v>
      </c>
      <c r="AS24" s="638">
        <v>0</v>
      </c>
      <c r="AT24" s="638">
        <v>0</v>
      </c>
      <c r="AU24" s="636">
        <v>9225.5419700000002</v>
      </c>
      <c r="AV24" s="638">
        <v>9225.5419700000002</v>
      </c>
      <c r="AW24" s="638">
        <v>0</v>
      </c>
      <c r="AX24" s="638">
        <v>0</v>
      </c>
      <c r="AY24" s="636">
        <v>10456.318918999999</v>
      </c>
      <c r="AZ24" s="638">
        <v>10456.318918999999</v>
      </c>
      <c r="BA24" s="638">
        <v>0</v>
      </c>
      <c r="BB24" s="638"/>
      <c r="BC24" s="636">
        <v>8557.3007710000002</v>
      </c>
      <c r="BD24" s="638">
        <v>8557.3007710000002</v>
      </c>
      <c r="BE24" s="638">
        <v>0</v>
      </c>
      <c r="BF24" s="638"/>
      <c r="BG24" s="636">
        <v>9940.3284459999995</v>
      </c>
      <c r="BH24" s="638">
        <v>9940.3284459999995</v>
      </c>
      <c r="BI24" s="638">
        <v>0</v>
      </c>
      <c r="BJ24" s="638"/>
    </row>
    <row r="25" spans="1:62" ht="26.25" customHeight="1" x14ac:dyDescent="0.2">
      <c r="A25" s="634" t="s">
        <v>518</v>
      </c>
      <c r="B25" s="635" t="s">
        <v>519</v>
      </c>
      <c r="C25" s="636">
        <v>3544.3576230000008</v>
      </c>
      <c r="D25" s="637">
        <v>2831.9588289500007</v>
      </c>
      <c r="E25" s="637">
        <v>443.85769925</v>
      </c>
      <c r="F25" s="637">
        <v>268.5410948</v>
      </c>
      <c r="G25" s="636">
        <v>4867.8529519999993</v>
      </c>
      <c r="H25" s="637">
        <v>4021.4142408000002</v>
      </c>
      <c r="I25" s="637">
        <v>463.45350074999999</v>
      </c>
      <c r="J25" s="637">
        <v>382.98521045000001</v>
      </c>
      <c r="K25" s="636">
        <v>4652.1700700000001</v>
      </c>
      <c r="L25" s="637">
        <v>3870.2002850500003</v>
      </c>
      <c r="M25" s="637">
        <v>543.24060900000006</v>
      </c>
      <c r="N25" s="637">
        <v>238.72917595000001</v>
      </c>
      <c r="O25" s="636">
        <v>3887.7317647499999</v>
      </c>
      <c r="P25" s="637">
        <v>2899</v>
      </c>
      <c r="Q25" s="637">
        <v>561.73176475000002</v>
      </c>
      <c r="R25" s="637">
        <v>427</v>
      </c>
      <c r="S25" s="636">
        <v>3533.7943079999995</v>
      </c>
      <c r="T25" s="637">
        <v>2874.9193515999996</v>
      </c>
      <c r="U25" s="637">
        <v>576.71948525000005</v>
      </c>
      <c r="V25" s="637">
        <v>82.155471150000011</v>
      </c>
      <c r="W25" s="636">
        <v>4104.5</v>
      </c>
      <c r="X25" s="637">
        <v>3125.2</v>
      </c>
      <c r="Y25" s="637">
        <v>622.4</v>
      </c>
      <c r="Z25" s="637">
        <v>356.9</v>
      </c>
      <c r="AA25" s="636">
        <v>3853.2</v>
      </c>
      <c r="AB25" s="637">
        <v>2869</v>
      </c>
      <c r="AC25" s="637">
        <v>670.2</v>
      </c>
      <c r="AD25" s="637">
        <v>314</v>
      </c>
      <c r="AE25" s="636">
        <v>4244.7999999999993</v>
      </c>
      <c r="AF25" s="637">
        <v>3164.2</v>
      </c>
      <c r="AG25" s="637">
        <v>748.6</v>
      </c>
      <c r="AH25" s="637">
        <v>332</v>
      </c>
      <c r="AI25" s="636">
        <v>4943.9555380000002</v>
      </c>
      <c r="AJ25" s="637">
        <v>3694.4598909500005</v>
      </c>
      <c r="AK25" s="637">
        <v>791.7215655</v>
      </c>
      <c r="AL25" s="637">
        <v>457.77408155000001</v>
      </c>
      <c r="AM25" s="636">
        <v>6296</v>
      </c>
      <c r="AN25" s="637">
        <v>4864</v>
      </c>
      <c r="AO25" s="637">
        <v>849</v>
      </c>
      <c r="AP25" s="637">
        <v>583</v>
      </c>
      <c r="AQ25" s="636">
        <v>4500</v>
      </c>
      <c r="AR25" s="638">
        <v>4091</v>
      </c>
      <c r="AS25" s="638">
        <v>216</v>
      </c>
      <c r="AT25" s="638">
        <v>193</v>
      </c>
      <c r="AU25" s="636">
        <v>5467.1623672999995</v>
      </c>
      <c r="AV25" s="638">
        <v>4222.7409483000001</v>
      </c>
      <c r="AW25" s="638">
        <v>905.14747199999999</v>
      </c>
      <c r="AX25" s="638">
        <v>339.27394700000002</v>
      </c>
      <c r="AY25" s="636">
        <v>6646.8615650000002</v>
      </c>
      <c r="AZ25" s="638">
        <v>5351.6459290000003</v>
      </c>
      <c r="BA25" s="638">
        <v>1102.1314769999999</v>
      </c>
      <c r="BB25" s="638">
        <v>193.084159</v>
      </c>
      <c r="BC25" s="636">
        <v>6221.5792273000006</v>
      </c>
      <c r="BD25" s="638">
        <v>4633.8321473000005</v>
      </c>
      <c r="BE25" s="638">
        <v>1124.881873</v>
      </c>
      <c r="BF25" s="638">
        <v>462.865207</v>
      </c>
      <c r="BG25" s="636">
        <v>7082.1128652000007</v>
      </c>
      <c r="BH25" s="638">
        <v>5462.3460157</v>
      </c>
      <c r="BI25" s="638">
        <v>1286.3439045</v>
      </c>
      <c r="BJ25" s="638">
        <v>333.42294500000003</v>
      </c>
    </row>
    <row r="26" spans="1:62" ht="26.25" customHeight="1" x14ac:dyDescent="0.2">
      <c r="A26" s="634" t="s">
        <v>520</v>
      </c>
      <c r="B26" s="635" t="s">
        <v>521</v>
      </c>
      <c r="C26" s="636">
        <v>8130.4217980000003</v>
      </c>
      <c r="D26" s="637">
        <v>984.81087555000011</v>
      </c>
      <c r="E26" s="637">
        <v>3203.3740289500001</v>
      </c>
      <c r="F26" s="637">
        <v>3942.2368935</v>
      </c>
      <c r="G26" s="636">
        <v>8058.4960259999998</v>
      </c>
      <c r="H26" s="637">
        <v>1279.13176705</v>
      </c>
      <c r="I26" s="637">
        <v>3100.6185782499992</v>
      </c>
      <c r="J26" s="637">
        <v>3678.7456807000008</v>
      </c>
      <c r="K26" s="636">
        <v>9535.8374069999991</v>
      </c>
      <c r="L26" s="637">
        <v>2397.4033735499997</v>
      </c>
      <c r="M26" s="637">
        <v>2707.6475102499999</v>
      </c>
      <c r="N26" s="637">
        <v>4430.7865231999995</v>
      </c>
      <c r="O26" s="636">
        <v>9440</v>
      </c>
      <c r="P26" s="637">
        <v>1708</v>
      </c>
      <c r="Q26" s="637">
        <v>3686</v>
      </c>
      <c r="R26" s="637">
        <v>4045</v>
      </c>
      <c r="S26" s="636">
        <v>9492.2602859999988</v>
      </c>
      <c r="T26" s="637">
        <v>2444.7144578499997</v>
      </c>
      <c r="U26" s="637">
        <v>2911.3196067499998</v>
      </c>
      <c r="V26" s="637">
        <v>4136.2262213999993</v>
      </c>
      <c r="W26" s="636">
        <v>8719</v>
      </c>
      <c r="X26" s="637">
        <v>1921</v>
      </c>
      <c r="Y26" s="637">
        <v>2905.1</v>
      </c>
      <c r="Z26" s="637">
        <v>3892.8</v>
      </c>
      <c r="AA26" s="636">
        <v>9875.7999999999993</v>
      </c>
      <c r="AB26" s="637">
        <v>1704</v>
      </c>
      <c r="AC26" s="637">
        <v>3322.8</v>
      </c>
      <c r="AD26" s="637">
        <v>4849</v>
      </c>
      <c r="AE26" s="636">
        <v>11138.1</v>
      </c>
      <c r="AF26" s="637">
        <v>2821.6</v>
      </c>
      <c r="AG26" s="637">
        <v>3553.4</v>
      </c>
      <c r="AH26" s="637">
        <v>4763.1000000000004</v>
      </c>
      <c r="AI26" s="636">
        <v>13271.364087999998</v>
      </c>
      <c r="AJ26" s="637">
        <v>1939.06387195</v>
      </c>
      <c r="AK26" s="637">
        <v>4231.1064968000001</v>
      </c>
      <c r="AL26" s="637">
        <v>7101.193719249999</v>
      </c>
      <c r="AM26" s="636">
        <v>12729</v>
      </c>
      <c r="AN26" s="637">
        <v>1439</v>
      </c>
      <c r="AO26" s="637">
        <v>4895</v>
      </c>
      <c r="AP26" s="637">
        <v>6395</v>
      </c>
      <c r="AQ26" s="636">
        <v>11106</v>
      </c>
      <c r="AR26" s="638">
        <v>182</v>
      </c>
      <c r="AS26" s="638">
        <v>3503</v>
      </c>
      <c r="AT26" s="638">
        <v>7421</v>
      </c>
      <c r="AU26" s="636">
        <v>7953.1598908500009</v>
      </c>
      <c r="AV26" s="638">
        <v>2483.6283875500003</v>
      </c>
      <c r="AW26" s="638">
        <v>1739.7214353000004</v>
      </c>
      <c r="AX26" s="638">
        <v>3729.8100679999998</v>
      </c>
      <c r="AY26" s="636">
        <v>10405.006751499999</v>
      </c>
      <c r="AZ26" s="638">
        <v>1257.8139765000001</v>
      </c>
      <c r="BA26" s="638">
        <v>5021.4439899999998</v>
      </c>
      <c r="BB26" s="638">
        <v>4125.7487849999998</v>
      </c>
      <c r="BC26" s="636">
        <v>10514.886724649999</v>
      </c>
      <c r="BD26" s="638">
        <v>1004.3064524499999</v>
      </c>
      <c r="BE26" s="638">
        <v>4951.3101841999996</v>
      </c>
      <c r="BF26" s="638">
        <v>4559.2700880000002</v>
      </c>
      <c r="BG26" s="636">
        <v>10604.420036150001</v>
      </c>
      <c r="BH26" s="638">
        <v>833.48365615000012</v>
      </c>
      <c r="BI26" s="638">
        <v>5195.4005730000008</v>
      </c>
      <c r="BJ26" s="638">
        <v>4575.5358070000002</v>
      </c>
    </row>
    <row r="27" spans="1:62" ht="26.25" customHeight="1" x14ac:dyDescent="0.2">
      <c r="A27" s="634" t="s">
        <v>522</v>
      </c>
      <c r="B27" s="635" t="s">
        <v>523</v>
      </c>
      <c r="C27" s="636">
        <v>3688.8956389999994</v>
      </c>
      <c r="D27" s="637">
        <v>1724.4277677499999</v>
      </c>
      <c r="E27" s="637">
        <v>379.74017499999997</v>
      </c>
      <c r="F27" s="637">
        <v>1584.72769625</v>
      </c>
      <c r="G27" s="636">
        <v>3439.4321049999999</v>
      </c>
      <c r="H27" s="637">
        <v>1575.0215265499999</v>
      </c>
      <c r="I27" s="637">
        <v>362.77453250000002</v>
      </c>
      <c r="J27" s="637">
        <v>1501.6360459499999</v>
      </c>
      <c r="K27" s="636">
        <v>4200.6791069999999</v>
      </c>
      <c r="L27" s="637">
        <v>1936.1967032</v>
      </c>
      <c r="M27" s="637">
        <v>346.48958399999998</v>
      </c>
      <c r="N27" s="637">
        <v>1917.9928198000002</v>
      </c>
      <c r="O27" s="636">
        <v>3506</v>
      </c>
      <c r="P27" s="637">
        <v>1669</v>
      </c>
      <c r="Q27" s="637">
        <v>380.52169549999996</v>
      </c>
      <c r="R27" s="637">
        <v>1457</v>
      </c>
      <c r="S27" s="636">
        <v>3984.7746260000004</v>
      </c>
      <c r="T27" s="637">
        <v>1929.72385545</v>
      </c>
      <c r="U27" s="637">
        <v>369.85191700000001</v>
      </c>
      <c r="V27" s="637">
        <v>1685.1988535500002</v>
      </c>
      <c r="W27" s="636">
        <v>3972.7</v>
      </c>
      <c r="X27" s="637">
        <v>1853.6</v>
      </c>
      <c r="Y27" s="637">
        <v>357.8</v>
      </c>
      <c r="Z27" s="637">
        <v>1761.2</v>
      </c>
      <c r="AA27" s="636">
        <v>4301.8999999999996</v>
      </c>
      <c r="AB27" s="637">
        <v>2410.3000000000002</v>
      </c>
      <c r="AC27" s="637">
        <v>387.6</v>
      </c>
      <c r="AD27" s="637">
        <v>1504</v>
      </c>
      <c r="AE27" s="636">
        <v>5591.4</v>
      </c>
      <c r="AF27" s="637">
        <v>2243.1999999999998</v>
      </c>
      <c r="AG27" s="637">
        <v>362</v>
      </c>
      <c r="AH27" s="637">
        <v>2986.2</v>
      </c>
      <c r="AI27" s="636">
        <v>6836.1471970000002</v>
      </c>
      <c r="AJ27" s="637">
        <v>2632.0714804999998</v>
      </c>
      <c r="AK27" s="637">
        <v>542.06631700000003</v>
      </c>
      <c r="AL27" s="637">
        <v>3662.0093995000002</v>
      </c>
      <c r="AM27" s="636">
        <v>5878</v>
      </c>
      <c r="AN27" s="637">
        <v>3913</v>
      </c>
      <c r="AO27" s="637">
        <v>462</v>
      </c>
      <c r="AP27" s="637">
        <v>1503</v>
      </c>
      <c r="AQ27" s="636">
        <v>4345</v>
      </c>
      <c r="AR27" s="638">
        <v>716</v>
      </c>
      <c r="AS27" s="638">
        <v>0</v>
      </c>
      <c r="AT27" s="638">
        <v>3629</v>
      </c>
      <c r="AU27" s="636">
        <v>3851.8930110000001</v>
      </c>
      <c r="AV27" s="638">
        <v>932.00555025000006</v>
      </c>
      <c r="AW27" s="638">
        <v>153.88823575000001</v>
      </c>
      <c r="AX27" s="638">
        <v>2765.999225</v>
      </c>
      <c r="AY27" s="636">
        <v>5376.4405837499999</v>
      </c>
      <c r="AZ27" s="638">
        <v>1075.07633575</v>
      </c>
      <c r="BA27" s="638">
        <v>225.10564500000001</v>
      </c>
      <c r="BB27" s="638">
        <v>4076.2586030000002</v>
      </c>
      <c r="BC27" s="636">
        <v>5738.1599107499997</v>
      </c>
      <c r="BD27" s="638">
        <v>1212.2423200000001</v>
      </c>
      <c r="BE27" s="638">
        <v>300.89253674999998</v>
      </c>
      <c r="BF27" s="638">
        <v>4225.0250539999997</v>
      </c>
      <c r="BG27" s="636">
        <v>6365.5257132500001</v>
      </c>
      <c r="BH27" s="638">
        <v>1207.9089309999999</v>
      </c>
      <c r="BI27" s="638">
        <v>319.83175525000001</v>
      </c>
      <c r="BJ27" s="638">
        <v>4837.7850269999999</v>
      </c>
    </row>
    <row r="28" spans="1:62" ht="26.25" customHeight="1" x14ac:dyDescent="0.2">
      <c r="A28" s="634" t="s">
        <v>524</v>
      </c>
      <c r="B28" s="635" t="s">
        <v>525</v>
      </c>
      <c r="C28" s="636">
        <v>8709.6955899999994</v>
      </c>
      <c r="D28" s="637">
        <v>1945.9657467999998</v>
      </c>
      <c r="E28" s="637">
        <v>1211.3650381499999</v>
      </c>
      <c r="F28" s="637">
        <v>5552.3648050500005</v>
      </c>
      <c r="G28" s="636">
        <v>8419.7596439999998</v>
      </c>
      <c r="H28" s="637">
        <v>2066.1987401000001</v>
      </c>
      <c r="I28" s="637">
        <v>1187.1966180500001</v>
      </c>
      <c r="J28" s="637">
        <v>5166.3642858499998</v>
      </c>
      <c r="K28" s="636">
        <v>9706.4068210000005</v>
      </c>
      <c r="L28" s="637">
        <v>2877</v>
      </c>
      <c r="M28" s="637">
        <v>1265.5454536500001</v>
      </c>
      <c r="N28" s="637">
        <v>5564</v>
      </c>
      <c r="O28" s="636">
        <v>8744</v>
      </c>
      <c r="P28" s="637">
        <v>1810</v>
      </c>
      <c r="Q28" s="637">
        <v>1186</v>
      </c>
      <c r="R28" s="637">
        <v>5748</v>
      </c>
      <c r="S28" s="636">
        <v>8721.7346519999992</v>
      </c>
      <c r="T28" s="637">
        <v>2116.25479335</v>
      </c>
      <c r="U28" s="637">
        <v>974.92416350000008</v>
      </c>
      <c r="V28" s="637">
        <v>5630.5556951500002</v>
      </c>
      <c r="W28" s="636">
        <v>8750.6</v>
      </c>
      <c r="X28" s="637">
        <v>2003.1</v>
      </c>
      <c r="Y28" s="637">
        <v>947.6</v>
      </c>
      <c r="Z28" s="637">
        <v>5799.9</v>
      </c>
      <c r="AA28" s="636">
        <v>9372.9</v>
      </c>
      <c r="AB28" s="637">
        <v>2555.8000000000002</v>
      </c>
      <c r="AC28" s="637">
        <v>1099</v>
      </c>
      <c r="AD28" s="637">
        <v>5718</v>
      </c>
      <c r="AE28" s="636">
        <v>11694.3</v>
      </c>
      <c r="AF28" s="637">
        <v>2546.3000000000002</v>
      </c>
      <c r="AG28" s="637">
        <v>1069.7</v>
      </c>
      <c r="AH28" s="637">
        <v>8078.3</v>
      </c>
      <c r="AI28" s="636">
        <v>11201.228720999999</v>
      </c>
      <c r="AJ28" s="637">
        <v>2104.1817273500001</v>
      </c>
      <c r="AK28" s="637">
        <v>1416.78678485</v>
      </c>
      <c r="AL28" s="637">
        <v>7680.2602088000003</v>
      </c>
      <c r="AM28" s="636">
        <v>10055</v>
      </c>
      <c r="AN28" s="637">
        <v>1013</v>
      </c>
      <c r="AO28" s="637">
        <v>2439</v>
      </c>
      <c r="AP28" s="637">
        <v>6603</v>
      </c>
      <c r="AQ28" s="636">
        <v>9997</v>
      </c>
      <c r="AR28" s="638">
        <v>520</v>
      </c>
      <c r="AS28" s="638">
        <v>1117</v>
      </c>
      <c r="AT28" s="638">
        <v>8360</v>
      </c>
      <c r="AU28" s="636">
        <v>10482.273220600002</v>
      </c>
      <c r="AV28" s="638">
        <v>883.79173409999999</v>
      </c>
      <c r="AW28" s="638">
        <v>1300.5026734999999</v>
      </c>
      <c r="AX28" s="638">
        <v>8297.9788130000015</v>
      </c>
      <c r="AY28" s="636">
        <v>13544.044004400001</v>
      </c>
      <c r="AZ28" s="638">
        <v>1313.2617703999997</v>
      </c>
      <c r="BA28" s="638">
        <v>1319.954831</v>
      </c>
      <c r="BB28" s="638">
        <v>10910.827403000001</v>
      </c>
      <c r="BC28" s="636">
        <v>15125.502257600001</v>
      </c>
      <c r="BD28" s="638">
        <v>1366.359735</v>
      </c>
      <c r="BE28" s="638">
        <v>1377.5338525999998</v>
      </c>
      <c r="BF28" s="638">
        <v>12381.608670000001</v>
      </c>
      <c r="BG28" s="636">
        <v>16986.009923400001</v>
      </c>
      <c r="BH28" s="638">
        <v>1713.3545071999995</v>
      </c>
      <c r="BI28" s="638">
        <v>1648.8375072000001</v>
      </c>
      <c r="BJ28" s="638">
        <v>13623.817909000001</v>
      </c>
    </row>
    <row r="29" spans="1:62" ht="26.25" customHeight="1" x14ac:dyDescent="0.2">
      <c r="A29" s="634" t="s">
        <v>526</v>
      </c>
      <c r="B29" s="635" t="s">
        <v>527</v>
      </c>
      <c r="C29" s="636">
        <v>6490.7427829999997</v>
      </c>
      <c r="D29" s="637">
        <v>797.94287020000013</v>
      </c>
      <c r="E29" s="637">
        <v>2239.7121963</v>
      </c>
      <c r="F29" s="637">
        <v>3453.0877165000002</v>
      </c>
      <c r="G29" s="636">
        <v>6962.3180659999998</v>
      </c>
      <c r="H29" s="637">
        <v>746.08361720000005</v>
      </c>
      <c r="I29" s="637">
        <v>2348.9847726000003</v>
      </c>
      <c r="J29" s="637">
        <v>3867.2496761999996</v>
      </c>
      <c r="K29" s="636">
        <v>6930.8620200000005</v>
      </c>
      <c r="L29" s="637">
        <v>590.27094140000008</v>
      </c>
      <c r="M29" s="637">
        <v>2434.5868443499999</v>
      </c>
      <c r="N29" s="637">
        <v>3906.0042342500001</v>
      </c>
      <c r="O29" s="636">
        <v>7221</v>
      </c>
      <c r="P29" s="637">
        <v>600</v>
      </c>
      <c r="Q29" s="637">
        <v>2922</v>
      </c>
      <c r="R29" s="637">
        <v>3699</v>
      </c>
      <c r="S29" s="636">
        <v>7460.9560190000002</v>
      </c>
      <c r="T29" s="637">
        <v>707.2252537999999</v>
      </c>
      <c r="U29" s="637">
        <v>2915.5310820500004</v>
      </c>
      <c r="V29" s="637">
        <v>3838.1996831500001</v>
      </c>
      <c r="W29" s="636">
        <v>7816.8</v>
      </c>
      <c r="X29" s="637">
        <v>689.4</v>
      </c>
      <c r="Y29" s="637">
        <v>3195.4</v>
      </c>
      <c r="Z29" s="637">
        <v>3932</v>
      </c>
      <c r="AA29" s="636">
        <v>9673.7999999999993</v>
      </c>
      <c r="AB29" s="637">
        <v>808.9</v>
      </c>
      <c r="AC29" s="637">
        <v>5656.9</v>
      </c>
      <c r="AD29" s="637">
        <v>3208</v>
      </c>
      <c r="AE29" s="636">
        <v>10869</v>
      </c>
      <c r="AF29" s="637">
        <v>921.9</v>
      </c>
      <c r="AG29" s="637">
        <v>3154.2</v>
      </c>
      <c r="AH29" s="637">
        <v>6792.9</v>
      </c>
      <c r="AI29" s="636">
        <v>12008.364953</v>
      </c>
      <c r="AJ29" s="637">
        <v>929.12633600000004</v>
      </c>
      <c r="AK29" s="637">
        <v>3375.2797860000001</v>
      </c>
      <c r="AL29" s="637">
        <v>7703.9588309999999</v>
      </c>
      <c r="AM29" s="636">
        <v>8121</v>
      </c>
      <c r="AN29" s="637">
        <v>1227</v>
      </c>
      <c r="AO29" s="637">
        <v>2388</v>
      </c>
      <c r="AP29" s="637">
        <v>4506</v>
      </c>
      <c r="AQ29" s="636">
        <v>2402</v>
      </c>
      <c r="AR29" s="638">
        <v>898</v>
      </c>
      <c r="AS29" s="638">
        <v>219</v>
      </c>
      <c r="AT29" s="638">
        <v>1285</v>
      </c>
      <c r="AU29" s="636">
        <v>8230.0907172000007</v>
      </c>
      <c r="AV29" s="638">
        <v>1289.9626965999998</v>
      </c>
      <c r="AW29" s="638">
        <v>1058.7634565999997</v>
      </c>
      <c r="AX29" s="638">
        <v>5881.3645640000004</v>
      </c>
      <c r="AY29" s="636">
        <v>13617.013094599999</v>
      </c>
      <c r="AZ29" s="638">
        <v>3671.8167876000002</v>
      </c>
      <c r="BA29" s="638">
        <v>5.3968059999999998</v>
      </c>
      <c r="BB29" s="638">
        <v>9939.7995009999995</v>
      </c>
      <c r="BC29" s="636">
        <v>17875.9786728</v>
      </c>
      <c r="BD29" s="638">
        <v>1509.3789608</v>
      </c>
      <c r="BE29" s="638">
        <v>4031.3237589999999</v>
      </c>
      <c r="BF29" s="638">
        <v>12335.275953</v>
      </c>
      <c r="BG29" s="636">
        <v>22598.516727999999</v>
      </c>
      <c r="BH29" s="638">
        <v>1710.4244458000001</v>
      </c>
      <c r="BI29" s="638">
        <v>5578.0228491999987</v>
      </c>
      <c r="BJ29" s="638">
        <v>15310.069433000001</v>
      </c>
    </row>
    <row r="30" spans="1:62" ht="26.25" customHeight="1" x14ac:dyDescent="0.2">
      <c r="A30" s="634" t="s">
        <v>528</v>
      </c>
      <c r="B30" s="635" t="s">
        <v>529</v>
      </c>
      <c r="C30" s="636">
        <v>1358.820348</v>
      </c>
      <c r="D30" s="637">
        <v>111.14663985000001</v>
      </c>
      <c r="E30" s="637">
        <v>222.12241315</v>
      </c>
      <c r="F30" s="637">
        <v>1025.551295</v>
      </c>
      <c r="G30" s="636">
        <v>896.49406700000009</v>
      </c>
      <c r="H30" s="637">
        <v>54.848331950000002</v>
      </c>
      <c r="I30" s="637">
        <v>279.87682509999996</v>
      </c>
      <c r="J30" s="637">
        <v>561.76890994999997</v>
      </c>
      <c r="K30" s="636">
        <v>724.16779600000007</v>
      </c>
      <c r="L30" s="637">
        <v>46.577296349999997</v>
      </c>
      <c r="M30" s="637">
        <v>305.42031740000004</v>
      </c>
      <c r="N30" s="637">
        <v>372.17018225000004</v>
      </c>
      <c r="O30" s="636">
        <v>2673</v>
      </c>
      <c r="P30" s="637">
        <v>39</v>
      </c>
      <c r="Q30" s="637">
        <v>366</v>
      </c>
      <c r="R30" s="637">
        <v>2267</v>
      </c>
      <c r="S30" s="636">
        <v>3062.8148699999997</v>
      </c>
      <c r="T30" s="637">
        <v>45.456610649999995</v>
      </c>
      <c r="U30" s="637">
        <v>366.73734414999996</v>
      </c>
      <c r="V30" s="637">
        <v>2650.6209151999997</v>
      </c>
      <c r="W30" s="636">
        <v>905</v>
      </c>
      <c r="X30" s="637">
        <v>41.3</v>
      </c>
      <c r="Y30" s="637">
        <v>329.1</v>
      </c>
      <c r="Z30" s="637">
        <v>534.70000000000005</v>
      </c>
      <c r="AA30" s="636">
        <v>943.7</v>
      </c>
      <c r="AB30" s="637">
        <v>127.5</v>
      </c>
      <c r="AC30" s="637">
        <v>338.2</v>
      </c>
      <c r="AD30" s="637">
        <v>478</v>
      </c>
      <c r="AE30" s="636">
        <v>1768.8000000000002</v>
      </c>
      <c r="AF30" s="637">
        <v>132.9</v>
      </c>
      <c r="AG30" s="637">
        <v>323.2</v>
      </c>
      <c r="AH30" s="637">
        <v>1312.7</v>
      </c>
      <c r="AI30" s="636">
        <v>1004.7802449999999</v>
      </c>
      <c r="AJ30" s="637">
        <v>64.751305500000001</v>
      </c>
      <c r="AK30" s="637">
        <v>425.06383769999991</v>
      </c>
      <c r="AL30" s="637">
        <v>514.96510179999996</v>
      </c>
      <c r="AM30" s="636">
        <v>1086</v>
      </c>
      <c r="AN30" s="637">
        <v>64</v>
      </c>
      <c r="AO30" s="637">
        <v>295</v>
      </c>
      <c r="AP30" s="637">
        <v>727</v>
      </c>
      <c r="AQ30" s="636">
        <v>2475</v>
      </c>
      <c r="AR30" s="638">
        <v>0</v>
      </c>
      <c r="AS30" s="638">
        <v>92</v>
      </c>
      <c r="AT30" s="638">
        <v>2383</v>
      </c>
      <c r="AU30" s="636">
        <v>696.99097000000006</v>
      </c>
      <c r="AV30" s="638">
        <v>248.170366</v>
      </c>
      <c r="AW30" s="638">
        <v>268.412938</v>
      </c>
      <c r="AX30" s="638">
        <v>180.40766600000001</v>
      </c>
      <c r="AY30" s="636">
        <v>1026.5184340000001</v>
      </c>
      <c r="AZ30" s="638">
        <v>527.68167200000005</v>
      </c>
      <c r="BA30" s="638">
        <v>130.147581</v>
      </c>
      <c r="BB30" s="638">
        <v>368.68918100000002</v>
      </c>
      <c r="BC30" s="636">
        <v>1776.5550020000001</v>
      </c>
      <c r="BD30" s="638">
        <v>120.19826999999999</v>
      </c>
      <c r="BE30" s="638">
        <v>534.09072700000002</v>
      </c>
      <c r="BF30" s="638">
        <v>1122.266005</v>
      </c>
      <c r="BG30" s="636">
        <v>2482.923483</v>
      </c>
      <c r="BH30" s="638">
        <v>199.90383800000001</v>
      </c>
      <c r="BI30" s="638">
        <v>719.02738099999999</v>
      </c>
      <c r="BJ30" s="638">
        <v>1563.992264</v>
      </c>
    </row>
    <row r="31" spans="1:62" ht="26.25" customHeight="1" x14ac:dyDescent="0.2">
      <c r="A31" s="634" t="s">
        <v>530</v>
      </c>
      <c r="B31" s="635" t="s">
        <v>531</v>
      </c>
      <c r="C31" s="636">
        <v>3931.7514010000004</v>
      </c>
      <c r="D31" s="637">
        <v>1516.3968104999999</v>
      </c>
      <c r="E31" s="637">
        <v>1933.0108203000007</v>
      </c>
      <c r="F31" s="637">
        <v>482.34377019999999</v>
      </c>
      <c r="G31" s="636">
        <v>3921.1346569999996</v>
      </c>
      <c r="H31" s="637">
        <v>1573.0879571500002</v>
      </c>
      <c r="I31" s="637">
        <v>1880.3708128999997</v>
      </c>
      <c r="J31" s="637">
        <v>467.67588695000001</v>
      </c>
      <c r="K31" s="640">
        <v>3784.6607120000003</v>
      </c>
      <c r="L31" s="637">
        <v>1578.9503771500001</v>
      </c>
      <c r="M31" s="637">
        <v>1676.5598013000001</v>
      </c>
      <c r="N31" s="637">
        <v>529.15053354999998</v>
      </c>
      <c r="O31" s="636">
        <v>4132</v>
      </c>
      <c r="P31" s="637">
        <v>1606</v>
      </c>
      <c r="Q31" s="637">
        <v>1981</v>
      </c>
      <c r="R31" s="637">
        <v>544</v>
      </c>
      <c r="S31" s="636">
        <v>3639.5002949999998</v>
      </c>
      <c r="T31" s="637">
        <v>1257.0492108999999</v>
      </c>
      <c r="U31" s="637">
        <v>1836.8959050000001</v>
      </c>
      <c r="V31" s="637">
        <v>545.55517910000003</v>
      </c>
      <c r="W31" s="636">
        <v>3474.1</v>
      </c>
      <c r="X31" s="637">
        <v>1109.5999999999999</v>
      </c>
      <c r="Y31" s="637">
        <v>1849.2</v>
      </c>
      <c r="Z31" s="637">
        <v>515.29999999999995</v>
      </c>
      <c r="AA31" s="636">
        <v>3372.4</v>
      </c>
      <c r="AB31" s="637">
        <v>1046.8</v>
      </c>
      <c r="AC31" s="637">
        <v>2028.6</v>
      </c>
      <c r="AD31" s="637">
        <v>297</v>
      </c>
      <c r="AE31" s="636">
        <v>4058.9</v>
      </c>
      <c r="AF31" s="637">
        <v>1054.3</v>
      </c>
      <c r="AG31" s="637">
        <v>2323.5</v>
      </c>
      <c r="AH31" s="637">
        <v>681.1</v>
      </c>
      <c r="AI31" s="636">
        <v>4032.8328260000003</v>
      </c>
      <c r="AJ31" s="637">
        <v>943.43595850000008</v>
      </c>
      <c r="AK31" s="637">
        <v>2386.1350833000001</v>
      </c>
      <c r="AL31" s="637">
        <v>703.26178419999997</v>
      </c>
      <c r="AM31" s="636">
        <v>4445</v>
      </c>
      <c r="AN31" s="637">
        <v>605</v>
      </c>
      <c r="AO31" s="637">
        <v>3015</v>
      </c>
      <c r="AP31" s="637">
        <v>825</v>
      </c>
      <c r="AQ31" s="636">
        <v>3542</v>
      </c>
      <c r="AR31" s="638">
        <v>228</v>
      </c>
      <c r="AS31" s="638">
        <v>1985</v>
      </c>
      <c r="AT31" s="638">
        <v>1329</v>
      </c>
      <c r="AU31" s="636">
        <v>4212.0017960000005</v>
      </c>
      <c r="AV31" s="638">
        <v>1165.6908000000001</v>
      </c>
      <c r="AW31" s="638">
        <v>1769.1169500000001</v>
      </c>
      <c r="AX31" s="638">
        <v>1277.1940460000001</v>
      </c>
      <c r="AY31" s="636">
        <v>5579.3097305000001</v>
      </c>
      <c r="AZ31" s="638">
        <v>1654.4273949999999</v>
      </c>
      <c r="BA31" s="638">
        <v>2140.4871585000001</v>
      </c>
      <c r="BB31" s="638">
        <v>1784.3951770000001</v>
      </c>
      <c r="BC31" s="636">
        <v>5995.3402145</v>
      </c>
      <c r="BD31" s="638">
        <v>892.83540649999998</v>
      </c>
      <c r="BE31" s="638">
        <v>3003.7900049999998</v>
      </c>
      <c r="BF31" s="638">
        <v>2098.7148029999998</v>
      </c>
      <c r="BG31" s="636">
        <v>7101.9724470000001</v>
      </c>
      <c r="BH31" s="638">
        <v>818.18366500000002</v>
      </c>
      <c r="BI31" s="638">
        <v>3450.0996879999998</v>
      </c>
      <c r="BJ31" s="638">
        <v>2833.6890939999998</v>
      </c>
    </row>
    <row r="32" spans="1:62" ht="26.25" customHeight="1" x14ac:dyDescent="0.2">
      <c r="A32" s="634" t="s">
        <v>532</v>
      </c>
      <c r="B32" s="635" t="s">
        <v>343</v>
      </c>
      <c r="C32" s="636">
        <v>0</v>
      </c>
      <c r="D32" s="637">
        <v>0</v>
      </c>
      <c r="E32" s="637">
        <v>0</v>
      </c>
      <c r="F32" s="637">
        <v>0</v>
      </c>
      <c r="G32" s="636">
        <v>0</v>
      </c>
      <c r="H32" s="637">
        <v>0</v>
      </c>
      <c r="I32" s="637">
        <v>0</v>
      </c>
      <c r="J32" s="637">
        <v>0</v>
      </c>
      <c r="K32" s="636">
        <v>0</v>
      </c>
      <c r="L32" s="637">
        <v>0</v>
      </c>
      <c r="M32" s="637">
        <v>0</v>
      </c>
      <c r="N32" s="637">
        <v>0</v>
      </c>
      <c r="O32" s="636">
        <v>0</v>
      </c>
      <c r="P32" s="637">
        <v>0</v>
      </c>
      <c r="Q32" s="637">
        <v>0</v>
      </c>
      <c r="R32" s="637">
        <v>0</v>
      </c>
      <c r="S32" s="636">
        <v>0</v>
      </c>
      <c r="T32" s="637">
        <v>0</v>
      </c>
      <c r="U32" s="637">
        <v>0</v>
      </c>
      <c r="V32" s="637">
        <v>0</v>
      </c>
      <c r="W32" s="636">
        <v>0</v>
      </c>
      <c r="X32" s="637">
        <v>0</v>
      </c>
      <c r="Y32" s="637">
        <v>0</v>
      </c>
      <c r="Z32" s="637">
        <v>0</v>
      </c>
      <c r="AA32" s="636">
        <v>0</v>
      </c>
      <c r="AB32" s="637">
        <v>0</v>
      </c>
      <c r="AC32" s="637">
        <v>0</v>
      </c>
      <c r="AD32" s="637">
        <v>0</v>
      </c>
      <c r="AE32" s="636">
        <v>4.8</v>
      </c>
      <c r="AF32" s="637">
        <v>4.8</v>
      </c>
      <c r="AG32" s="637">
        <v>0</v>
      </c>
      <c r="AH32" s="637">
        <v>0</v>
      </c>
      <c r="AI32" s="636">
        <v>1.0239400000000001</v>
      </c>
      <c r="AJ32" s="637">
        <v>1.0239400000000001</v>
      </c>
      <c r="AK32" s="637">
        <v>0</v>
      </c>
      <c r="AL32" s="637">
        <v>0</v>
      </c>
      <c r="AM32" s="636">
        <v>3</v>
      </c>
      <c r="AN32" s="637">
        <v>0</v>
      </c>
      <c r="AO32" s="637">
        <v>0</v>
      </c>
      <c r="AP32" s="637">
        <v>3</v>
      </c>
      <c r="AQ32" s="636">
        <v>0</v>
      </c>
      <c r="AR32" s="638">
        <v>0</v>
      </c>
      <c r="AS32" s="638">
        <v>0</v>
      </c>
      <c r="AT32" s="638">
        <v>0</v>
      </c>
      <c r="AU32" s="636"/>
      <c r="AV32" s="638"/>
      <c r="AW32" s="638"/>
      <c r="AX32" s="638">
        <v>0</v>
      </c>
      <c r="AY32" s="636"/>
      <c r="AZ32" s="638"/>
      <c r="BA32" s="638"/>
      <c r="BB32" s="638"/>
      <c r="BC32" s="636"/>
      <c r="BD32" s="638"/>
      <c r="BE32" s="638"/>
      <c r="BF32" s="638"/>
      <c r="BG32" s="636"/>
      <c r="BH32" s="638"/>
      <c r="BI32" s="638"/>
      <c r="BJ32" s="638"/>
    </row>
    <row r="33" spans="1:62" ht="26.25" customHeight="1" x14ac:dyDescent="0.2">
      <c r="A33" s="634" t="s">
        <v>533</v>
      </c>
      <c r="B33" s="635" t="s">
        <v>534</v>
      </c>
      <c r="C33" s="636">
        <v>1.212164</v>
      </c>
      <c r="D33" s="637">
        <v>1.212164</v>
      </c>
      <c r="E33" s="637">
        <v>0</v>
      </c>
      <c r="F33" s="637">
        <v>0</v>
      </c>
      <c r="G33" s="636">
        <v>0</v>
      </c>
      <c r="H33" s="637">
        <v>0</v>
      </c>
      <c r="I33" s="637">
        <v>0</v>
      </c>
      <c r="J33" s="637">
        <v>0</v>
      </c>
      <c r="K33" s="636">
        <v>656.50055000000009</v>
      </c>
      <c r="L33" s="637">
        <v>264.67694900000004</v>
      </c>
      <c r="M33" s="637">
        <v>391.823601</v>
      </c>
      <c r="N33" s="637">
        <v>0</v>
      </c>
      <c r="O33" s="636">
        <v>1</v>
      </c>
      <c r="P33" s="637">
        <v>1</v>
      </c>
      <c r="Q33" s="637">
        <v>0</v>
      </c>
      <c r="R33" s="637">
        <v>0</v>
      </c>
      <c r="S33" s="636">
        <v>0</v>
      </c>
      <c r="T33" s="637">
        <v>0</v>
      </c>
      <c r="U33" s="637">
        <v>0</v>
      </c>
      <c r="V33" s="637">
        <v>0</v>
      </c>
      <c r="W33" s="636">
        <v>1.5</v>
      </c>
      <c r="X33" s="637">
        <v>1.5</v>
      </c>
      <c r="Y33" s="637">
        <v>0</v>
      </c>
      <c r="Z33" s="637">
        <v>0</v>
      </c>
      <c r="AA33" s="636">
        <v>1.7</v>
      </c>
      <c r="AB33" s="637">
        <v>1.7</v>
      </c>
      <c r="AC33" s="637">
        <v>0</v>
      </c>
      <c r="AD33" s="637">
        <v>0</v>
      </c>
      <c r="AE33" s="636">
        <v>678.9</v>
      </c>
      <c r="AF33" s="637">
        <v>289.5</v>
      </c>
      <c r="AG33" s="637">
        <v>389.4</v>
      </c>
      <c r="AH33" s="637">
        <v>0</v>
      </c>
      <c r="AI33" s="636">
        <v>617.57992300000001</v>
      </c>
      <c r="AJ33" s="637">
        <v>272.552617</v>
      </c>
      <c r="AK33" s="637">
        <v>345.02730600000001</v>
      </c>
      <c r="AL33" s="637">
        <v>0</v>
      </c>
      <c r="AM33" s="636">
        <v>33</v>
      </c>
      <c r="AN33" s="637">
        <v>33</v>
      </c>
      <c r="AO33" s="637">
        <v>0</v>
      </c>
      <c r="AP33" s="637">
        <v>0</v>
      </c>
      <c r="AQ33" s="636">
        <v>168</v>
      </c>
      <c r="AR33" s="638">
        <v>168</v>
      </c>
      <c r="AS33" s="638">
        <v>0</v>
      </c>
      <c r="AT33" s="638">
        <v>0</v>
      </c>
      <c r="AU33" s="636">
        <v>258.29925800000001</v>
      </c>
      <c r="AV33" s="638">
        <v>258.29925800000001</v>
      </c>
      <c r="AW33" s="638">
        <v>0</v>
      </c>
      <c r="AX33" s="638">
        <v>0</v>
      </c>
      <c r="AY33" s="636">
        <v>403.47474399999999</v>
      </c>
      <c r="AZ33" s="638">
        <v>403.47474399999999</v>
      </c>
      <c r="BA33" s="638">
        <v>0</v>
      </c>
      <c r="BB33" s="638"/>
      <c r="BC33" s="636">
        <v>64.240103000000005</v>
      </c>
      <c r="BD33" s="638">
        <v>64.240103000000005</v>
      </c>
      <c r="BE33" s="638">
        <v>0</v>
      </c>
      <c r="BF33" s="638"/>
      <c r="BG33" s="636">
        <v>53.778154000000001</v>
      </c>
      <c r="BH33" s="638">
        <v>53.778154000000001</v>
      </c>
      <c r="BI33" s="638">
        <v>0</v>
      </c>
      <c r="BJ33" s="638"/>
    </row>
    <row r="34" spans="1:62" ht="26.25" customHeight="1" x14ac:dyDescent="0.2">
      <c r="A34" s="634" t="s">
        <v>535</v>
      </c>
      <c r="B34" s="635" t="s">
        <v>536</v>
      </c>
      <c r="C34" s="636">
        <v>741.66741300000001</v>
      </c>
      <c r="D34" s="637">
        <v>336.64624100000003</v>
      </c>
      <c r="E34" s="637">
        <v>405.02117200000004</v>
      </c>
      <c r="F34" s="637">
        <v>0</v>
      </c>
      <c r="G34" s="636">
        <v>670.78317400000003</v>
      </c>
      <c r="H34" s="637">
        <v>301.77477000000005</v>
      </c>
      <c r="I34" s="637">
        <v>369.00840399999998</v>
      </c>
      <c r="J34" s="637">
        <v>0</v>
      </c>
      <c r="K34" s="636">
        <v>0</v>
      </c>
      <c r="L34" s="637">
        <v>0</v>
      </c>
      <c r="M34" s="637">
        <v>0</v>
      </c>
      <c r="N34" s="637">
        <v>0</v>
      </c>
      <c r="O34" s="636">
        <v>720.16268100000002</v>
      </c>
      <c r="P34" s="637">
        <v>333</v>
      </c>
      <c r="Q34" s="637">
        <v>387.16268099999996</v>
      </c>
      <c r="R34" s="637">
        <v>0</v>
      </c>
      <c r="S34" s="636">
        <v>718.89426000000003</v>
      </c>
      <c r="T34" s="637">
        <v>325.398347</v>
      </c>
      <c r="U34" s="637">
        <v>393.49591299999997</v>
      </c>
      <c r="V34" s="637">
        <v>0</v>
      </c>
      <c r="W34" s="636">
        <v>677.9</v>
      </c>
      <c r="X34" s="637">
        <v>285.8</v>
      </c>
      <c r="Y34" s="637">
        <v>392.2</v>
      </c>
      <c r="Z34" s="637">
        <v>0</v>
      </c>
      <c r="AA34" s="636">
        <v>657.8</v>
      </c>
      <c r="AB34" s="637">
        <v>288.3</v>
      </c>
      <c r="AC34" s="637">
        <v>369.5</v>
      </c>
      <c r="AD34" s="637">
        <v>0</v>
      </c>
      <c r="AE34" s="636">
        <v>0</v>
      </c>
      <c r="AF34" s="637">
        <v>0</v>
      </c>
      <c r="AG34" s="637">
        <v>0</v>
      </c>
      <c r="AH34" s="637">
        <v>0</v>
      </c>
      <c r="AI34" s="636">
        <v>0</v>
      </c>
      <c r="AJ34" s="637">
        <v>0</v>
      </c>
      <c r="AK34" s="637">
        <v>0</v>
      </c>
      <c r="AL34" s="637">
        <v>0</v>
      </c>
      <c r="AM34" s="636">
        <v>623</v>
      </c>
      <c r="AN34" s="637">
        <v>280</v>
      </c>
      <c r="AO34" s="637">
        <v>343</v>
      </c>
      <c r="AP34" s="637">
        <v>0</v>
      </c>
      <c r="AQ34" s="636">
        <v>418</v>
      </c>
      <c r="AR34" s="638">
        <v>380</v>
      </c>
      <c r="AS34" s="638">
        <v>38</v>
      </c>
      <c r="AT34" s="638">
        <v>0</v>
      </c>
      <c r="AU34" s="636">
        <v>583.42019499999992</v>
      </c>
      <c r="AV34" s="638">
        <v>260.02452199999999</v>
      </c>
      <c r="AW34" s="638">
        <v>323.39567299999999</v>
      </c>
      <c r="AX34" s="638">
        <v>0</v>
      </c>
      <c r="AY34" s="636">
        <v>648.01357699999994</v>
      </c>
      <c r="AZ34" s="638">
        <v>285.64417700000001</v>
      </c>
      <c r="BA34" s="638">
        <v>362.36939999999998</v>
      </c>
      <c r="BB34" s="638"/>
      <c r="BC34" s="636">
        <v>724.88187400000004</v>
      </c>
      <c r="BD34" s="638">
        <v>272.17256400000002</v>
      </c>
      <c r="BE34" s="638">
        <v>452.70931000000002</v>
      </c>
      <c r="BF34" s="638"/>
      <c r="BG34" s="636">
        <v>655.86461299999996</v>
      </c>
      <c r="BH34" s="638">
        <v>236.601125</v>
      </c>
      <c r="BI34" s="638">
        <v>419.263488</v>
      </c>
      <c r="BJ34" s="638"/>
    </row>
    <row r="35" spans="1:62" ht="26.25" customHeight="1" x14ac:dyDescent="0.2">
      <c r="A35" s="634" t="s">
        <v>537</v>
      </c>
      <c r="B35" s="635" t="s">
        <v>538</v>
      </c>
      <c r="C35" s="636">
        <v>0</v>
      </c>
      <c r="D35" s="637">
        <v>0</v>
      </c>
      <c r="E35" s="637">
        <v>0</v>
      </c>
      <c r="F35" s="637">
        <v>0</v>
      </c>
      <c r="G35" s="636">
        <v>0</v>
      </c>
      <c r="H35" s="637">
        <v>0</v>
      </c>
      <c r="I35" s="637">
        <v>0</v>
      </c>
      <c r="J35" s="637">
        <v>0</v>
      </c>
      <c r="K35" s="636">
        <v>0</v>
      </c>
      <c r="L35" s="637">
        <v>0</v>
      </c>
      <c r="M35" s="637">
        <v>0</v>
      </c>
      <c r="N35" s="637">
        <v>0</v>
      </c>
      <c r="O35" s="636">
        <v>0</v>
      </c>
      <c r="P35" s="637">
        <v>0</v>
      </c>
      <c r="Q35" s="637">
        <v>0</v>
      </c>
      <c r="R35" s="637">
        <v>0</v>
      </c>
      <c r="S35" s="636">
        <v>0</v>
      </c>
      <c r="T35" s="637">
        <v>0</v>
      </c>
      <c r="U35" s="637">
        <v>0</v>
      </c>
      <c r="V35" s="637">
        <v>0</v>
      </c>
      <c r="W35" s="636">
        <v>0</v>
      </c>
      <c r="X35" s="637">
        <v>0</v>
      </c>
      <c r="Y35" s="637">
        <v>0</v>
      </c>
      <c r="Z35" s="637">
        <v>0</v>
      </c>
      <c r="AA35" s="636">
        <v>0</v>
      </c>
      <c r="AB35" s="637">
        <v>0</v>
      </c>
      <c r="AC35" s="637">
        <v>0</v>
      </c>
      <c r="AD35" s="637">
        <v>0</v>
      </c>
      <c r="AE35" s="636">
        <v>0</v>
      </c>
      <c r="AF35" s="637">
        <v>0</v>
      </c>
      <c r="AG35" s="637">
        <v>0</v>
      </c>
      <c r="AH35" s="637">
        <v>0</v>
      </c>
      <c r="AI35" s="636">
        <v>0</v>
      </c>
      <c r="AJ35" s="637">
        <v>0</v>
      </c>
      <c r="AK35" s="637">
        <v>0</v>
      </c>
      <c r="AL35" s="637">
        <v>0</v>
      </c>
      <c r="AM35" s="636" t="s">
        <v>439</v>
      </c>
      <c r="AN35" s="637" t="s">
        <v>439</v>
      </c>
      <c r="AO35" s="637">
        <v>0</v>
      </c>
      <c r="AP35" s="637">
        <v>0</v>
      </c>
      <c r="AQ35" s="636">
        <v>0</v>
      </c>
      <c r="AR35" s="638">
        <v>0</v>
      </c>
      <c r="AS35" s="638">
        <v>0</v>
      </c>
      <c r="AT35" s="638">
        <v>0</v>
      </c>
      <c r="AU35" s="636">
        <v>4.6327E-2</v>
      </c>
      <c r="AV35" s="638">
        <v>4.6327E-2</v>
      </c>
      <c r="AW35" s="638">
        <v>0</v>
      </c>
      <c r="AX35" s="638">
        <v>0</v>
      </c>
      <c r="AY35" s="636"/>
      <c r="AZ35" s="638"/>
      <c r="BA35" s="638"/>
      <c r="BB35" s="638"/>
      <c r="BC35" s="636">
        <v>6.4845E-2</v>
      </c>
      <c r="BD35" s="638">
        <v>6.4845E-2</v>
      </c>
      <c r="BE35" s="638">
        <v>0</v>
      </c>
      <c r="BF35" s="638"/>
      <c r="BG35" s="636">
        <v>3.9305E-2</v>
      </c>
      <c r="BH35" s="638">
        <v>1.3786E-2</v>
      </c>
      <c r="BI35" s="638">
        <v>2.5519E-2</v>
      </c>
      <c r="BJ35" s="638"/>
    </row>
    <row r="36" spans="1:62" ht="26.25" customHeight="1" x14ac:dyDescent="0.2">
      <c r="A36" s="634" t="s">
        <v>539</v>
      </c>
      <c r="B36" s="641" t="s">
        <v>540</v>
      </c>
      <c r="C36" s="636">
        <v>0</v>
      </c>
      <c r="D36" s="637">
        <v>0</v>
      </c>
      <c r="E36" s="637">
        <v>0</v>
      </c>
      <c r="F36" s="637">
        <v>0</v>
      </c>
      <c r="G36" s="636">
        <v>0</v>
      </c>
      <c r="H36" s="637">
        <v>0</v>
      </c>
      <c r="I36" s="637">
        <v>0</v>
      </c>
      <c r="J36" s="637">
        <v>0</v>
      </c>
      <c r="K36" s="636">
        <v>11.153905</v>
      </c>
      <c r="L36" s="637">
        <v>3.157578</v>
      </c>
      <c r="M36" s="637">
        <v>7.996327</v>
      </c>
      <c r="N36" s="637">
        <v>0</v>
      </c>
      <c r="O36" s="636">
        <v>0</v>
      </c>
      <c r="P36" s="637">
        <v>0</v>
      </c>
      <c r="Q36" s="637">
        <v>0</v>
      </c>
      <c r="R36" s="637">
        <v>0</v>
      </c>
      <c r="S36" s="636">
        <v>0</v>
      </c>
      <c r="T36" s="637">
        <v>0</v>
      </c>
      <c r="U36" s="637">
        <v>0</v>
      </c>
      <c r="V36" s="637">
        <v>0</v>
      </c>
      <c r="W36" s="636">
        <v>0</v>
      </c>
      <c r="X36" s="637">
        <v>0</v>
      </c>
      <c r="Y36" s="637">
        <v>0</v>
      </c>
      <c r="Z36" s="637">
        <v>0</v>
      </c>
      <c r="AA36" s="636">
        <v>0</v>
      </c>
      <c r="AB36" s="637">
        <v>0</v>
      </c>
      <c r="AC36" s="637">
        <v>0</v>
      </c>
      <c r="AD36" s="637">
        <v>0</v>
      </c>
      <c r="AE36" s="636">
        <v>50.1</v>
      </c>
      <c r="AF36" s="637">
        <v>0</v>
      </c>
      <c r="AG36" s="637">
        <v>50.1</v>
      </c>
      <c r="AH36" s="637">
        <v>0</v>
      </c>
      <c r="AI36" s="636">
        <v>0</v>
      </c>
      <c r="AJ36" s="637">
        <v>0</v>
      </c>
      <c r="AK36" s="637">
        <v>0</v>
      </c>
      <c r="AL36" s="637">
        <v>0</v>
      </c>
      <c r="AM36" s="636">
        <v>350</v>
      </c>
      <c r="AN36" s="637">
        <v>0</v>
      </c>
      <c r="AO36" s="637">
        <v>350</v>
      </c>
      <c r="AP36" s="637">
        <v>0</v>
      </c>
      <c r="AQ36" s="636">
        <v>0</v>
      </c>
      <c r="AR36" s="638">
        <v>0</v>
      </c>
      <c r="AS36" s="638">
        <v>0</v>
      </c>
      <c r="AT36" s="638">
        <v>0</v>
      </c>
      <c r="AU36" s="636">
        <v>0</v>
      </c>
      <c r="AV36" s="638">
        <v>0</v>
      </c>
      <c r="AW36" s="638">
        <v>0</v>
      </c>
      <c r="AX36" s="638">
        <v>0</v>
      </c>
      <c r="AY36" s="636"/>
      <c r="AZ36" s="638"/>
      <c r="BA36" s="638"/>
      <c r="BB36" s="638"/>
      <c r="BC36" s="636">
        <v>0</v>
      </c>
      <c r="BD36" s="638"/>
      <c r="BE36" s="638"/>
      <c r="BF36" s="638"/>
      <c r="BG36" s="636">
        <v>0</v>
      </c>
      <c r="BH36" s="638">
        <v>0</v>
      </c>
      <c r="BI36" s="638">
        <v>0</v>
      </c>
      <c r="BJ36" s="638"/>
    </row>
    <row r="37" spans="1:62" ht="26.25" customHeight="1" x14ac:dyDescent="0.2">
      <c r="A37" s="634" t="s">
        <v>541</v>
      </c>
      <c r="B37" s="642" t="s">
        <v>542</v>
      </c>
      <c r="C37" s="636">
        <v>0</v>
      </c>
      <c r="D37" s="637">
        <v>0</v>
      </c>
      <c r="E37" s="637">
        <v>0</v>
      </c>
      <c r="F37" s="637">
        <v>0</v>
      </c>
      <c r="G37" s="636">
        <v>0</v>
      </c>
      <c r="H37" s="637">
        <v>0</v>
      </c>
      <c r="I37" s="637">
        <v>0</v>
      </c>
      <c r="J37" s="637">
        <v>0</v>
      </c>
      <c r="K37" s="636">
        <v>0</v>
      </c>
      <c r="L37" s="637">
        <v>0</v>
      </c>
      <c r="M37" s="637">
        <v>0</v>
      </c>
      <c r="N37" s="637">
        <v>0</v>
      </c>
      <c r="O37" s="636">
        <v>0</v>
      </c>
      <c r="P37" s="637">
        <v>0</v>
      </c>
      <c r="Q37" s="637">
        <v>0</v>
      </c>
      <c r="R37" s="637">
        <v>0</v>
      </c>
      <c r="S37" s="636">
        <v>0</v>
      </c>
      <c r="T37" s="637">
        <v>0</v>
      </c>
      <c r="U37" s="637">
        <v>0</v>
      </c>
      <c r="V37" s="637">
        <v>0</v>
      </c>
      <c r="W37" s="636">
        <v>0</v>
      </c>
      <c r="X37" s="637">
        <v>0</v>
      </c>
      <c r="Y37" s="637">
        <v>0</v>
      </c>
      <c r="Z37" s="637">
        <v>0</v>
      </c>
      <c r="AA37" s="636">
        <v>0</v>
      </c>
      <c r="AB37" s="637">
        <v>0</v>
      </c>
      <c r="AC37" s="637">
        <v>0</v>
      </c>
      <c r="AD37" s="637">
        <v>0</v>
      </c>
      <c r="AE37" s="636">
        <v>0</v>
      </c>
      <c r="AF37" s="637">
        <v>0</v>
      </c>
      <c r="AG37" s="637">
        <v>0</v>
      </c>
      <c r="AH37" s="637">
        <v>0</v>
      </c>
      <c r="AI37" s="636"/>
      <c r="AJ37" s="637"/>
      <c r="AK37" s="637"/>
      <c r="AL37" s="637"/>
      <c r="AM37" s="636" t="s">
        <v>439</v>
      </c>
      <c r="AN37" s="637" t="s">
        <v>439</v>
      </c>
      <c r="AO37" s="637">
        <v>0</v>
      </c>
      <c r="AP37" s="637">
        <v>0</v>
      </c>
      <c r="AQ37" s="636">
        <v>0</v>
      </c>
      <c r="AR37" s="638">
        <v>0</v>
      </c>
      <c r="AS37" s="638">
        <v>0</v>
      </c>
      <c r="AT37" s="638">
        <v>0</v>
      </c>
      <c r="AU37" s="636">
        <v>0</v>
      </c>
      <c r="AV37" s="638">
        <v>0</v>
      </c>
      <c r="AW37" s="638">
        <v>0</v>
      </c>
      <c r="AX37" s="638">
        <v>0</v>
      </c>
      <c r="AY37" s="636"/>
      <c r="AZ37" s="638"/>
      <c r="BA37" s="638"/>
      <c r="BB37" s="638"/>
      <c r="BC37" s="636">
        <v>36.341214999999998</v>
      </c>
      <c r="BD37" s="638">
        <v>0.97411000000000003</v>
      </c>
      <c r="BE37" s="638">
        <v>34.982906999999997</v>
      </c>
      <c r="BF37" s="638">
        <v>0.38419799999999998</v>
      </c>
      <c r="BG37" s="636">
        <v>58.660784000000007</v>
      </c>
      <c r="BH37" s="638">
        <v>0.86297599999999997</v>
      </c>
      <c r="BI37" s="638">
        <v>57.797808000000003</v>
      </c>
      <c r="BJ37" s="638"/>
    </row>
    <row r="38" spans="1:62" ht="26.25" customHeight="1" x14ac:dyDescent="0.2">
      <c r="A38" s="634" t="s">
        <v>543</v>
      </c>
      <c r="B38" s="643" t="s">
        <v>544</v>
      </c>
      <c r="C38" s="636">
        <v>30.50216</v>
      </c>
      <c r="D38" s="644">
        <v>6.537039</v>
      </c>
      <c r="E38" s="644">
        <v>23.965121</v>
      </c>
      <c r="F38" s="644">
        <v>0</v>
      </c>
      <c r="G38" s="636">
        <v>15.838563000000002</v>
      </c>
      <c r="H38" s="637">
        <v>0</v>
      </c>
      <c r="I38" s="644">
        <v>15.377328000000002</v>
      </c>
      <c r="J38" s="644">
        <v>0</v>
      </c>
      <c r="K38" s="636">
        <v>0</v>
      </c>
      <c r="L38" s="644">
        <v>0</v>
      </c>
      <c r="M38" s="644">
        <v>0</v>
      </c>
      <c r="N38" s="644">
        <v>0</v>
      </c>
      <c r="O38" s="636">
        <v>82.741226999999995</v>
      </c>
      <c r="P38" s="644">
        <v>3</v>
      </c>
      <c r="Q38" s="644">
        <v>79.741226999999995</v>
      </c>
      <c r="R38" s="644">
        <v>0</v>
      </c>
      <c r="S38" s="636">
        <v>62.611341000000003</v>
      </c>
      <c r="T38" s="644">
        <v>1.7162919999999999</v>
      </c>
      <c r="U38" s="644">
        <v>60.895049</v>
      </c>
      <c r="V38" s="644">
        <v>0</v>
      </c>
      <c r="W38" s="636">
        <v>54.3</v>
      </c>
      <c r="X38" s="644">
        <v>0</v>
      </c>
      <c r="Y38" s="644">
        <v>53.9</v>
      </c>
      <c r="Z38" s="644">
        <v>0</v>
      </c>
      <c r="AA38" s="636">
        <v>94.2</v>
      </c>
      <c r="AB38" s="637">
        <v>0</v>
      </c>
      <c r="AC38" s="637">
        <v>94.2</v>
      </c>
      <c r="AD38" s="637">
        <v>0</v>
      </c>
      <c r="AE38" s="636">
        <v>0</v>
      </c>
      <c r="AF38" s="637">
        <v>0</v>
      </c>
      <c r="AG38" s="637">
        <v>0</v>
      </c>
      <c r="AH38" s="637">
        <v>0</v>
      </c>
      <c r="AI38" s="636">
        <v>226.022538</v>
      </c>
      <c r="AJ38" s="637"/>
      <c r="AK38" s="637">
        <v>226.022538</v>
      </c>
      <c r="AL38" s="637">
        <v>0</v>
      </c>
      <c r="AM38" s="636">
        <v>6</v>
      </c>
      <c r="AN38" s="637">
        <v>0</v>
      </c>
      <c r="AO38" s="637">
        <v>6</v>
      </c>
      <c r="AP38" s="637">
        <v>0</v>
      </c>
      <c r="AQ38" s="636">
        <v>41</v>
      </c>
      <c r="AR38" s="638">
        <v>0</v>
      </c>
      <c r="AS38" s="638">
        <v>41</v>
      </c>
      <c r="AT38" s="638">
        <v>0</v>
      </c>
      <c r="AU38" s="636">
        <v>20.476680999999999</v>
      </c>
      <c r="AV38" s="638">
        <v>0.66935500000000003</v>
      </c>
      <c r="AW38" s="638">
        <v>19.807326</v>
      </c>
      <c r="AX38" s="638">
        <v>0</v>
      </c>
      <c r="AY38" s="636">
        <v>38.762667999999998</v>
      </c>
      <c r="AZ38" s="638">
        <v>0.95752999999999999</v>
      </c>
      <c r="BA38" s="638">
        <v>37.805137999999999</v>
      </c>
      <c r="BB38" s="638"/>
      <c r="BC38" s="636"/>
      <c r="BD38" s="638"/>
      <c r="BE38" s="638"/>
      <c r="BF38" s="638"/>
      <c r="BG38" s="636"/>
      <c r="BH38" s="638"/>
      <c r="BI38" s="638"/>
      <c r="BJ38" s="638"/>
    </row>
    <row r="39" spans="1:62" ht="26.25" customHeight="1" x14ac:dyDescent="0.2">
      <c r="A39" s="860" t="s">
        <v>142</v>
      </c>
      <c r="B39" s="860"/>
      <c r="C39" s="645">
        <v>124215.03215100001</v>
      </c>
      <c r="D39" s="646">
        <v>61843.748607850001</v>
      </c>
      <c r="E39" s="646">
        <v>45969.949932599986</v>
      </c>
      <c r="F39" s="646">
        <v>16401.333610549998</v>
      </c>
      <c r="G39" s="645">
        <v>133235.20112899996</v>
      </c>
      <c r="H39" s="646">
        <v>69692.900137899996</v>
      </c>
      <c r="I39" s="646">
        <v>47830.454079050003</v>
      </c>
      <c r="J39" s="646">
        <v>15711.846912049999</v>
      </c>
      <c r="K39" s="645">
        <v>140194.010244</v>
      </c>
      <c r="L39" s="646">
        <v>74839</v>
      </c>
      <c r="M39" s="646">
        <v>48374.875843400005</v>
      </c>
      <c r="N39" s="646">
        <v>16980</v>
      </c>
      <c r="O39" s="645">
        <v>142863</v>
      </c>
      <c r="P39" s="646">
        <v>73057</v>
      </c>
      <c r="Q39" s="646">
        <v>51620</v>
      </c>
      <c r="R39" s="646">
        <v>18187</v>
      </c>
      <c r="S39" s="645">
        <v>140370.11875300002</v>
      </c>
      <c r="T39" s="646">
        <v>70758.503655649984</v>
      </c>
      <c r="U39" s="646">
        <v>51042.813734650023</v>
      </c>
      <c r="V39" s="646">
        <v>18568.801362699996</v>
      </c>
      <c r="W39" s="645">
        <v>135195.79999999999</v>
      </c>
      <c r="X39" s="646">
        <v>69268.7</v>
      </c>
      <c r="Y39" s="646">
        <v>49128</v>
      </c>
      <c r="Z39" s="646">
        <v>16799.2</v>
      </c>
      <c r="AA39" s="645">
        <v>126734.7</v>
      </c>
      <c r="AB39" s="647">
        <v>61627.8</v>
      </c>
      <c r="AC39" s="647">
        <v>48738.8</v>
      </c>
      <c r="AD39" s="647">
        <v>16368</v>
      </c>
      <c r="AE39" s="645">
        <v>150781</v>
      </c>
      <c r="AF39" s="647">
        <v>71759</v>
      </c>
      <c r="AG39" s="647">
        <v>54076</v>
      </c>
      <c r="AH39" s="647">
        <v>24946.400000000001</v>
      </c>
      <c r="AI39" s="645">
        <v>162010.83109085672</v>
      </c>
      <c r="AJ39" s="647">
        <v>72786.971734835548</v>
      </c>
      <c r="AK39" s="647">
        <v>61400.436229921193</v>
      </c>
      <c r="AL39" s="647">
        <v>27823.423126100002</v>
      </c>
      <c r="AM39" s="645">
        <v>161006</v>
      </c>
      <c r="AN39" s="647">
        <v>74727</v>
      </c>
      <c r="AO39" s="647">
        <v>64983</v>
      </c>
      <c r="AP39" s="647">
        <v>21296</v>
      </c>
      <c r="AQ39" s="645">
        <v>134478</v>
      </c>
      <c r="AR39" s="648">
        <v>62646</v>
      </c>
      <c r="AS39" s="648">
        <v>47232</v>
      </c>
      <c r="AT39" s="648">
        <v>24600</v>
      </c>
      <c r="AU39" s="645">
        <v>169089.10902095004</v>
      </c>
      <c r="AV39" s="648">
        <v>87191.270246250016</v>
      </c>
      <c r="AW39" s="648">
        <v>59425.810445700001</v>
      </c>
      <c r="AX39" s="648">
        <v>22472.028329000001</v>
      </c>
      <c r="AY39" s="645">
        <v>237118.01642975007</v>
      </c>
      <c r="AZ39" s="648">
        <v>116562.15432430002</v>
      </c>
      <c r="BA39" s="648">
        <v>88896.400810449995</v>
      </c>
      <c r="BB39" s="648">
        <v>31659.461295000001</v>
      </c>
      <c r="BC39" s="645">
        <v>226824.45039359998</v>
      </c>
      <c r="BD39" s="648">
        <v>97770.586815649978</v>
      </c>
      <c r="BE39" s="648">
        <v>91555.699438950047</v>
      </c>
      <c r="BF39" s="648">
        <v>37498.164139</v>
      </c>
      <c r="BG39" s="645">
        <v>247360.81972500001</v>
      </c>
      <c r="BH39" s="648">
        <v>99129.4972996</v>
      </c>
      <c r="BI39" s="648">
        <v>104857.68848940001</v>
      </c>
      <c r="BJ39" s="648">
        <v>43373.633935999998</v>
      </c>
    </row>
    <row r="40" spans="1:62" x14ac:dyDescent="0.2">
      <c r="A40" s="649"/>
      <c r="C40" s="650"/>
      <c r="D40" s="650"/>
      <c r="E40" s="650"/>
      <c r="F40" s="650"/>
      <c r="G40" s="650"/>
      <c r="H40" s="650"/>
      <c r="I40" s="650"/>
      <c r="J40" s="650"/>
    </row>
    <row r="41" spans="1:62" x14ac:dyDescent="0.2">
      <c r="A41" s="651" t="s">
        <v>545</v>
      </c>
      <c r="C41" s="652"/>
      <c r="D41" s="652"/>
      <c r="E41" s="652"/>
      <c r="F41" s="652"/>
      <c r="G41" s="652"/>
      <c r="H41" s="652"/>
      <c r="I41" s="652"/>
      <c r="J41" s="652"/>
    </row>
    <row r="42" spans="1:62" x14ac:dyDescent="0.2">
      <c r="A42" s="649" t="s">
        <v>546</v>
      </c>
      <c r="C42" s="652"/>
      <c r="D42" s="652"/>
      <c r="E42" s="652"/>
      <c r="F42" s="652"/>
      <c r="G42" s="652"/>
      <c r="H42" s="652"/>
      <c r="I42" s="652"/>
      <c r="J42" s="652"/>
    </row>
    <row r="43" spans="1:62" x14ac:dyDescent="0.2">
      <c r="C43" s="650"/>
      <c r="D43" s="650"/>
      <c r="E43" s="650"/>
      <c r="F43" s="650"/>
      <c r="G43" s="650"/>
      <c r="H43" s="650"/>
      <c r="I43" s="650"/>
      <c r="J43" s="650"/>
    </row>
    <row r="44" spans="1:62" x14ac:dyDescent="0.2">
      <c r="C44" s="650"/>
      <c r="D44" s="650"/>
      <c r="E44" s="650"/>
      <c r="F44" s="650"/>
      <c r="G44" s="650"/>
      <c r="H44" s="650"/>
      <c r="I44" s="650"/>
      <c r="J44" s="650"/>
    </row>
    <row r="45" spans="1:62" x14ac:dyDescent="0.2">
      <c r="C45" s="650"/>
      <c r="D45" s="650"/>
      <c r="E45" s="650"/>
      <c r="F45" s="650"/>
      <c r="G45" s="650"/>
      <c r="H45" s="650"/>
      <c r="I45" s="650"/>
      <c r="J45" s="650"/>
    </row>
    <row r="46" spans="1:62" x14ac:dyDescent="0.2">
      <c r="C46" s="650"/>
      <c r="D46" s="650"/>
      <c r="E46" s="650"/>
      <c r="F46" s="650"/>
      <c r="G46" s="650"/>
      <c r="H46" s="650"/>
      <c r="I46" s="650"/>
      <c r="J46" s="650"/>
    </row>
    <row r="47" spans="1:62" x14ac:dyDescent="0.2">
      <c r="C47" s="650"/>
      <c r="D47" s="650"/>
      <c r="E47" s="650"/>
      <c r="F47" s="650"/>
      <c r="G47" s="650"/>
      <c r="H47" s="650"/>
      <c r="I47" s="650"/>
      <c r="J47" s="650"/>
    </row>
    <row r="48" spans="1:62" x14ac:dyDescent="0.2">
      <c r="C48" s="650"/>
      <c r="D48" s="650"/>
      <c r="E48" s="650"/>
      <c r="F48" s="650"/>
      <c r="G48" s="650"/>
      <c r="H48" s="650"/>
      <c r="I48" s="650"/>
      <c r="J48" s="650"/>
    </row>
    <row r="49" spans="3:10" x14ac:dyDescent="0.2">
      <c r="C49" s="650"/>
      <c r="D49" s="650"/>
      <c r="E49" s="650"/>
      <c r="F49" s="650"/>
      <c r="G49" s="650"/>
      <c r="H49" s="650"/>
      <c r="I49" s="650"/>
      <c r="J49" s="650"/>
    </row>
    <row r="50" spans="3:10" x14ac:dyDescent="0.2">
      <c r="C50" s="650"/>
      <c r="D50" s="650"/>
      <c r="E50" s="650"/>
      <c r="F50" s="650"/>
      <c r="G50" s="650"/>
      <c r="H50" s="650"/>
      <c r="I50" s="650"/>
      <c r="J50" s="650"/>
    </row>
    <row r="51" spans="3:10" x14ac:dyDescent="0.2">
      <c r="C51" s="650"/>
      <c r="D51" s="650"/>
      <c r="E51" s="650"/>
      <c r="F51" s="650"/>
      <c r="G51" s="650"/>
      <c r="H51" s="650"/>
      <c r="I51" s="650"/>
      <c r="J51" s="650"/>
    </row>
    <row r="52" spans="3:10" x14ac:dyDescent="0.2">
      <c r="C52" s="650"/>
      <c r="D52" s="650"/>
      <c r="E52" s="650"/>
      <c r="F52" s="650"/>
      <c r="G52" s="650"/>
      <c r="H52" s="650"/>
      <c r="I52" s="650"/>
      <c r="J52" s="650"/>
    </row>
    <row r="53" spans="3:10" x14ac:dyDescent="0.2">
      <c r="C53" s="650"/>
      <c r="D53" s="650"/>
      <c r="E53" s="650"/>
      <c r="F53" s="650"/>
      <c r="G53" s="650"/>
      <c r="H53" s="650"/>
      <c r="I53" s="650"/>
      <c r="J53" s="650"/>
    </row>
    <row r="54" spans="3:10" x14ac:dyDescent="0.2">
      <c r="C54" s="650"/>
      <c r="D54" s="650"/>
      <c r="E54" s="650"/>
      <c r="F54" s="650"/>
      <c r="G54" s="650"/>
      <c r="H54" s="650"/>
      <c r="I54" s="650"/>
      <c r="J54" s="650"/>
    </row>
    <row r="55" spans="3:10" x14ac:dyDescent="0.2">
      <c r="C55" s="650"/>
      <c r="D55" s="650"/>
      <c r="E55" s="650"/>
      <c r="F55" s="650"/>
      <c r="G55" s="650"/>
      <c r="H55" s="650"/>
      <c r="I55" s="650"/>
      <c r="J55" s="650"/>
    </row>
    <row r="56" spans="3:10" x14ac:dyDescent="0.2">
      <c r="C56" s="650"/>
      <c r="D56" s="650"/>
      <c r="E56" s="650"/>
      <c r="F56" s="650"/>
      <c r="G56" s="650"/>
      <c r="H56" s="650"/>
      <c r="I56" s="650"/>
      <c r="J56" s="650"/>
    </row>
    <row r="57" spans="3:10" x14ac:dyDescent="0.2">
      <c r="C57" s="650"/>
      <c r="D57" s="650"/>
      <c r="E57" s="650"/>
      <c r="F57" s="650"/>
      <c r="G57" s="650"/>
      <c r="H57" s="650"/>
      <c r="I57" s="650"/>
      <c r="J57" s="650"/>
    </row>
    <row r="58" spans="3:10" x14ac:dyDescent="0.2">
      <c r="C58" s="650"/>
      <c r="D58" s="650"/>
      <c r="E58" s="650"/>
      <c r="F58" s="650"/>
      <c r="G58" s="650"/>
      <c r="H58" s="650"/>
      <c r="I58" s="650"/>
      <c r="J58" s="650"/>
    </row>
    <row r="59" spans="3:10" x14ac:dyDescent="0.2">
      <c r="C59" s="650"/>
      <c r="D59" s="650"/>
      <c r="E59" s="650"/>
      <c r="F59" s="650"/>
      <c r="G59" s="650"/>
      <c r="H59" s="650"/>
      <c r="I59" s="650"/>
      <c r="J59" s="650"/>
    </row>
    <row r="60" spans="3:10" x14ac:dyDescent="0.2">
      <c r="C60" s="650"/>
      <c r="D60" s="650"/>
      <c r="E60" s="650"/>
      <c r="F60" s="650"/>
      <c r="G60" s="650"/>
      <c r="H60" s="650"/>
      <c r="I60" s="650"/>
      <c r="J60" s="650"/>
    </row>
    <row r="61" spans="3:10" x14ac:dyDescent="0.2">
      <c r="C61" s="650"/>
      <c r="D61" s="650"/>
      <c r="E61" s="650"/>
      <c r="F61" s="650"/>
      <c r="G61" s="650"/>
      <c r="H61" s="650"/>
      <c r="I61" s="650"/>
      <c r="J61" s="650"/>
    </row>
    <row r="62" spans="3:10" x14ac:dyDescent="0.2">
      <c r="C62" s="650"/>
      <c r="D62" s="650"/>
      <c r="E62" s="650"/>
      <c r="F62" s="650"/>
      <c r="G62" s="650"/>
      <c r="H62" s="650"/>
      <c r="I62" s="650"/>
      <c r="J62" s="650"/>
    </row>
    <row r="63" spans="3:10" x14ac:dyDescent="0.2">
      <c r="C63" s="650"/>
      <c r="D63" s="650"/>
      <c r="E63" s="650"/>
      <c r="F63" s="650"/>
      <c r="G63" s="650"/>
      <c r="H63" s="650"/>
      <c r="I63" s="650"/>
      <c r="J63" s="650"/>
    </row>
    <row r="64" spans="3:10" x14ac:dyDescent="0.2">
      <c r="C64" s="650"/>
      <c r="D64" s="650"/>
      <c r="E64" s="650"/>
      <c r="F64" s="650"/>
      <c r="G64" s="650"/>
      <c r="H64" s="650"/>
      <c r="I64" s="650"/>
      <c r="J64" s="650"/>
    </row>
    <row r="65" spans="3:10" x14ac:dyDescent="0.2">
      <c r="C65" s="650"/>
      <c r="D65" s="650"/>
      <c r="E65" s="650"/>
      <c r="F65" s="650"/>
      <c r="G65" s="650"/>
      <c r="H65" s="650"/>
      <c r="I65" s="650"/>
      <c r="J65" s="650"/>
    </row>
    <row r="66" spans="3:10" x14ac:dyDescent="0.2">
      <c r="C66" s="650"/>
      <c r="D66" s="650"/>
      <c r="E66" s="650"/>
      <c r="F66" s="650"/>
      <c r="G66" s="650"/>
      <c r="H66" s="650"/>
      <c r="I66" s="650"/>
      <c r="J66" s="650"/>
    </row>
    <row r="67" spans="3:10" x14ac:dyDescent="0.2">
      <c r="C67" s="650"/>
      <c r="D67" s="650"/>
      <c r="E67" s="650"/>
      <c r="F67" s="650"/>
      <c r="G67" s="650"/>
      <c r="H67" s="650"/>
      <c r="I67" s="650"/>
      <c r="J67" s="650"/>
    </row>
    <row r="68" spans="3:10" x14ac:dyDescent="0.2">
      <c r="C68" s="650"/>
      <c r="D68" s="650"/>
      <c r="E68" s="650"/>
      <c r="F68" s="650"/>
      <c r="G68" s="650"/>
      <c r="H68" s="650"/>
      <c r="I68" s="650"/>
      <c r="J68" s="650"/>
    </row>
    <row r="69" spans="3:10" x14ac:dyDescent="0.2">
      <c r="C69" s="650"/>
      <c r="D69" s="650"/>
      <c r="E69" s="650"/>
      <c r="F69" s="650"/>
      <c r="G69" s="650"/>
      <c r="H69" s="650"/>
      <c r="I69" s="650"/>
      <c r="J69" s="650"/>
    </row>
    <row r="70" spans="3:10" x14ac:dyDescent="0.2">
      <c r="C70" s="650"/>
      <c r="D70" s="650"/>
      <c r="E70" s="650"/>
      <c r="F70" s="650"/>
      <c r="G70" s="650"/>
      <c r="H70" s="650"/>
      <c r="I70" s="650"/>
      <c r="J70" s="650"/>
    </row>
    <row r="71" spans="3:10" x14ac:dyDescent="0.2">
      <c r="C71" s="650"/>
      <c r="D71" s="650"/>
      <c r="E71" s="650"/>
      <c r="F71" s="650"/>
      <c r="G71" s="650"/>
      <c r="H71" s="650"/>
      <c r="I71" s="650"/>
      <c r="J71" s="650"/>
    </row>
    <row r="72" spans="3:10" x14ac:dyDescent="0.2">
      <c r="C72" s="650"/>
      <c r="D72" s="650"/>
      <c r="E72" s="650"/>
      <c r="F72" s="650"/>
      <c r="G72" s="650"/>
      <c r="H72" s="650"/>
      <c r="I72" s="650"/>
      <c r="J72" s="650"/>
    </row>
    <row r="73" spans="3:10" x14ac:dyDescent="0.2">
      <c r="C73" s="650"/>
      <c r="D73" s="650"/>
      <c r="E73" s="650"/>
      <c r="F73" s="650"/>
      <c r="G73" s="650"/>
      <c r="H73" s="650"/>
      <c r="I73" s="650"/>
      <c r="J73" s="650"/>
    </row>
    <row r="74" spans="3:10" x14ac:dyDescent="0.2">
      <c r="C74" s="650"/>
      <c r="D74" s="650"/>
      <c r="E74" s="650"/>
      <c r="F74" s="650"/>
      <c r="G74" s="650"/>
      <c r="H74" s="650"/>
      <c r="I74" s="650"/>
      <c r="J74" s="650"/>
    </row>
    <row r="75" spans="3:10" x14ac:dyDescent="0.2">
      <c r="C75" s="650"/>
      <c r="D75" s="650"/>
      <c r="E75" s="650"/>
      <c r="F75" s="650"/>
      <c r="G75" s="650"/>
      <c r="H75" s="650"/>
      <c r="I75" s="650"/>
      <c r="J75" s="650"/>
    </row>
    <row r="76" spans="3:10" x14ac:dyDescent="0.2">
      <c r="C76" s="650"/>
      <c r="D76" s="650"/>
      <c r="E76" s="650"/>
      <c r="F76" s="650"/>
      <c r="G76" s="650"/>
      <c r="H76" s="650"/>
      <c r="I76" s="650"/>
      <c r="J76" s="650"/>
    </row>
    <row r="77" spans="3:10" x14ac:dyDescent="0.2">
      <c r="C77" s="650"/>
      <c r="D77" s="650"/>
      <c r="E77" s="650"/>
      <c r="F77" s="650"/>
      <c r="G77" s="650"/>
      <c r="H77" s="650"/>
      <c r="I77" s="650"/>
      <c r="J77" s="650"/>
    </row>
    <row r="78" spans="3:10" x14ac:dyDescent="0.2">
      <c r="C78" s="650"/>
      <c r="D78" s="650"/>
      <c r="E78" s="650"/>
      <c r="F78" s="650"/>
      <c r="G78" s="650"/>
      <c r="H78" s="650"/>
      <c r="I78" s="650"/>
      <c r="J78" s="650"/>
    </row>
    <row r="79" spans="3:10" x14ac:dyDescent="0.2">
      <c r="C79" s="650"/>
      <c r="D79" s="650"/>
      <c r="E79" s="650"/>
      <c r="F79" s="650"/>
      <c r="G79" s="650"/>
      <c r="H79" s="650"/>
      <c r="I79" s="650"/>
      <c r="J79" s="650"/>
    </row>
    <row r="80" spans="3:10" x14ac:dyDescent="0.2">
      <c r="C80" s="650"/>
      <c r="D80" s="650"/>
      <c r="E80" s="650"/>
      <c r="F80" s="650"/>
      <c r="G80" s="650"/>
      <c r="H80" s="650"/>
      <c r="I80" s="650"/>
      <c r="J80" s="650"/>
    </row>
    <row r="81" spans="3:10" x14ac:dyDescent="0.2">
      <c r="C81" s="650"/>
      <c r="D81" s="650"/>
      <c r="E81" s="650"/>
      <c r="F81" s="650"/>
      <c r="G81" s="650"/>
      <c r="H81" s="650"/>
      <c r="I81" s="650"/>
      <c r="J81" s="650"/>
    </row>
    <row r="82" spans="3:10" x14ac:dyDescent="0.2">
      <c r="C82" s="650"/>
      <c r="D82" s="650"/>
      <c r="E82" s="650"/>
      <c r="F82" s="650"/>
      <c r="G82" s="650"/>
      <c r="H82" s="650"/>
      <c r="I82" s="650"/>
      <c r="J82" s="650"/>
    </row>
    <row r="83" spans="3:10" x14ac:dyDescent="0.2">
      <c r="C83" s="650"/>
      <c r="D83" s="650"/>
      <c r="E83" s="650"/>
      <c r="F83" s="650"/>
      <c r="G83" s="650"/>
      <c r="H83" s="650"/>
      <c r="I83" s="650"/>
      <c r="J83" s="650"/>
    </row>
    <row r="84" spans="3:10" x14ac:dyDescent="0.2">
      <c r="C84" s="650"/>
      <c r="D84" s="650"/>
      <c r="E84" s="650"/>
      <c r="F84" s="650"/>
      <c r="G84" s="650"/>
      <c r="H84" s="650"/>
      <c r="I84" s="650"/>
      <c r="J84" s="650"/>
    </row>
    <row r="85" spans="3:10" x14ac:dyDescent="0.2">
      <c r="C85" s="650"/>
      <c r="D85" s="650"/>
      <c r="E85" s="650"/>
      <c r="F85" s="650"/>
      <c r="G85" s="650"/>
      <c r="H85" s="650"/>
      <c r="I85" s="650"/>
      <c r="J85" s="650"/>
    </row>
    <row r="86" spans="3:10" x14ac:dyDescent="0.2">
      <c r="C86" s="650"/>
      <c r="D86" s="650"/>
      <c r="E86" s="650"/>
      <c r="F86" s="650"/>
      <c r="G86" s="650"/>
      <c r="H86" s="650"/>
      <c r="I86" s="650"/>
      <c r="J86" s="650"/>
    </row>
    <row r="87" spans="3:10" x14ac:dyDescent="0.2">
      <c r="C87" s="650"/>
      <c r="D87" s="650"/>
      <c r="E87" s="650"/>
      <c r="F87" s="650"/>
      <c r="G87" s="650"/>
      <c r="H87" s="650"/>
      <c r="I87" s="650"/>
      <c r="J87" s="650"/>
    </row>
    <row r="88" spans="3:10" x14ac:dyDescent="0.2">
      <c r="C88" s="650"/>
      <c r="D88" s="650"/>
      <c r="E88" s="650"/>
      <c r="F88" s="650"/>
      <c r="G88" s="650"/>
      <c r="H88" s="650"/>
      <c r="I88" s="650"/>
      <c r="J88" s="650"/>
    </row>
    <row r="89" spans="3:10" x14ac:dyDescent="0.2">
      <c r="C89" s="650"/>
      <c r="D89" s="650"/>
      <c r="E89" s="650"/>
      <c r="F89" s="650"/>
      <c r="G89" s="650"/>
      <c r="H89" s="650"/>
      <c r="I89" s="650"/>
      <c r="J89" s="650"/>
    </row>
    <row r="90" spans="3:10" x14ac:dyDescent="0.2">
      <c r="C90" s="650"/>
      <c r="D90" s="650"/>
      <c r="E90" s="650"/>
      <c r="F90" s="650"/>
      <c r="G90" s="650"/>
      <c r="H90" s="650"/>
      <c r="I90" s="650"/>
      <c r="J90" s="650"/>
    </row>
    <row r="91" spans="3:10" x14ac:dyDescent="0.2">
      <c r="C91" s="650"/>
      <c r="D91" s="650"/>
      <c r="E91" s="650"/>
      <c r="F91" s="650"/>
      <c r="G91" s="650"/>
      <c r="H91" s="650"/>
      <c r="I91" s="650"/>
      <c r="J91" s="650"/>
    </row>
    <row r="92" spans="3:10" x14ac:dyDescent="0.2">
      <c r="C92" s="650"/>
      <c r="D92" s="650"/>
      <c r="E92" s="650"/>
      <c r="F92" s="650"/>
      <c r="G92" s="650"/>
      <c r="H92" s="650"/>
      <c r="I92" s="650"/>
      <c r="J92" s="650"/>
    </row>
    <row r="93" spans="3:10" x14ac:dyDescent="0.2">
      <c r="C93" s="650"/>
      <c r="D93" s="650"/>
      <c r="E93" s="650"/>
      <c r="F93" s="650"/>
      <c r="G93" s="650"/>
      <c r="H93" s="650"/>
      <c r="I93" s="650"/>
      <c r="J93" s="650"/>
    </row>
    <row r="94" spans="3:10" x14ac:dyDescent="0.2">
      <c r="C94" s="650"/>
      <c r="D94" s="650"/>
      <c r="E94" s="650"/>
      <c r="F94" s="650"/>
      <c r="G94" s="650"/>
      <c r="H94" s="650"/>
      <c r="I94" s="650"/>
      <c r="J94" s="650"/>
    </row>
    <row r="95" spans="3:10" x14ac:dyDescent="0.2">
      <c r="C95" s="650"/>
      <c r="D95" s="650"/>
      <c r="E95" s="650"/>
      <c r="F95" s="650"/>
      <c r="G95" s="650"/>
      <c r="H95" s="650"/>
      <c r="I95" s="650"/>
      <c r="J95" s="650"/>
    </row>
    <row r="96" spans="3:10" x14ac:dyDescent="0.2">
      <c r="C96" s="650"/>
      <c r="D96" s="650"/>
      <c r="E96" s="650"/>
      <c r="F96" s="650"/>
      <c r="G96" s="650"/>
      <c r="H96" s="650"/>
      <c r="I96" s="650"/>
      <c r="J96" s="650"/>
    </row>
    <row r="97" spans="3:10" x14ac:dyDescent="0.2">
      <c r="C97" s="650"/>
      <c r="D97" s="650"/>
      <c r="E97" s="650"/>
      <c r="F97" s="650"/>
      <c r="G97" s="650"/>
      <c r="H97" s="650"/>
      <c r="I97" s="650"/>
      <c r="J97" s="650"/>
    </row>
    <row r="98" spans="3:10" x14ac:dyDescent="0.2">
      <c r="C98" s="650"/>
      <c r="D98" s="650"/>
      <c r="E98" s="650"/>
      <c r="F98" s="650"/>
      <c r="G98" s="650"/>
      <c r="H98" s="650"/>
      <c r="I98" s="650"/>
      <c r="J98" s="650"/>
    </row>
    <row r="99" spans="3:10" x14ac:dyDescent="0.2">
      <c r="C99" s="650"/>
      <c r="D99" s="650"/>
      <c r="E99" s="650"/>
      <c r="F99" s="650"/>
      <c r="G99" s="650"/>
      <c r="H99" s="650"/>
      <c r="I99" s="650"/>
      <c r="J99" s="650"/>
    </row>
    <row r="100" spans="3:10" x14ac:dyDescent="0.2">
      <c r="C100" s="650"/>
      <c r="D100" s="650"/>
      <c r="E100" s="650"/>
      <c r="F100" s="650"/>
      <c r="G100" s="650"/>
      <c r="H100" s="650"/>
      <c r="I100" s="650"/>
      <c r="J100" s="650"/>
    </row>
    <row r="101" spans="3:10" x14ac:dyDescent="0.2">
      <c r="C101" s="650"/>
      <c r="D101" s="650"/>
      <c r="E101" s="650"/>
      <c r="F101" s="650"/>
      <c r="G101" s="650"/>
      <c r="H101" s="650"/>
      <c r="I101" s="650"/>
      <c r="J101" s="650"/>
    </row>
    <row r="102" spans="3:10" x14ac:dyDescent="0.2">
      <c r="C102" s="650"/>
      <c r="D102" s="650"/>
      <c r="E102" s="650"/>
      <c r="F102" s="650"/>
      <c r="G102" s="650"/>
      <c r="H102" s="650"/>
      <c r="I102" s="650"/>
      <c r="J102" s="650"/>
    </row>
    <row r="103" spans="3:10" x14ac:dyDescent="0.2">
      <c r="C103" s="650"/>
      <c r="D103" s="650"/>
      <c r="E103" s="650"/>
      <c r="F103" s="650"/>
      <c r="G103" s="650"/>
      <c r="H103" s="650"/>
      <c r="I103" s="650"/>
      <c r="J103" s="650"/>
    </row>
    <row r="104" spans="3:10" x14ac:dyDescent="0.2">
      <c r="C104" s="650"/>
      <c r="D104" s="650"/>
      <c r="E104" s="650"/>
      <c r="F104" s="650"/>
      <c r="G104" s="650"/>
      <c r="H104" s="650"/>
      <c r="I104" s="650"/>
      <c r="J104" s="650"/>
    </row>
    <row r="105" spans="3:10" x14ac:dyDescent="0.2">
      <c r="C105" s="650"/>
      <c r="D105" s="650"/>
      <c r="E105" s="650"/>
      <c r="F105" s="650"/>
      <c r="G105" s="650"/>
      <c r="H105" s="650"/>
      <c r="I105" s="650"/>
      <c r="J105" s="650"/>
    </row>
    <row r="106" spans="3:10" x14ac:dyDescent="0.2">
      <c r="C106" s="650"/>
      <c r="D106" s="650"/>
      <c r="E106" s="650"/>
      <c r="F106" s="650"/>
      <c r="G106" s="650"/>
      <c r="H106" s="650"/>
      <c r="I106" s="650"/>
      <c r="J106" s="650"/>
    </row>
    <row r="107" spans="3:10" x14ac:dyDescent="0.2">
      <c r="C107" s="650"/>
      <c r="D107" s="650"/>
      <c r="E107" s="650"/>
      <c r="F107" s="650"/>
      <c r="G107" s="650"/>
      <c r="H107" s="650"/>
      <c r="I107" s="650"/>
      <c r="J107" s="650"/>
    </row>
    <row r="108" spans="3:10" x14ac:dyDescent="0.2">
      <c r="C108" s="650"/>
      <c r="D108" s="650"/>
      <c r="E108" s="650"/>
      <c r="F108" s="650"/>
      <c r="G108" s="650"/>
      <c r="H108" s="650"/>
      <c r="I108" s="650"/>
      <c r="J108" s="650"/>
    </row>
    <row r="109" spans="3:10" x14ac:dyDescent="0.2">
      <c r="C109" s="650"/>
      <c r="D109" s="650"/>
      <c r="E109" s="650"/>
      <c r="F109" s="650"/>
      <c r="G109" s="650"/>
      <c r="H109" s="650"/>
      <c r="I109" s="650"/>
      <c r="J109" s="650"/>
    </row>
    <row r="110" spans="3:10" x14ac:dyDescent="0.2">
      <c r="C110" s="650"/>
      <c r="D110" s="650"/>
      <c r="E110" s="650"/>
      <c r="F110" s="650"/>
      <c r="G110" s="650"/>
      <c r="H110" s="650"/>
      <c r="I110" s="650"/>
      <c r="J110" s="650"/>
    </row>
    <row r="111" spans="3:10" x14ac:dyDescent="0.2">
      <c r="C111" s="650"/>
      <c r="D111" s="650"/>
      <c r="E111" s="650"/>
      <c r="F111" s="650"/>
      <c r="G111" s="650"/>
      <c r="H111" s="650"/>
      <c r="I111" s="650"/>
      <c r="J111" s="650"/>
    </row>
    <row r="112" spans="3:10" x14ac:dyDescent="0.2">
      <c r="C112" s="650"/>
      <c r="D112" s="650"/>
      <c r="E112" s="650"/>
      <c r="F112" s="650"/>
      <c r="G112" s="650"/>
      <c r="H112" s="650"/>
      <c r="I112" s="650"/>
      <c r="J112" s="650"/>
    </row>
    <row r="113" spans="3:10" x14ac:dyDescent="0.2">
      <c r="C113" s="650"/>
      <c r="D113" s="650"/>
      <c r="E113" s="650"/>
      <c r="F113" s="650"/>
      <c r="G113" s="650"/>
      <c r="H113" s="650"/>
      <c r="I113" s="650"/>
      <c r="J113" s="650"/>
    </row>
    <row r="114" spans="3:10" x14ac:dyDescent="0.2">
      <c r="C114" s="650"/>
      <c r="D114" s="650"/>
      <c r="E114" s="650"/>
      <c r="F114" s="650"/>
      <c r="G114" s="650"/>
      <c r="H114" s="650"/>
      <c r="I114" s="650"/>
      <c r="J114" s="650"/>
    </row>
    <row r="115" spans="3:10" x14ac:dyDescent="0.2">
      <c r="C115" s="650"/>
      <c r="D115" s="650"/>
      <c r="E115" s="650"/>
      <c r="F115" s="650"/>
      <c r="G115" s="650"/>
      <c r="H115" s="650"/>
      <c r="I115" s="650"/>
      <c r="J115" s="650"/>
    </row>
    <row r="116" spans="3:10" x14ac:dyDescent="0.2">
      <c r="C116" s="650"/>
      <c r="D116" s="650"/>
      <c r="E116" s="650"/>
      <c r="F116" s="650"/>
      <c r="G116" s="650"/>
      <c r="H116" s="650"/>
      <c r="I116" s="650"/>
      <c r="J116" s="650"/>
    </row>
    <row r="117" spans="3:10" x14ac:dyDescent="0.2">
      <c r="C117" s="650"/>
      <c r="D117" s="650"/>
      <c r="E117" s="650"/>
      <c r="F117" s="650"/>
      <c r="G117" s="650"/>
      <c r="H117" s="650"/>
      <c r="I117" s="650"/>
      <c r="J117" s="650"/>
    </row>
    <row r="118" spans="3:10" x14ac:dyDescent="0.2">
      <c r="C118" s="650"/>
      <c r="D118" s="650"/>
      <c r="E118" s="650"/>
      <c r="F118" s="650"/>
      <c r="G118" s="650"/>
      <c r="H118" s="650"/>
      <c r="I118" s="650"/>
      <c r="J118" s="650"/>
    </row>
    <row r="119" spans="3:10" x14ac:dyDescent="0.2">
      <c r="C119" s="650"/>
      <c r="D119" s="650"/>
      <c r="E119" s="650"/>
      <c r="F119" s="650"/>
      <c r="G119" s="650"/>
      <c r="H119" s="650"/>
      <c r="I119" s="650"/>
      <c r="J119" s="650"/>
    </row>
    <row r="120" spans="3:10" x14ac:dyDescent="0.2">
      <c r="C120" s="650"/>
      <c r="D120" s="650"/>
      <c r="E120" s="650"/>
      <c r="F120" s="650"/>
      <c r="G120" s="650"/>
      <c r="H120" s="650"/>
      <c r="I120" s="650"/>
      <c r="J120" s="650"/>
    </row>
    <row r="121" spans="3:10" x14ac:dyDescent="0.2">
      <c r="C121" s="650"/>
      <c r="D121" s="650"/>
      <c r="E121" s="650"/>
      <c r="F121" s="650"/>
      <c r="G121" s="650"/>
      <c r="H121" s="650"/>
      <c r="I121" s="650"/>
      <c r="J121" s="650"/>
    </row>
    <row r="122" spans="3:10" x14ac:dyDescent="0.2">
      <c r="C122" s="650"/>
      <c r="D122" s="650"/>
      <c r="E122" s="650"/>
      <c r="F122" s="650"/>
      <c r="G122" s="650"/>
      <c r="H122" s="650"/>
      <c r="I122" s="650"/>
      <c r="J122" s="650"/>
    </row>
    <row r="123" spans="3:10" x14ac:dyDescent="0.2">
      <c r="C123" s="650"/>
      <c r="D123" s="650"/>
      <c r="E123" s="650"/>
      <c r="F123" s="650"/>
      <c r="G123" s="650"/>
      <c r="H123" s="650"/>
      <c r="I123" s="650"/>
      <c r="J123" s="650"/>
    </row>
    <row r="124" spans="3:10" x14ac:dyDescent="0.2">
      <c r="C124" s="650"/>
      <c r="D124" s="650"/>
      <c r="E124" s="650"/>
      <c r="F124" s="650"/>
      <c r="G124" s="650"/>
      <c r="H124" s="650"/>
      <c r="I124" s="650"/>
      <c r="J124" s="650"/>
    </row>
    <row r="125" spans="3:10" x14ac:dyDescent="0.2">
      <c r="C125" s="650"/>
      <c r="D125" s="650"/>
      <c r="E125" s="650"/>
      <c r="F125" s="650"/>
      <c r="G125" s="650"/>
      <c r="H125" s="650"/>
      <c r="I125" s="650"/>
      <c r="J125" s="650"/>
    </row>
    <row r="126" spans="3:10" x14ac:dyDescent="0.2">
      <c r="C126" s="650"/>
      <c r="D126" s="650"/>
      <c r="E126" s="650"/>
      <c r="F126" s="650"/>
      <c r="G126" s="650"/>
      <c r="H126" s="650"/>
      <c r="I126" s="650"/>
      <c r="J126" s="650"/>
    </row>
    <row r="127" spans="3:10" x14ac:dyDescent="0.2">
      <c r="C127" s="650"/>
      <c r="D127" s="650"/>
      <c r="E127" s="650"/>
      <c r="F127" s="650"/>
      <c r="G127" s="650"/>
      <c r="H127" s="650"/>
      <c r="I127" s="650"/>
      <c r="J127" s="650"/>
    </row>
    <row r="128" spans="3:10" x14ac:dyDescent="0.2">
      <c r="C128" s="650"/>
      <c r="D128" s="650"/>
      <c r="E128" s="650"/>
      <c r="F128" s="650"/>
      <c r="G128" s="650"/>
      <c r="H128" s="650"/>
      <c r="I128" s="650"/>
      <c r="J128" s="650"/>
    </row>
    <row r="129" spans="3:10" x14ac:dyDescent="0.2">
      <c r="C129" s="650"/>
      <c r="D129" s="650"/>
      <c r="E129" s="650"/>
      <c r="F129" s="650"/>
      <c r="G129" s="650"/>
      <c r="H129" s="650"/>
      <c r="I129" s="650"/>
      <c r="J129" s="650"/>
    </row>
    <row r="130" spans="3:10" x14ac:dyDescent="0.2">
      <c r="C130" s="650"/>
      <c r="D130" s="650"/>
      <c r="E130" s="650"/>
      <c r="F130" s="650"/>
      <c r="G130" s="650"/>
      <c r="H130" s="650"/>
      <c r="I130" s="650"/>
      <c r="J130" s="650"/>
    </row>
    <row r="131" spans="3:10" x14ac:dyDescent="0.2">
      <c r="C131" s="650"/>
      <c r="D131" s="650"/>
      <c r="E131" s="650"/>
      <c r="F131" s="650"/>
      <c r="G131" s="650"/>
      <c r="H131" s="650"/>
      <c r="I131" s="650"/>
      <c r="J131" s="650"/>
    </row>
    <row r="132" spans="3:10" x14ac:dyDescent="0.2">
      <c r="C132" s="650"/>
      <c r="D132" s="650"/>
      <c r="E132" s="650"/>
      <c r="F132" s="650"/>
      <c r="G132" s="650"/>
      <c r="H132" s="650"/>
      <c r="I132" s="650"/>
      <c r="J132" s="650"/>
    </row>
    <row r="133" spans="3:10" x14ac:dyDescent="0.2">
      <c r="C133" s="650"/>
      <c r="D133" s="650"/>
      <c r="E133" s="650"/>
      <c r="F133" s="650"/>
      <c r="G133" s="650"/>
      <c r="H133" s="650"/>
      <c r="I133" s="650"/>
      <c r="J133" s="650"/>
    </row>
    <row r="134" spans="3:10" x14ac:dyDescent="0.2">
      <c r="C134" s="650"/>
      <c r="D134" s="650"/>
      <c r="E134" s="650"/>
      <c r="F134" s="650"/>
      <c r="G134" s="650"/>
      <c r="H134" s="650"/>
      <c r="I134" s="650"/>
      <c r="J134" s="650"/>
    </row>
    <row r="135" spans="3:10" x14ac:dyDescent="0.2">
      <c r="C135" s="650"/>
      <c r="D135" s="650"/>
      <c r="E135" s="650"/>
      <c r="F135" s="650"/>
      <c r="G135" s="650"/>
      <c r="H135" s="650"/>
      <c r="I135" s="650"/>
      <c r="J135" s="650"/>
    </row>
    <row r="136" spans="3:10" x14ac:dyDescent="0.2">
      <c r="C136" s="650"/>
      <c r="D136" s="650"/>
      <c r="E136" s="650"/>
      <c r="F136" s="650"/>
      <c r="G136" s="650"/>
      <c r="H136" s="650"/>
      <c r="I136" s="650"/>
      <c r="J136" s="650"/>
    </row>
    <row r="137" spans="3:10" x14ac:dyDescent="0.2">
      <c r="C137" s="650"/>
      <c r="D137" s="650"/>
      <c r="E137" s="650"/>
      <c r="F137" s="650"/>
      <c r="G137" s="650"/>
      <c r="H137" s="650"/>
      <c r="I137" s="650"/>
      <c r="J137" s="650"/>
    </row>
    <row r="138" spans="3:10" x14ac:dyDescent="0.2">
      <c r="C138" s="650"/>
      <c r="D138" s="650"/>
      <c r="E138" s="650"/>
      <c r="F138" s="650"/>
      <c r="G138" s="650"/>
      <c r="H138" s="650"/>
      <c r="I138" s="650"/>
      <c r="J138" s="650"/>
    </row>
    <row r="139" spans="3:10" x14ac:dyDescent="0.2">
      <c r="C139" s="650"/>
      <c r="D139" s="650"/>
      <c r="E139" s="650"/>
      <c r="F139" s="650"/>
      <c r="G139" s="650"/>
      <c r="H139" s="650"/>
      <c r="I139" s="650"/>
      <c r="J139" s="650"/>
    </row>
    <row r="140" spans="3:10" x14ac:dyDescent="0.2">
      <c r="C140" s="650"/>
      <c r="D140" s="650"/>
      <c r="E140" s="650"/>
      <c r="F140" s="650"/>
      <c r="G140" s="650"/>
      <c r="H140" s="650"/>
      <c r="I140" s="650"/>
      <c r="J140" s="650"/>
    </row>
    <row r="141" spans="3:10" x14ac:dyDescent="0.2">
      <c r="C141" s="650"/>
      <c r="D141" s="650"/>
      <c r="E141" s="650"/>
      <c r="F141" s="650"/>
      <c r="G141" s="650"/>
      <c r="H141" s="650"/>
      <c r="I141" s="650"/>
      <c r="J141" s="650"/>
    </row>
    <row r="142" spans="3:10" x14ac:dyDescent="0.2">
      <c r="C142" s="650"/>
      <c r="D142" s="650"/>
      <c r="E142" s="650"/>
      <c r="F142" s="650"/>
      <c r="G142" s="650"/>
      <c r="H142" s="650"/>
      <c r="I142" s="650"/>
      <c r="J142" s="650"/>
    </row>
    <row r="143" spans="3:10" x14ac:dyDescent="0.2">
      <c r="C143" s="650"/>
      <c r="D143" s="650"/>
      <c r="E143" s="650"/>
      <c r="F143" s="650"/>
      <c r="G143" s="650"/>
      <c r="H143" s="650"/>
      <c r="I143" s="650"/>
      <c r="J143" s="650"/>
    </row>
    <row r="144" spans="3:10" x14ac:dyDescent="0.2">
      <c r="C144" s="650"/>
      <c r="D144" s="650"/>
      <c r="E144" s="650"/>
      <c r="F144" s="650"/>
      <c r="G144" s="650"/>
      <c r="H144" s="650"/>
      <c r="I144" s="650"/>
      <c r="J144" s="650"/>
    </row>
    <row r="145" spans="3:10" x14ac:dyDescent="0.2">
      <c r="C145" s="650"/>
      <c r="D145" s="650"/>
      <c r="E145" s="650"/>
      <c r="F145" s="650"/>
      <c r="G145" s="650"/>
      <c r="H145" s="650"/>
      <c r="I145" s="650"/>
      <c r="J145" s="650"/>
    </row>
    <row r="146" spans="3:10" x14ac:dyDescent="0.2">
      <c r="C146" s="650"/>
      <c r="D146" s="650"/>
      <c r="E146" s="650"/>
      <c r="F146" s="650"/>
      <c r="G146" s="650"/>
      <c r="H146" s="650"/>
      <c r="I146" s="650"/>
      <c r="J146" s="650"/>
    </row>
    <row r="147" spans="3:10" x14ac:dyDescent="0.2">
      <c r="C147" s="650"/>
      <c r="D147" s="650"/>
      <c r="E147" s="650"/>
      <c r="F147" s="650"/>
      <c r="G147" s="650"/>
      <c r="H147" s="650"/>
      <c r="I147" s="650"/>
      <c r="J147" s="650"/>
    </row>
    <row r="148" spans="3:10" x14ac:dyDescent="0.2">
      <c r="C148" s="650"/>
      <c r="D148" s="650"/>
      <c r="E148" s="650"/>
      <c r="F148" s="650"/>
      <c r="G148" s="650"/>
      <c r="H148" s="650"/>
      <c r="I148" s="650"/>
      <c r="J148" s="650"/>
    </row>
    <row r="149" spans="3:10" x14ac:dyDescent="0.2">
      <c r="C149" s="650"/>
      <c r="D149" s="650"/>
      <c r="E149" s="650"/>
      <c r="F149" s="650"/>
      <c r="G149" s="650"/>
      <c r="H149" s="650"/>
      <c r="I149" s="650"/>
      <c r="J149" s="650"/>
    </row>
    <row r="150" spans="3:10" x14ac:dyDescent="0.2">
      <c r="C150" s="650"/>
      <c r="D150" s="650"/>
      <c r="E150" s="650"/>
      <c r="F150" s="650"/>
      <c r="G150" s="650"/>
      <c r="H150" s="650"/>
      <c r="I150" s="650"/>
      <c r="J150" s="650"/>
    </row>
    <row r="151" spans="3:10" x14ac:dyDescent="0.2">
      <c r="C151" s="650"/>
      <c r="D151" s="650"/>
      <c r="E151" s="650"/>
      <c r="F151" s="650"/>
      <c r="G151" s="650"/>
      <c r="H151" s="650"/>
      <c r="I151" s="650"/>
      <c r="J151" s="650"/>
    </row>
    <row r="152" spans="3:10" x14ac:dyDescent="0.2">
      <c r="C152" s="650"/>
      <c r="D152" s="650"/>
      <c r="E152" s="650"/>
      <c r="F152" s="650"/>
      <c r="G152" s="650"/>
      <c r="H152" s="650"/>
      <c r="I152" s="650"/>
      <c r="J152" s="650"/>
    </row>
    <row r="153" spans="3:10" x14ac:dyDescent="0.2">
      <c r="C153" s="650"/>
      <c r="D153" s="650"/>
      <c r="E153" s="650"/>
      <c r="F153" s="650"/>
      <c r="G153" s="650"/>
      <c r="H153" s="650"/>
      <c r="I153" s="650"/>
      <c r="J153" s="650"/>
    </row>
    <row r="154" spans="3:10" x14ac:dyDescent="0.2">
      <c r="C154" s="650"/>
      <c r="D154" s="650"/>
      <c r="E154" s="650"/>
      <c r="F154" s="650"/>
      <c r="G154" s="650"/>
      <c r="H154" s="650"/>
      <c r="I154" s="650"/>
      <c r="J154" s="650"/>
    </row>
    <row r="155" spans="3:10" x14ac:dyDescent="0.2">
      <c r="C155" s="650"/>
      <c r="D155" s="650"/>
      <c r="E155" s="650"/>
      <c r="F155" s="650"/>
      <c r="G155" s="650"/>
      <c r="H155" s="650"/>
      <c r="I155" s="650"/>
      <c r="J155" s="650"/>
    </row>
    <row r="156" spans="3:10" x14ac:dyDescent="0.2">
      <c r="C156" s="650"/>
      <c r="D156" s="650"/>
      <c r="E156" s="650"/>
      <c r="F156" s="650"/>
      <c r="G156" s="650"/>
      <c r="H156" s="650"/>
      <c r="I156" s="650"/>
      <c r="J156" s="650"/>
    </row>
    <row r="157" spans="3:10" x14ac:dyDescent="0.2">
      <c r="C157" s="650"/>
      <c r="D157" s="650"/>
      <c r="E157" s="650"/>
      <c r="F157" s="650"/>
      <c r="G157" s="650"/>
      <c r="H157" s="650"/>
      <c r="I157" s="650"/>
      <c r="J157" s="650"/>
    </row>
    <row r="158" spans="3:10" x14ac:dyDescent="0.2">
      <c r="C158" s="650"/>
      <c r="D158" s="650"/>
      <c r="E158" s="650"/>
      <c r="F158" s="650"/>
      <c r="G158" s="650"/>
      <c r="H158" s="650"/>
      <c r="I158" s="650"/>
      <c r="J158" s="650"/>
    </row>
    <row r="159" spans="3:10" x14ac:dyDescent="0.2">
      <c r="C159" s="650"/>
      <c r="D159" s="650"/>
      <c r="E159" s="650"/>
      <c r="F159" s="650"/>
      <c r="G159" s="650"/>
      <c r="H159" s="650"/>
      <c r="I159" s="650"/>
      <c r="J159" s="650"/>
    </row>
    <row r="160" spans="3:10" x14ac:dyDescent="0.2">
      <c r="C160" s="650"/>
      <c r="D160" s="650"/>
      <c r="E160" s="650"/>
      <c r="F160" s="650"/>
      <c r="G160" s="650"/>
      <c r="H160" s="650"/>
      <c r="I160" s="650"/>
      <c r="J160" s="650"/>
    </row>
    <row r="161" spans="3:10" x14ac:dyDescent="0.2">
      <c r="C161" s="650"/>
      <c r="D161" s="650"/>
      <c r="E161" s="650"/>
      <c r="F161" s="650"/>
      <c r="G161" s="650"/>
      <c r="H161" s="650"/>
      <c r="I161" s="650"/>
      <c r="J161" s="650"/>
    </row>
    <row r="162" spans="3:10" x14ac:dyDescent="0.2">
      <c r="C162" s="650"/>
      <c r="D162" s="650"/>
      <c r="E162" s="650"/>
      <c r="F162" s="650"/>
      <c r="G162" s="650"/>
      <c r="H162" s="650"/>
      <c r="I162" s="650"/>
      <c r="J162" s="650"/>
    </row>
    <row r="163" spans="3:10" x14ac:dyDescent="0.2">
      <c r="C163" s="650"/>
      <c r="D163" s="650"/>
      <c r="E163" s="650"/>
      <c r="F163" s="650"/>
      <c r="G163" s="650"/>
      <c r="H163" s="650"/>
      <c r="I163" s="650"/>
      <c r="J163" s="650"/>
    </row>
    <row r="164" spans="3:10" x14ac:dyDescent="0.2">
      <c r="C164" s="650"/>
      <c r="D164" s="650"/>
      <c r="E164" s="650"/>
      <c r="F164" s="650"/>
      <c r="G164" s="650"/>
      <c r="H164" s="650"/>
      <c r="I164" s="650"/>
      <c r="J164" s="650"/>
    </row>
    <row r="165" spans="3:10" x14ac:dyDescent="0.2">
      <c r="C165" s="650"/>
      <c r="D165" s="650"/>
      <c r="E165" s="650"/>
      <c r="F165" s="650"/>
      <c r="G165" s="650"/>
      <c r="H165" s="650"/>
      <c r="I165" s="650"/>
      <c r="J165" s="650"/>
    </row>
    <row r="166" spans="3:10" x14ac:dyDescent="0.2">
      <c r="C166" s="650"/>
      <c r="D166" s="650"/>
      <c r="E166" s="650"/>
      <c r="F166" s="650"/>
      <c r="G166" s="650"/>
      <c r="H166" s="650"/>
      <c r="I166" s="650"/>
      <c r="J166" s="650"/>
    </row>
    <row r="167" spans="3:10" x14ac:dyDescent="0.2">
      <c r="C167" s="650"/>
      <c r="D167" s="650"/>
      <c r="E167" s="650"/>
      <c r="F167" s="650"/>
      <c r="G167" s="650"/>
      <c r="H167" s="650"/>
      <c r="I167" s="650"/>
      <c r="J167" s="650"/>
    </row>
    <row r="168" spans="3:10" x14ac:dyDescent="0.2">
      <c r="C168" s="650"/>
      <c r="D168" s="650"/>
      <c r="E168" s="650"/>
      <c r="F168" s="650"/>
      <c r="G168" s="650"/>
      <c r="H168" s="650"/>
      <c r="I168" s="650"/>
      <c r="J168" s="650"/>
    </row>
    <row r="169" spans="3:10" x14ac:dyDescent="0.2">
      <c r="C169" s="650"/>
      <c r="D169" s="650"/>
      <c r="E169" s="650"/>
      <c r="F169" s="650"/>
      <c r="G169" s="650"/>
      <c r="H169" s="650"/>
      <c r="I169" s="650"/>
      <c r="J169" s="650"/>
    </row>
    <row r="170" spans="3:10" x14ac:dyDescent="0.2">
      <c r="C170" s="650"/>
      <c r="D170" s="650"/>
      <c r="E170" s="650"/>
      <c r="F170" s="650"/>
      <c r="G170" s="650"/>
      <c r="H170" s="650"/>
      <c r="I170" s="650"/>
      <c r="J170" s="650"/>
    </row>
    <row r="171" spans="3:10" x14ac:dyDescent="0.2">
      <c r="C171" s="650"/>
      <c r="D171" s="650"/>
      <c r="E171" s="650"/>
      <c r="F171" s="650"/>
      <c r="G171" s="650"/>
      <c r="H171" s="650"/>
      <c r="I171" s="650"/>
      <c r="J171" s="650"/>
    </row>
    <row r="172" spans="3:10" x14ac:dyDescent="0.2">
      <c r="C172" s="650"/>
      <c r="D172" s="650"/>
      <c r="E172" s="650"/>
      <c r="F172" s="650"/>
      <c r="G172" s="650"/>
      <c r="H172" s="650"/>
      <c r="I172" s="650"/>
      <c r="J172" s="650"/>
    </row>
    <row r="173" spans="3:10" x14ac:dyDescent="0.2">
      <c r="C173" s="650"/>
      <c r="D173" s="650"/>
      <c r="E173" s="650"/>
      <c r="F173" s="650"/>
      <c r="G173" s="650"/>
      <c r="H173" s="650"/>
      <c r="I173" s="650"/>
      <c r="J173" s="650"/>
    </row>
    <row r="174" spans="3:10" x14ac:dyDescent="0.2">
      <c r="C174" s="650"/>
      <c r="D174" s="650"/>
      <c r="E174" s="650"/>
      <c r="F174" s="650"/>
      <c r="G174" s="650"/>
      <c r="H174" s="650"/>
      <c r="I174" s="650"/>
      <c r="J174" s="650"/>
    </row>
    <row r="175" spans="3:10" x14ac:dyDescent="0.2">
      <c r="C175" s="650"/>
      <c r="D175" s="650"/>
      <c r="E175" s="650"/>
      <c r="F175" s="650"/>
      <c r="G175" s="650"/>
      <c r="H175" s="650"/>
      <c r="I175" s="650"/>
      <c r="J175" s="650"/>
    </row>
    <row r="176" spans="3:10" x14ac:dyDescent="0.2">
      <c r="C176" s="650"/>
      <c r="D176" s="650"/>
      <c r="E176" s="650"/>
      <c r="F176" s="650"/>
      <c r="G176" s="650"/>
      <c r="H176" s="650"/>
      <c r="I176" s="650"/>
      <c r="J176" s="650"/>
    </row>
    <row r="177" spans="3:10" x14ac:dyDescent="0.2">
      <c r="C177" s="650"/>
      <c r="D177" s="650"/>
      <c r="E177" s="650"/>
      <c r="F177" s="650"/>
      <c r="G177" s="650"/>
      <c r="H177" s="650"/>
      <c r="I177" s="650"/>
      <c r="J177" s="650"/>
    </row>
    <row r="178" spans="3:10" x14ac:dyDescent="0.2">
      <c r="C178" s="650"/>
      <c r="D178" s="650"/>
      <c r="E178" s="650"/>
      <c r="F178" s="650"/>
      <c r="G178" s="650"/>
      <c r="H178" s="650"/>
      <c r="I178" s="650"/>
      <c r="J178" s="650"/>
    </row>
    <row r="179" spans="3:10" x14ac:dyDescent="0.2">
      <c r="C179" s="650"/>
      <c r="D179" s="650"/>
      <c r="E179" s="650"/>
      <c r="F179" s="650"/>
      <c r="G179" s="650"/>
      <c r="H179" s="650"/>
      <c r="I179" s="650"/>
      <c r="J179" s="650"/>
    </row>
    <row r="180" spans="3:10" x14ac:dyDescent="0.2">
      <c r="C180" s="650"/>
      <c r="D180" s="650"/>
      <c r="E180" s="650"/>
      <c r="F180" s="650"/>
      <c r="G180" s="650"/>
      <c r="H180" s="650"/>
      <c r="I180" s="650"/>
      <c r="J180" s="650"/>
    </row>
    <row r="181" spans="3:10" x14ac:dyDescent="0.2">
      <c r="C181" s="650"/>
      <c r="D181" s="650"/>
      <c r="E181" s="650"/>
      <c r="F181" s="650"/>
      <c r="G181" s="650"/>
      <c r="H181" s="650"/>
      <c r="I181" s="650"/>
      <c r="J181" s="650"/>
    </row>
    <row r="182" spans="3:10" x14ac:dyDescent="0.2">
      <c r="C182" s="650"/>
      <c r="D182" s="650"/>
      <c r="E182" s="650"/>
      <c r="F182" s="650"/>
      <c r="G182" s="650"/>
      <c r="H182" s="650"/>
      <c r="I182" s="650"/>
      <c r="J182" s="650"/>
    </row>
    <row r="183" spans="3:10" x14ac:dyDescent="0.2">
      <c r="C183" s="650"/>
      <c r="D183" s="650"/>
      <c r="E183" s="650"/>
      <c r="F183" s="650"/>
      <c r="G183" s="650"/>
      <c r="H183" s="650"/>
      <c r="I183" s="650"/>
      <c r="J183" s="650"/>
    </row>
    <row r="184" spans="3:10" x14ac:dyDescent="0.2">
      <c r="C184" s="650"/>
      <c r="D184" s="650"/>
      <c r="E184" s="650"/>
      <c r="F184" s="650"/>
      <c r="G184" s="650"/>
      <c r="H184" s="650"/>
      <c r="I184" s="650"/>
      <c r="J184" s="650"/>
    </row>
    <row r="185" spans="3:10" x14ac:dyDescent="0.2">
      <c r="C185" s="650"/>
      <c r="D185" s="650"/>
      <c r="E185" s="650"/>
      <c r="F185" s="650"/>
      <c r="G185" s="650"/>
      <c r="H185" s="650"/>
      <c r="I185" s="650"/>
      <c r="J185" s="650"/>
    </row>
    <row r="186" spans="3:10" x14ac:dyDescent="0.2">
      <c r="C186" s="650"/>
      <c r="D186" s="650"/>
      <c r="E186" s="650"/>
      <c r="F186" s="650"/>
      <c r="G186" s="650"/>
      <c r="H186" s="650"/>
      <c r="I186" s="650"/>
      <c r="J186" s="650"/>
    </row>
    <row r="187" spans="3:10" x14ac:dyDescent="0.2">
      <c r="C187" s="650"/>
      <c r="D187" s="650"/>
      <c r="E187" s="650"/>
      <c r="F187" s="650"/>
      <c r="G187" s="650"/>
      <c r="H187" s="650"/>
      <c r="I187" s="650"/>
      <c r="J187" s="650"/>
    </row>
    <row r="188" spans="3:10" x14ac:dyDescent="0.2">
      <c r="C188" s="650"/>
      <c r="D188" s="650"/>
      <c r="E188" s="650"/>
      <c r="F188" s="650"/>
      <c r="G188" s="650"/>
      <c r="H188" s="650"/>
      <c r="I188" s="650"/>
      <c r="J188" s="650"/>
    </row>
    <row r="189" spans="3:10" x14ac:dyDescent="0.2">
      <c r="C189" s="650"/>
      <c r="D189" s="650"/>
      <c r="E189" s="650"/>
      <c r="F189" s="650"/>
      <c r="G189" s="650"/>
      <c r="H189" s="650"/>
      <c r="I189" s="650"/>
      <c r="J189" s="650"/>
    </row>
    <row r="190" spans="3:10" x14ac:dyDescent="0.2">
      <c r="C190" s="650"/>
      <c r="D190" s="650"/>
      <c r="E190" s="650"/>
      <c r="F190" s="650"/>
      <c r="G190" s="650"/>
      <c r="H190" s="650"/>
      <c r="I190" s="650"/>
      <c r="J190" s="650"/>
    </row>
    <row r="191" spans="3:10" x14ac:dyDescent="0.2">
      <c r="C191" s="650"/>
      <c r="D191" s="650"/>
      <c r="E191" s="650"/>
      <c r="F191" s="650"/>
      <c r="G191" s="650"/>
      <c r="H191" s="650"/>
      <c r="I191" s="650"/>
      <c r="J191" s="650"/>
    </row>
    <row r="192" spans="3:10" x14ac:dyDescent="0.2">
      <c r="C192" s="650"/>
      <c r="D192" s="650"/>
      <c r="E192" s="650"/>
      <c r="F192" s="650"/>
      <c r="G192" s="650"/>
      <c r="H192" s="650"/>
      <c r="I192" s="650"/>
      <c r="J192" s="650"/>
    </row>
    <row r="193" spans="3:10" x14ac:dyDescent="0.2">
      <c r="C193" s="650"/>
      <c r="D193" s="650"/>
      <c r="E193" s="650"/>
      <c r="F193" s="650"/>
      <c r="G193" s="650"/>
      <c r="H193" s="650"/>
      <c r="I193" s="650"/>
      <c r="J193" s="650"/>
    </row>
    <row r="194" spans="3:10" x14ac:dyDescent="0.2">
      <c r="C194" s="650"/>
      <c r="D194" s="650"/>
      <c r="E194" s="650"/>
      <c r="F194" s="650"/>
      <c r="G194" s="650"/>
      <c r="H194" s="650"/>
      <c r="I194" s="650"/>
      <c r="J194" s="650"/>
    </row>
    <row r="195" spans="3:10" x14ac:dyDescent="0.2">
      <c r="C195" s="650"/>
      <c r="D195" s="650"/>
      <c r="E195" s="650"/>
      <c r="F195" s="650"/>
      <c r="G195" s="650"/>
      <c r="H195" s="650"/>
      <c r="I195" s="650"/>
      <c r="J195" s="650"/>
    </row>
    <row r="196" spans="3:10" x14ac:dyDescent="0.2">
      <c r="C196" s="650"/>
      <c r="D196" s="650"/>
      <c r="E196" s="650"/>
      <c r="F196" s="650"/>
      <c r="G196" s="650"/>
      <c r="H196" s="650"/>
      <c r="I196" s="650"/>
      <c r="J196" s="650"/>
    </row>
    <row r="197" spans="3:10" x14ac:dyDescent="0.2">
      <c r="C197" s="650"/>
      <c r="D197" s="650"/>
      <c r="E197" s="650"/>
      <c r="F197" s="650"/>
      <c r="G197" s="650"/>
      <c r="H197" s="650"/>
      <c r="I197" s="650"/>
      <c r="J197" s="650"/>
    </row>
    <row r="198" spans="3:10" x14ac:dyDescent="0.2">
      <c r="C198" s="650"/>
      <c r="D198" s="650"/>
      <c r="E198" s="650"/>
      <c r="F198" s="650"/>
      <c r="G198" s="650"/>
      <c r="H198" s="650"/>
      <c r="I198" s="650"/>
      <c r="J198" s="650"/>
    </row>
    <row r="199" spans="3:10" x14ac:dyDescent="0.2">
      <c r="C199" s="650"/>
      <c r="D199" s="650"/>
      <c r="E199" s="650"/>
      <c r="F199" s="650"/>
      <c r="G199" s="650"/>
      <c r="H199" s="650"/>
      <c r="I199" s="650"/>
      <c r="J199" s="650"/>
    </row>
    <row r="200" spans="3:10" x14ac:dyDescent="0.2">
      <c r="C200" s="650"/>
      <c r="D200" s="650"/>
      <c r="E200" s="650"/>
      <c r="F200" s="650"/>
      <c r="G200" s="650"/>
      <c r="H200" s="650"/>
      <c r="I200" s="650"/>
      <c r="J200" s="650"/>
    </row>
    <row r="201" spans="3:10" x14ac:dyDescent="0.2">
      <c r="C201" s="650"/>
      <c r="D201" s="650"/>
      <c r="E201" s="650"/>
      <c r="F201" s="650"/>
      <c r="G201" s="650"/>
      <c r="H201" s="650"/>
      <c r="I201" s="650"/>
      <c r="J201" s="650"/>
    </row>
    <row r="202" spans="3:10" x14ac:dyDescent="0.2">
      <c r="C202" s="650"/>
      <c r="D202" s="650"/>
      <c r="E202" s="650"/>
      <c r="F202" s="650"/>
      <c r="G202" s="650"/>
      <c r="H202" s="650"/>
      <c r="I202" s="650"/>
      <c r="J202" s="650"/>
    </row>
    <row r="203" spans="3:10" x14ac:dyDescent="0.2">
      <c r="C203" s="650"/>
      <c r="D203" s="650"/>
      <c r="E203" s="650"/>
      <c r="F203" s="650"/>
      <c r="G203" s="650"/>
      <c r="H203" s="650"/>
      <c r="I203" s="650"/>
      <c r="J203" s="650"/>
    </row>
    <row r="204" spans="3:10" x14ac:dyDescent="0.2">
      <c r="C204" s="650"/>
      <c r="D204" s="650"/>
      <c r="E204" s="650"/>
      <c r="F204" s="650"/>
      <c r="G204" s="650"/>
      <c r="H204" s="650"/>
      <c r="I204" s="650"/>
      <c r="J204" s="650"/>
    </row>
    <row r="205" spans="3:10" x14ac:dyDescent="0.2">
      <c r="C205" s="650"/>
      <c r="D205" s="650"/>
      <c r="E205" s="650"/>
      <c r="F205" s="650"/>
      <c r="G205" s="650"/>
      <c r="H205" s="650"/>
      <c r="I205" s="650"/>
      <c r="J205" s="650"/>
    </row>
    <row r="206" spans="3:10" x14ac:dyDescent="0.2">
      <c r="C206" s="650"/>
      <c r="D206" s="650"/>
      <c r="E206" s="650"/>
      <c r="F206" s="650"/>
      <c r="G206" s="650"/>
      <c r="H206" s="650"/>
      <c r="I206" s="650"/>
      <c r="J206" s="650"/>
    </row>
    <row r="207" spans="3:10" x14ac:dyDescent="0.2">
      <c r="C207" s="650"/>
      <c r="D207" s="650"/>
      <c r="E207" s="650"/>
      <c r="F207" s="650"/>
      <c r="G207" s="650"/>
      <c r="H207" s="650"/>
      <c r="I207" s="650"/>
      <c r="J207" s="650"/>
    </row>
    <row r="208" spans="3:10" x14ac:dyDescent="0.2">
      <c r="C208" s="650"/>
      <c r="D208" s="650"/>
      <c r="E208" s="650"/>
      <c r="F208" s="650"/>
      <c r="G208" s="650"/>
      <c r="H208" s="650"/>
      <c r="I208" s="650"/>
      <c r="J208" s="650"/>
    </row>
    <row r="209" spans="3:10" x14ac:dyDescent="0.2">
      <c r="C209" s="650"/>
      <c r="D209" s="650"/>
      <c r="E209" s="650"/>
      <c r="F209" s="650"/>
      <c r="G209" s="650"/>
      <c r="H209" s="650"/>
      <c r="I209" s="650"/>
      <c r="J209" s="650"/>
    </row>
    <row r="210" spans="3:10" x14ac:dyDescent="0.2">
      <c r="C210" s="650"/>
      <c r="D210" s="650"/>
      <c r="E210" s="650"/>
      <c r="F210" s="650"/>
      <c r="G210" s="650"/>
      <c r="H210" s="650"/>
      <c r="I210" s="650"/>
      <c r="J210" s="650"/>
    </row>
    <row r="211" spans="3:10" x14ac:dyDescent="0.2">
      <c r="C211" s="650"/>
      <c r="D211" s="650"/>
      <c r="E211" s="650"/>
      <c r="F211" s="650"/>
      <c r="G211" s="650"/>
      <c r="H211" s="650"/>
      <c r="I211" s="650"/>
      <c r="J211" s="650"/>
    </row>
    <row r="212" spans="3:10" x14ac:dyDescent="0.2">
      <c r="C212" s="650"/>
      <c r="D212" s="650"/>
      <c r="E212" s="650"/>
      <c r="F212" s="650"/>
      <c r="G212" s="650"/>
      <c r="H212" s="650"/>
      <c r="I212" s="650"/>
      <c r="J212" s="650"/>
    </row>
    <row r="213" spans="3:10" x14ac:dyDescent="0.2">
      <c r="C213" s="650"/>
      <c r="D213" s="650"/>
      <c r="E213" s="650"/>
      <c r="F213" s="650"/>
      <c r="G213" s="650"/>
      <c r="H213" s="650"/>
      <c r="I213" s="650"/>
      <c r="J213" s="650"/>
    </row>
    <row r="214" spans="3:10" x14ac:dyDescent="0.2">
      <c r="C214" s="650"/>
      <c r="D214" s="650"/>
      <c r="E214" s="650"/>
      <c r="F214" s="650"/>
      <c r="G214" s="650"/>
      <c r="H214" s="650"/>
      <c r="I214" s="650"/>
      <c r="J214" s="650"/>
    </row>
    <row r="215" spans="3:10" x14ac:dyDescent="0.2">
      <c r="C215" s="650"/>
      <c r="D215" s="650"/>
      <c r="E215" s="650"/>
      <c r="F215" s="650"/>
      <c r="G215" s="650"/>
      <c r="H215" s="650"/>
      <c r="I215" s="650"/>
      <c r="J215" s="650"/>
    </row>
    <row r="216" spans="3:10" x14ac:dyDescent="0.2">
      <c r="C216" s="650"/>
      <c r="D216" s="650"/>
      <c r="E216" s="650"/>
      <c r="F216" s="650"/>
      <c r="G216" s="650"/>
      <c r="H216" s="650"/>
      <c r="I216" s="650"/>
      <c r="J216" s="650"/>
    </row>
    <row r="217" spans="3:10" x14ac:dyDescent="0.2">
      <c r="C217" s="650"/>
      <c r="D217" s="650"/>
      <c r="E217" s="650"/>
      <c r="F217" s="650"/>
      <c r="G217" s="650"/>
      <c r="H217" s="650"/>
      <c r="I217" s="650"/>
      <c r="J217" s="650"/>
    </row>
    <row r="218" spans="3:10" x14ac:dyDescent="0.2">
      <c r="C218" s="650"/>
      <c r="D218" s="650"/>
      <c r="E218" s="650"/>
      <c r="F218" s="650"/>
      <c r="G218" s="650"/>
      <c r="H218" s="650"/>
      <c r="I218" s="650"/>
      <c r="J218" s="650"/>
    </row>
    <row r="219" spans="3:10" x14ac:dyDescent="0.2">
      <c r="C219" s="650"/>
      <c r="D219" s="650"/>
      <c r="E219" s="650"/>
      <c r="F219" s="650"/>
      <c r="G219" s="650"/>
      <c r="H219" s="650"/>
      <c r="I219" s="650"/>
      <c r="J219" s="650"/>
    </row>
    <row r="220" spans="3:10" x14ac:dyDescent="0.2">
      <c r="C220" s="650"/>
      <c r="D220" s="650"/>
      <c r="E220" s="650"/>
      <c r="F220" s="650"/>
      <c r="G220" s="650"/>
      <c r="H220" s="650"/>
      <c r="I220" s="650"/>
      <c r="J220" s="650"/>
    </row>
    <row r="221" spans="3:10" x14ac:dyDescent="0.2">
      <c r="C221" s="650"/>
      <c r="D221" s="650"/>
      <c r="E221" s="650"/>
      <c r="F221" s="650"/>
      <c r="G221" s="650"/>
      <c r="H221" s="650"/>
      <c r="I221" s="650"/>
      <c r="J221" s="650"/>
    </row>
    <row r="222" spans="3:10" x14ac:dyDescent="0.2">
      <c r="C222" s="650"/>
      <c r="D222" s="650"/>
      <c r="E222" s="650"/>
      <c r="F222" s="650"/>
      <c r="G222" s="650"/>
      <c r="H222" s="650"/>
      <c r="I222" s="650"/>
      <c r="J222" s="650"/>
    </row>
    <row r="223" spans="3:10" x14ac:dyDescent="0.2">
      <c r="C223" s="650"/>
      <c r="D223" s="650"/>
      <c r="E223" s="650"/>
      <c r="F223" s="650"/>
      <c r="G223" s="650"/>
      <c r="H223" s="650"/>
      <c r="I223" s="650"/>
      <c r="J223" s="650"/>
    </row>
    <row r="224" spans="3:10" x14ac:dyDescent="0.2">
      <c r="C224" s="650"/>
      <c r="D224" s="650"/>
      <c r="E224" s="650"/>
      <c r="F224" s="650"/>
      <c r="G224" s="650"/>
      <c r="H224" s="650"/>
      <c r="I224" s="650"/>
      <c r="J224" s="650"/>
    </row>
    <row r="225" spans="3:10" x14ac:dyDescent="0.2">
      <c r="C225" s="650"/>
      <c r="D225" s="650"/>
      <c r="E225" s="650"/>
      <c r="F225" s="650"/>
      <c r="G225" s="650"/>
      <c r="H225" s="650"/>
      <c r="I225" s="650"/>
      <c r="J225" s="650"/>
    </row>
    <row r="226" spans="3:10" x14ac:dyDescent="0.2">
      <c r="C226" s="650"/>
      <c r="D226" s="650"/>
      <c r="E226" s="650"/>
      <c r="F226" s="650"/>
      <c r="G226" s="650"/>
      <c r="H226" s="650"/>
      <c r="I226" s="650"/>
      <c r="J226" s="650"/>
    </row>
    <row r="227" spans="3:10" x14ac:dyDescent="0.2">
      <c r="C227" s="650"/>
      <c r="D227" s="650"/>
      <c r="E227" s="650"/>
      <c r="F227" s="650"/>
      <c r="G227" s="650"/>
      <c r="H227" s="650"/>
      <c r="I227" s="650"/>
      <c r="J227" s="650"/>
    </row>
    <row r="228" spans="3:10" x14ac:dyDescent="0.2">
      <c r="C228" s="650"/>
      <c r="D228" s="650"/>
      <c r="E228" s="650"/>
      <c r="F228" s="650"/>
      <c r="G228" s="650"/>
      <c r="H228" s="650"/>
      <c r="I228" s="650"/>
      <c r="J228" s="650"/>
    </row>
    <row r="229" spans="3:10" x14ac:dyDescent="0.2">
      <c r="C229" s="650"/>
      <c r="D229" s="650"/>
      <c r="E229" s="650"/>
      <c r="F229" s="650"/>
      <c r="G229" s="650"/>
      <c r="H229" s="650"/>
      <c r="I229" s="650"/>
      <c r="J229" s="650"/>
    </row>
    <row r="230" spans="3:10" x14ac:dyDescent="0.2">
      <c r="C230" s="650"/>
      <c r="D230" s="650"/>
      <c r="E230" s="650"/>
      <c r="F230" s="650"/>
      <c r="G230" s="650"/>
      <c r="H230" s="650"/>
      <c r="I230" s="650"/>
      <c r="J230" s="650"/>
    </row>
    <row r="231" spans="3:10" x14ac:dyDescent="0.2">
      <c r="C231" s="650"/>
      <c r="D231" s="650"/>
      <c r="E231" s="650"/>
      <c r="F231" s="650"/>
      <c r="G231" s="650"/>
      <c r="H231" s="650"/>
      <c r="I231" s="650"/>
      <c r="J231" s="650"/>
    </row>
    <row r="232" spans="3:10" x14ac:dyDescent="0.2">
      <c r="C232" s="650"/>
      <c r="D232" s="650"/>
      <c r="E232" s="650"/>
      <c r="F232" s="650"/>
      <c r="G232" s="650"/>
      <c r="H232" s="650"/>
      <c r="I232" s="650"/>
      <c r="J232" s="650"/>
    </row>
    <row r="233" spans="3:10" x14ac:dyDescent="0.2">
      <c r="C233" s="650"/>
      <c r="D233" s="650"/>
      <c r="E233" s="650"/>
      <c r="F233" s="650"/>
      <c r="G233" s="650"/>
      <c r="H233" s="650"/>
      <c r="I233" s="650"/>
      <c r="J233" s="650"/>
    </row>
    <row r="234" spans="3:10" x14ac:dyDescent="0.2">
      <c r="C234" s="650"/>
      <c r="D234" s="650"/>
      <c r="E234" s="650"/>
      <c r="F234" s="650"/>
      <c r="G234" s="650"/>
      <c r="H234" s="650"/>
      <c r="I234" s="650"/>
      <c r="J234" s="650"/>
    </row>
    <row r="235" spans="3:10" x14ac:dyDescent="0.2">
      <c r="C235" s="650"/>
      <c r="D235" s="650"/>
      <c r="E235" s="650"/>
      <c r="F235" s="650"/>
      <c r="G235" s="650"/>
      <c r="H235" s="650"/>
      <c r="I235" s="650"/>
      <c r="J235" s="650"/>
    </row>
    <row r="236" spans="3:10" x14ac:dyDescent="0.2">
      <c r="C236" s="650"/>
      <c r="D236" s="650"/>
      <c r="E236" s="650"/>
      <c r="F236" s="650"/>
      <c r="G236" s="650"/>
      <c r="H236" s="650"/>
      <c r="I236" s="650"/>
      <c r="J236" s="650"/>
    </row>
    <row r="237" spans="3:10" x14ac:dyDescent="0.2">
      <c r="C237" s="650"/>
      <c r="D237" s="650"/>
      <c r="E237" s="650"/>
      <c r="F237" s="650"/>
      <c r="G237" s="650"/>
      <c r="H237" s="650"/>
      <c r="I237" s="650"/>
      <c r="J237" s="650"/>
    </row>
    <row r="238" spans="3:10" x14ac:dyDescent="0.2">
      <c r="C238" s="650"/>
      <c r="D238" s="650"/>
      <c r="E238" s="650"/>
      <c r="F238" s="650"/>
      <c r="G238" s="650"/>
      <c r="H238" s="650"/>
      <c r="I238" s="650"/>
      <c r="J238" s="650"/>
    </row>
    <row r="239" spans="3:10" x14ac:dyDescent="0.2">
      <c r="C239" s="650"/>
      <c r="D239" s="650"/>
      <c r="E239" s="650"/>
      <c r="F239" s="650"/>
      <c r="G239" s="650"/>
      <c r="H239" s="650"/>
      <c r="I239" s="650"/>
      <c r="J239" s="650"/>
    </row>
    <row r="240" spans="3:10" x14ac:dyDescent="0.2">
      <c r="C240" s="650"/>
      <c r="D240" s="650"/>
      <c r="E240" s="650"/>
      <c r="F240" s="650"/>
      <c r="G240" s="650"/>
      <c r="H240" s="650"/>
      <c r="I240" s="650"/>
      <c r="J240" s="650"/>
    </row>
    <row r="241" spans="3:10" x14ac:dyDescent="0.2">
      <c r="C241" s="650"/>
      <c r="D241" s="650"/>
      <c r="E241" s="650"/>
      <c r="F241" s="650"/>
      <c r="G241" s="650"/>
      <c r="H241" s="650"/>
      <c r="I241" s="650"/>
      <c r="J241" s="650"/>
    </row>
    <row r="242" spans="3:10" x14ac:dyDescent="0.2">
      <c r="C242" s="650"/>
      <c r="D242" s="650"/>
      <c r="E242" s="650"/>
      <c r="F242" s="650"/>
      <c r="G242" s="650"/>
      <c r="H242" s="650"/>
      <c r="I242" s="650"/>
      <c r="J242" s="650"/>
    </row>
    <row r="243" spans="3:10" x14ac:dyDescent="0.2">
      <c r="C243" s="650"/>
      <c r="D243" s="650"/>
      <c r="E243" s="650"/>
      <c r="F243" s="650"/>
      <c r="G243" s="650"/>
      <c r="H243" s="650"/>
      <c r="I243" s="650"/>
      <c r="J243" s="650"/>
    </row>
    <row r="244" spans="3:10" x14ac:dyDescent="0.2">
      <c r="C244" s="650"/>
      <c r="D244" s="650"/>
      <c r="E244" s="650"/>
      <c r="F244" s="650"/>
      <c r="G244" s="650"/>
      <c r="H244" s="650"/>
      <c r="I244" s="650"/>
      <c r="J244" s="650"/>
    </row>
    <row r="245" spans="3:10" x14ac:dyDescent="0.2">
      <c r="C245" s="650"/>
      <c r="D245" s="650"/>
      <c r="E245" s="650"/>
      <c r="F245" s="650"/>
      <c r="G245" s="650"/>
      <c r="H245" s="650"/>
      <c r="I245" s="650"/>
      <c r="J245" s="650"/>
    </row>
    <row r="246" spans="3:10" x14ac:dyDescent="0.2">
      <c r="C246" s="650"/>
      <c r="D246" s="650"/>
      <c r="E246" s="650"/>
      <c r="F246" s="650"/>
      <c r="G246" s="650"/>
      <c r="H246" s="650"/>
      <c r="I246" s="650"/>
      <c r="J246" s="650"/>
    </row>
    <row r="247" spans="3:10" x14ac:dyDescent="0.2">
      <c r="C247" s="650"/>
      <c r="D247" s="650"/>
      <c r="E247" s="650"/>
      <c r="F247" s="650"/>
      <c r="G247" s="650"/>
      <c r="H247" s="650"/>
      <c r="I247" s="650"/>
      <c r="J247" s="650"/>
    </row>
    <row r="248" spans="3:10" x14ac:dyDescent="0.2">
      <c r="C248" s="650"/>
      <c r="D248" s="650"/>
      <c r="E248" s="650"/>
      <c r="F248" s="650"/>
      <c r="G248" s="650"/>
      <c r="H248" s="650"/>
      <c r="I248" s="650"/>
      <c r="J248" s="650"/>
    </row>
    <row r="249" spans="3:10" x14ac:dyDescent="0.2">
      <c r="C249" s="650"/>
      <c r="D249" s="650"/>
      <c r="E249" s="650"/>
      <c r="F249" s="650"/>
      <c r="G249" s="650"/>
      <c r="H249" s="650"/>
      <c r="I249" s="650"/>
      <c r="J249" s="650"/>
    </row>
    <row r="250" spans="3:10" x14ac:dyDescent="0.2">
      <c r="C250" s="650"/>
      <c r="D250" s="650"/>
      <c r="E250" s="650"/>
      <c r="F250" s="650"/>
      <c r="G250" s="650"/>
      <c r="H250" s="650"/>
      <c r="I250" s="650"/>
      <c r="J250" s="650"/>
    </row>
    <row r="251" spans="3:10" x14ac:dyDescent="0.2">
      <c r="C251" s="650"/>
      <c r="D251" s="650"/>
      <c r="E251" s="650"/>
      <c r="F251" s="650"/>
      <c r="G251" s="650"/>
      <c r="H251" s="650"/>
      <c r="I251" s="650"/>
      <c r="J251" s="650"/>
    </row>
    <row r="252" spans="3:10" x14ac:dyDescent="0.2">
      <c r="C252" s="650"/>
      <c r="D252" s="650"/>
      <c r="E252" s="650"/>
      <c r="F252" s="650"/>
      <c r="G252" s="650"/>
      <c r="H252" s="650"/>
      <c r="I252" s="650"/>
      <c r="J252" s="650"/>
    </row>
    <row r="253" spans="3:10" x14ac:dyDescent="0.2">
      <c r="C253" s="650"/>
      <c r="D253" s="650"/>
      <c r="E253" s="650"/>
      <c r="F253" s="650"/>
      <c r="G253" s="650"/>
      <c r="H253" s="650"/>
      <c r="I253" s="650"/>
      <c r="J253" s="650"/>
    </row>
    <row r="254" spans="3:10" x14ac:dyDescent="0.2">
      <c r="C254" s="650"/>
      <c r="D254" s="650"/>
      <c r="E254" s="650"/>
      <c r="F254" s="650"/>
      <c r="G254" s="650"/>
      <c r="H254" s="650"/>
      <c r="I254" s="650"/>
      <c r="J254" s="650"/>
    </row>
    <row r="255" spans="3:10" x14ac:dyDescent="0.2">
      <c r="C255" s="650"/>
      <c r="D255" s="650"/>
      <c r="E255" s="650"/>
      <c r="F255" s="650"/>
      <c r="G255" s="650"/>
      <c r="H255" s="650"/>
      <c r="I255" s="650"/>
      <c r="J255" s="650"/>
    </row>
    <row r="256" spans="3:10" x14ac:dyDescent="0.2">
      <c r="C256" s="650"/>
      <c r="D256" s="650"/>
      <c r="E256" s="650"/>
      <c r="F256" s="650"/>
      <c r="G256" s="650"/>
      <c r="H256" s="650"/>
      <c r="I256" s="650"/>
      <c r="J256" s="650"/>
    </row>
    <row r="257" spans="3:10" x14ac:dyDescent="0.2">
      <c r="C257" s="650"/>
      <c r="D257" s="650"/>
      <c r="E257" s="650"/>
      <c r="F257" s="650"/>
      <c r="G257" s="650"/>
      <c r="H257" s="650"/>
      <c r="I257" s="650"/>
      <c r="J257" s="650"/>
    </row>
    <row r="258" spans="3:10" x14ac:dyDescent="0.2">
      <c r="C258" s="650"/>
      <c r="D258" s="650"/>
      <c r="E258" s="650"/>
      <c r="F258" s="650"/>
      <c r="G258" s="650"/>
      <c r="H258" s="650"/>
      <c r="I258" s="650"/>
      <c r="J258" s="650"/>
    </row>
    <row r="259" spans="3:10" x14ac:dyDescent="0.2">
      <c r="C259" s="650"/>
      <c r="D259" s="650"/>
      <c r="E259" s="650"/>
      <c r="F259" s="650"/>
      <c r="G259" s="650"/>
      <c r="H259" s="650"/>
      <c r="I259" s="650"/>
      <c r="J259" s="650"/>
    </row>
    <row r="260" spans="3:10" x14ac:dyDescent="0.2">
      <c r="C260" s="650"/>
      <c r="D260" s="650"/>
      <c r="E260" s="650"/>
      <c r="F260" s="650"/>
      <c r="G260" s="650"/>
      <c r="H260" s="650"/>
      <c r="I260" s="650"/>
      <c r="J260" s="650"/>
    </row>
    <row r="261" spans="3:10" x14ac:dyDescent="0.2">
      <c r="C261" s="650"/>
      <c r="D261" s="650"/>
      <c r="E261" s="650"/>
      <c r="F261" s="650"/>
      <c r="G261" s="650"/>
      <c r="H261" s="650"/>
      <c r="I261" s="650"/>
      <c r="J261" s="650"/>
    </row>
    <row r="262" spans="3:10" x14ac:dyDescent="0.2">
      <c r="C262" s="650"/>
      <c r="D262" s="650"/>
      <c r="E262" s="650"/>
      <c r="F262" s="650"/>
      <c r="G262" s="650"/>
      <c r="H262" s="650"/>
      <c r="I262" s="650"/>
      <c r="J262" s="650"/>
    </row>
    <row r="263" spans="3:10" x14ac:dyDescent="0.2">
      <c r="C263" s="650"/>
      <c r="D263" s="650"/>
      <c r="E263" s="650"/>
      <c r="F263" s="650"/>
      <c r="G263" s="650"/>
      <c r="H263" s="650"/>
      <c r="I263" s="650"/>
      <c r="J263" s="650"/>
    </row>
    <row r="264" spans="3:10" x14ac:dyDescent="0.2">
      <c r="C264" s="650"/>
      <c r="D264" s="650"/>
      <c r="E264" s="650"/>
      <c r="F264" s="650"/>
      <c r="G264" s="650"/>
      <c r="H264" s="650"/>
      <c r="I264" s="650"/>
      <c r="J264" s="650"/>
    </row>
    <row r="265" spans="3:10" x14ac:dyDescent="0.2">
      <c r="C265" s="650"/>
      <c r="D265" s="650"/>
      <c r="E265" s="650"/>
      <c r="F265" s="650"/>
      <c r="G265" s="650"/>
      <c r="H265" s="650"/>
      <c r="I265" s="650"/>
      <c r="J265" s="650"/>
    </row>
    <row r="266" spans="3:10" x14ac:dyDescent="0.2">
      <c r="C266" s="650"/>
      <c r="D266" s="650"/>
      <c r="E266" s="650"/>
      <c r="F266" s="650"/>
      <c r="G266" s="650"/>
      <c r="H266" s="650"/>
      <c r="I266" s="650"/>
      <c r="J266" s="650"/>
    </row>
    <row r="267" spans="3:10" x14ac:dyDescent="0.2">
      <c r="C267" s="650"/>
      <c r="D267" s="650"/>
      <c r="E267" s="650"/>
      <c r="F267" s="650"/>
      <c r="G267" s="650"/>
      <c r="H267" s="650"/>
      <c r="I267" s="650"/>
      <c r="J267" s="650"/>
    </row>
    <row r="268" spans="3:10" x14ac:dyDescent="0.2">
      <c r="C268" s="650"/>
      <c r="D268" s="650"/>
      <c r="E268" s="650"/>
      <c r="F268" s="650"/>
      <c r="G268" s="650"/>
      <c r="H268" s="650"/>
      <c r="I268" s="650"/>
      <c r="J268" s="650"/>
    </row>
    <row r="269" spans="3:10" x14ac:dyDescent="0.2">
      <c r="C269" s="650"/>
      <c r="D269" s="650"/>
      <c r="E269" s="650"/>
      <c r="F269" s="650"/>
      <c r="G269" s="650"/>
      <c r="H269" s="650"/>
      <c r="I269" s="650"/>
      <c r="J269" s="650"/>
    </row>
    <row r="270" spans="3:10" x14ac:dyDescent="0.2">
      <c r="C270" s="650"/>
      <c r="D270" s="650"/>
      <c r="E270" s="650"/>
      <c r="F270" s="650"/>
      <c r="G270" s="650"/>
      <c r="H270" s="650"/>
      <c r="I270" s="650"/>
      <c r="J270" s="650"/>
    </row>
    <row r="271" spans="3:10" x14ac:dyDescent="0.2">
      <c r="C271" s="650"/>
      <c r="D271" s="650"/>
      <c r="E271" s="650"/>
      <c r="F271" s="650"/>
      <c r="G271" s="650"/>
      <c r="H271" s="650"/>
      <c r="I271" s="650"/>
      <c r="J271" s="650"/>
    </row>
    <row r="272" spans="3:10" x14ac:dyDescent="0.2">
      <c r="C272" s="650"/>
      <c r="D272" s="650"/>
      <c r="E272" s="650"/>
      <c r="F272" s="650"/>
      <c r="G272" s="650"/>
      <c r="H272" s="650"/>
      <c r="I272" s="650"/>
      <c r="J272" s="650"/>
    </row>
    <row r="273" spans="3:10" x14ac:dyDescent="0.2">
      <c r="C273" s="650"/>
      <c r="D273" s="650"/>
      <c r="E273" s="650"/>
      <c r="F273" s="650"/>
      <c r="G273" s="650"/>
      <c r="H273" s="650"/>
      <c r="I273" s="650"/>
      <c r="J273" s="650"/>
    </row>
    <row r="274" spans="3:10" x14ac:dyDescent="0.2">
      <c r="C274" s="650"/>
      <c r="D274" s="650"/>
      <c r="E274" s="650"/>
      <c r="F274" s="650"/>
      <c r="G274" s="650"/>
      <c r="H274" s="650"/>
      <c r="I274" s="650"/>
      <c r="J274" s="650"/>
    </row>
    <row r="275" spans="3:10" x14ac:dyDescent="0.2">
      <c r="C275" s="650"/>
      <c r="D275" s="650"/>
      <c r="E275" s="650"/>
      <c r="F275" s="650"/>
      <c r="G275" s="650"/>
      <c r="H275" s="650"/>
      <c r="I275" s="650"/>
      <c r="J275" s="650"/>
    </row>
    <row r="276" spans="3:10" x14ac:dyDescent="0.2">
      <c r="C276" s="650"/>
      <c r="D276" s="650"/>
      <c r="E276" s="650"/>
      <c r="F276" s="650"/>
      <c r="G276" s="650"/>
      <c r="H276" s="650"/>
      <c r="I276" s="650"/>
      <c r="J276" s="650"/>
    </row>
    <row r="277" spans="3:10" x14ac:dyDescent="0.2">
      <c r="C277" s="650"/>
      <c r="D277" s="650"/>
      <c r="E277" s="650"/>
      <c r="F277" s="650"/>
      <c r="G277" s="650"/>
      <c r="H277" s="650"/>
      <c r="I277" s="650"/>
      <c r="J277" s="650"/>
    </row>
    <row r="278" spans="3:10" x14ac:dyDescent="0.2">
      <c r="C278" s="650"/>
      <c r="D278" s="650"/>
      <c r="E278" s="650"/>
      <c r="F278" s="650"/>
      <c r="G278" s="650"/>
      <c r="H278" s="650"/>
      <c r="I278" s="650"/>
      <c r="J278" s="650"/>
    </row>
    <row r="279" spans="3:10" x14ac:dyDescent="0.2">
      <c r="C279" s="650"/>
      <c r="D279" s="650"/>
      <c r="E279" s="650"/>
      <c r="F279" s="650"/>
      <c r="G279" s="650"/>
      <c r="H279" s="650"/>
      <c r="I279" s="650"/>
      <c r="J279" s="650"/>
    </row>
    <row r="280" spans="3:10" x14ac:dyDescent="0.2">
      <c r="C280" s="650"/>
      <c r="D280" s="650"/>
      <c r="E280" s="650"/>
      <c r="F280" s="650"/>
      <c r="G280" s="650"/>
      <c r="H280" s="650"/>
      <c r="I280" s="650"/>
      <c r="J280" s="650"/>
    </row>
    <row r="281" spans="3:10" x14ac:dyDescent="0.2">
      <c r="C281" s="650"/>
      <c r="D281" s="650"/>
      <c r="E281" s="650"/>
      <c r="F281" s="650"/>
      <c r="G281" s="650"/>
      <c r="H281" s="650"/>
      <c r="I281" s="650"/>
      <c r="J281" s="650"/>
    </row>
    <row r="282" spans="3:10" x14ac:dyDescent="0.2">
      <c r="C282" s="650"/>
      <c r="D282" s="650"/>
      <c r="E282" s="650"/>
      <c r="F282" s="650"/>
      <c r="G282" s="650"/>
      <c r="H282" s="650"/>
      <c r="I282" s="650"/>
      <c r="J282" s="650"/>
    </row>
    <row r="283" spans="3:10" x14ac:dyDescent="0.2">
      <c r="C283" s="650"/>
      <c r="D283" s="650"/>
      <c r="E283" s="650"/>
      <c r="F283" s="650"/>
      <c r="G283" s="650"/>
      <c r="H283" s="650"/>
      <c r="I283" s="650"/>
      <c r="J283" s="650"/>
    </row>
    <row r="284" spans="3:10" x14ac:dyDescent="0.2">
      <c r="C284" s="650"/>
      <c r="D284" s="650"/>
      <c r="E284" s="650"/>
      <c r="F284" s="650"/>
      <c r="G284" s="650"/>
      <c r="H284" s="650"/>
      <c r="I284" s="650"/>
      <c r="J284" s="650"/>
    </row>
    <row r="285" spans="3:10" x14ac:dyDescent="0.2">
      <c r="C285" s="650"/>
      <c r="D285" s="650"/>
      <c r="E285" s="650"/>
      <c r="F285" s="650"/>
      <c r="G285" s="650"/>
      <c r="H285" s="650"/>
      <c r="I285" s="650"/>
      <c r="J285" s="650"/>
    </row>
    <row r="286" spans="3:10" x14ac:dyDescent="0.2">
      <c r="C286" s="650"/>
      <c r="D286" s="650"/>
      <c r="E286" s="650"/>
      <c r="F286" s="650"/>
      <c r="G286" s="650"/>
      <c r="H286" s="650"/>
      <c r="I286" s="650"/>
      <c r="J286" s="650"/>
    </row>
    <row r="287" spans="3:10" x14ac:dyDescent="0.2">
      <c r="C287" s="650"/>
      <c r="D287" s="650"/>
      <c r="E287" s="650"/>
      <c r="F287" s="650"/>
      <c r="G287" s="650"/>
      <c r="H287" s="650"/>
      <c r="I287" s="650"/>
      <c r="J287" s="650"/>
    </row>
    <row r="288" spans="3:10" x14ac:dyDescent="0.2">
      <c r="C288" s="650"/>
      <c r="D288" s="650"/>
      <c r="E288" s="650"/>
      <c r="F288" s="650"/>
      <c r="G288" s="650"/>
      <c r="H288" s="650"/>
      <c r="I288" s="650"/>
      <c r="J288" s="650"/>
    </row>
    <row r="289" spans="3:10" x14ac:dyDescent="0.2">
      <c r="C289" s="650"/>
      <c r="D289" s="650"/>
      <c r="E289" s="650"/>
      <c r="F289" s="650"/>
      <c r="G289" s="650"/>
      <c r="H289" s="650"/>
      <c r="I289" s="650"/>
      <c r="J289" s="650"/>
    </row>
    <row r="290" spans="3:10" x14ac:dyDescent="0.2">
      <c r="C290" s="650"/>
      <c r="D290" s="650"/>
      <c r="E290" s="650"/>
      <c r="F290" s="650"/>
      <c r="G290" s="650"/>
      <c r="H290" s="650"/>
      <c r="I290" s="650"/>
      <c r="J290" s="650"/>
    </row>
    <row r="291" spans="3:10" x14ac:dyDescent="0.2">
      <c r="C291" s="650"/>
      <c r="D291" s="650"/>
      <c r="E291" s="650"/>
      <c r="F291" s="650"/>
      <c r="G291" s="650"/>
      <c r="H291" s="650"/>
      <c r="I291" s="650"/>
      <c r="J291" s="650"/>
    </row>
    <row r="292" spans="3:10" x14ac:dyDescent="0.2">
      <c r="C292" s="650"/>
      <c r="D292" s="650"/>
      <c r="E292" s="650"/>
      <c r="F292" s="650"/>
      <c r="G292" s="650"/>
      <c r="H292" s="650"/>
      <c r="I292" s="650"/>
      <c r="J292" s="650"/>
    </row>
    <row r="293" spans="3:10" x14ac:dyDescent="0.2">
      <c r="C293" s="650"/>
      <c r="D293" s="650"/>
      <c r="E293" s="650"/>
      <c r="F293" s="650"/>
      <c r="G293" s="650"/>
      <c r="H293" s="650"/>
      <c r="I293" s="650"/>
      <c r="J293" s="650"/>
    </row>
    <row r="294" spans="3:10" x14ac:dyDescent="0.2">
      <c r="C294" s="650"/>
      <c r="D294" s="650"/>
      <c r="E294" s="650"/>
      <c r="F294" s="650"/>
      <c r="G294" s="650"/>
      <c r="H294" s="650"/>
      <c r="I294" s="650"/>
      <c r="J294" s="650"/>
    </row>
    <row r="295" spans="3:10" x14ac:dyDescent="0.2">
      <c r="C295" s="650"/>
      <c r="D295" s="650"/>
      <c r="E295" s="650"/>
      <c r="F295" s="650"/>
      <c r="G295" s="650"/>
      <c r="H295" s="650"/>
      <c r="I295" s="650"/>
      <c r="J295" s="650"/>
    </row>
    <row r="296" spans="3:10" x14ac:dyDescent="0.2">
      <c r="C296" s="650"/>
      <c r="D296" s="650"/>
      <c r="E296" s="650"/>
      <c r="F296" s="650"/>
      <c r="G296" s="650"/>
      <c r="H296" s="650"/>
      <c r="I296" s="650"/>
      <c r="J296" s="650"/>
    </row>
    <row r="297" spans="3:10" x14ac:dyDescent="0.2">
      <c r="C297" s="650"/>
      <c r="D297" s="650"/>
      <c r="E297" s="650"/>
      <c r="F297" s="650"/>
      <c r="G297" s="650"/>
      <c r="H297" s="650"/>
      <c r="I297" s="650"/>
      <c r="J297" s="650"/>
    </row>
    <row r="298" spans="3:10" x14ac:dyDescent="0.2">
      <c r="C298" s="650"/>
      <c r="D298" s="650"/>
      <c r="E298" s="650"/>
      <c r="F298" s="650"/>
      <c r="G298" s="650"/>
      <c r="H298" s="650"/>
      <c r="I298" s="650"/>
      <c r="J298" s="650"/>
    </row>
    <row r="299" spans="3:10" x14ac:dyDescent="0.2">
      <c r="C299" s="650"/>
      <c r="D299" s="650"/>
      <c r="E299" s="650"/>
      <c r="F299" s="650"/>
      <c r="G299" s="650"/>
      <c r="H299" s="650"/>
      <c r="I299" s="650"/>
      <c r="J299" s="650"/>
    </row>
    <row r="300" spans="3:10" x14ac:dyDescent="0.2">
      <c r="C300" s="650"/>
      <c r="D300" s="650"/>
      <c r="E300" s="650"/>
      <c r="F300" s="650"/>
      <c r="G300" s="650"/>
      <c r="H300" s="650"/>
      <c r="I300" s="650"/>
      <c r="J300" s="650"/>
    </row>
    <row r="301" spans="3:10" x14ac:dyDescent="0.2">
      <c r="C301" s="650"/>
      <c r="D301" s="650"/>
      <c r="E301" s="650"/>
      <c r="F301" s="650"/>
      <c r="G301" s="650"/>
      <c r="H301" s="650"/>
      <c r="I301" s="650"/>
      <c r="J301" s="650"/>
    </row>
    <row r="302" spans="3:10" x14ac:dyDescent="0.2">
      <c r="C302" s="650"/>
      <c r="D302" s="650"/>
      <c r="E302" s="650"/>
      <c r="F302" s="650"/>
      <c r="G302" s="650"/>
      <c r="H302" s="650"/>
      <c r="I302" s="650"/>
      <c r="J302" s="650"/>
    </row>
    <row r="303" spans="3:10" x14ac:dyDescent="0.2">
      <c r="C303" s="650"/>
      <c r="D303" s="650"/>
      <c r="E303" s="650"/>
      <c r="F303" s="650"/>
      <c r="G303" s="650"/>
      <c r="H303" s="650"/>
      <c r="I303" s="650"/>
      <c r="J303" s="650"/>
    </row>
    <row r="304" spans="3:10" x14ac:dyDescent="0.2">
      <c r="C304" s="650"/>
      <c r="D304" s="650"/>
      <c r="E304" s="650"/>
      <c r="F304" s="650"/>
      <c r="G304" s="650"/>
      <c r="H304" s="650"/>
      <c r="I304" s="650"/>
      <c r="J304" s="650"/>
    </row>
    <row r="305" spans="3:10" x14ac:dyDescent="0.2">
      <c r="C305" s="650"/>
      <c r="D305" s="650"/>
      <c r="E305" s="650"/>
      <c r="F305" s="650"/>
      <c r="G305" s="650"/>
      <c r="H305" s="650"/>
      <c r="I305" s="650"/>
      <c r="J305" s="650"/>
    </row>
    <row r="306" spans="3:10" x14ac:dyDescent="0.2">
      <c r="C306" s="650"/>
      <c r="D306" s="650"/>
      <c r="E306" s="650"/>
      <c r="F306" s="650"/>
      <c r="G306" s="650"/>
      <c r="H306" s="650"/>
      <c r="I306" s="650"/>
      <c r="J306" s="650"/>
    </row>
    <row r="307" spans="3:10" x14ac:dyDescent="0.2">
      <c r="C307" s="650"/>
      <c r="D307" s="650"/>
      <c r="E307" s="650"/>
      <c r="F307" s="650"/>
      <c r="G307" s="650"/>
      <c r="H307" s="650"/>
      <c r="I307" s="650"/>
      <c r="J307" s="650"/>
    </row>
    <row r="308" spans="3:10" x14ac:dyDescent="0.2">
      <c r="C308" s="650"/>
      <c r="D308" s="650"/>
      <c r="E308" s="650"/>
      <c r="F308" s="650"/>
      <c r="G308" s="650"/>
      <c r="H308" s="650"/>
      <c r="I308" s="650"/>
      <c r="J308" s="650"/>
    </row>
    <row r="309" spans="3:10" x14ac:dyDescent="0.2">
      <c r="C309" s="650"/>
      <c r="D309" s="650"/>
      <c r="E309" s="650"/>
      <c r="F309" s="650"/>
      <c r="G309" s="650"/>
      <c r="H309" s="650"/>
      <c r="I309" s="650"/>
      <c r="J309" s="650"/>
    </row>
    <row r="310" spans="3:10" x14ac:dyDescent="0.2">
      <c r="C310" s="650"/>
      <c r="D310" s="650"/>
      <c r="E310" s="650"/>
      <c r="F310" s="650"/>
      <c r="G310" s="650"/>
      <c r="H310" s="650"/>
      <c r="I310" s="650"/>
      <c r="J310" s="650"/>
    </row>
    <row r="311" spans="3:10" x14ac:dyDescent="0.2">
      <c r="C311" s="650"/>
      <c r="D311" s="650"/>
      <c r="E311" s="650"/>
      <c r="F311" s="650"/>
      <c r="G311" s="650"/>
      <c r="H311" s="650"/>
      <c r="I311" s="650"/>
      <c r="J311" s="650"/>
    </row>
    <row r="312" spans="3:10" x14ac:dyDescent="0.2">
      <c r="C312" s="650"/>
      <c r="D312" s="650"/>
      <c r="E312" s="650"/>
      <c r="F312" s="650"/>
      <c r="G312" s="650"/>
      <c r="H312" s="650"/>
      <c r="I312" s="650"/>
      <c r="J312" s="650"/>
    </row>
    <row r="313" spans="3:10" x14ac:dyDescent="0.2">
      <c r="C313" s="650"/>
      <c r="D313" s="650"/>
      <c r="E313" s="650"/>
      <c r="F313" s="650"/>
      <c r="G313" s="650"/>
      <c r="H313" s="650"/>
      <c r="I313" s="650"/>
      <c r="J313" s="650"/>
    </row>
    <row r="314" spans="3:10" x14ac:dyDescent="0.2">
      <c r="C314" s="650"/>
      <c r="D314" s="650"/>
      <c r="E314" s="650"/>
      <c r="F314" s="650"/>
      <c r="G314" s="650"/>
      <c r="H314" s="650"/>
      <c r="I314" s="650"/>
      <c r="J314" s="650"/>
    </row>
    <row r="315" spans="3:10" x14ac:dyDescent="0.2">
      <c r="C315" s="650"/>
      <c r="D315" s="650"/>
      <c r="E315" s="650"/>
      <c r="F315" s="650"/>
      <c r="G315" s="650"/>
      <c r="H315" s="650"/>
      <c r="I315" s="650"/>
      <c r="J315" s="650"/>
    </row>
    <row r="316" spans="3:10" x14ac:dyDescent="0.2">
      <c r="C316" s="650"/>
      <c r="D316" s="650"/>
      <c r="E316" s="650"/>
      <c r="F316" s="650"/>
      <c r="G316" s="650"/>
      <c r="H316" s="650"/>
      <c r="I316" s="650"/>
      <c r="J316" s="650"/>
    </row>
    <row r="317" spans="3:10" x14ac:dyDescent="0.2">
      <c r="C317" s="650"/>
      <c r="D317" s="650"/>
      <c r="E317" s="650"/>
      <c r="F317" s="650"/>
      <c r="G317" s="650"/>
      <c r="H317" s="650"/>
      <c r="I317" s="650"/>
      <c r="J317" s="650"/>
    </row>
    <row r="318" spans="3:10" x14ac:dyDescent="0.2">
      <c r="C318" s="650"/>
      <c r="D318" s="650"/>
      <c r="E318" s="650"/>
      <c r="F318" s="650"/>
      <c r="G318" s="650"/>
      <c r="H318" s="650"/>
      <c r="I318" s="650"/>
      <c r="J318" s="650"/>
    </row>
    <row r="319" spans="3:10" x14ac:dyDescent="0.2">
      <c r="C319" s="650"/>
      <c r="D319" s="650"/>
      <c r="E319" s="650"/>
      <c r="F319" s="650"/>
      <c r="G319" s="650"/>
      <c r="H319" s="650"/>
      <c r="I319" s="650"/>
      <c r="J319" s="650"/>
    </row>
    <row r="320" spans="3:10" x14ac:dyDescent="0.2">
      <c r="C320" s="650"/>
      <c r="D320" s="650"/>
      <c r="E320" s="650"/>
      <c r="F320" s="650"/>
      <c r="G320" s="650"/>
      <c r="H320" s="650"/>
      <c r="I320" s="650"/>
      <c r="J320" s="650"/>
    </row>
    <row r="321" spans="3:10" x14ac:dyDescent="0.2">
      <c r="C321" s="650"/>
      <c r="D321" s="650"/>
      <c r="E321" s="650"/>
      <c r="F321" s="650"/>
      <c r="G321" s="650"/>
      <c r="H321" s="650"/>
      <c r="I321" s="650"/>
      <c r="J321" s="650"/>
    </row>
    <row r="322" spans="3:10" x14ac:dyDescent="0.2">
      <c r="C322" s="650"/>
      <c r="D322" s="650"/>
      <c r="E322" s="650"/>
      <c r="F322" s="650"/>
      <c r="G322" s="650"/>
      <c r="H322" s="650"/>
      <c r="I322" s="650"/>
      <c r="J322" s="650"/>
    </row>
    <row r="323" spans="3:10" x14ac:dyDescent="0.2">
      <c r="C323" s="650"/>
      <c r="D323" s="650"/>
      <c r="E323" s="650"/>
      <c r="F323" s="650"/>
      <c r="G323" s="650"/>
      <c r="H323" s="650"/>
      <c r="I323" s="650"/>
      <c r="J323" s="650"/>
    </row>
    <row r="324" spans="3:10" x14ac:dyDescent="0.2">
      <c r="C324" s="650"/>
      <c r="D324" s="650"/>
      <c r="E324" s="650"/>
      <c r="F324" s="650"/>
      <c r="G324" s="650"/>
      <c r="H324" s="650"/>
      <c r="I324" s="650"/>
      <c r="J324" s="650"/>
    </row>
    <row r="325" spans="3:10" x14ac:dyDescent="0.2">
      <c r="C325" s="650"/>
      <c r="D325" s="650"/>
      <c r="E325" s="650"/>
      <c r="F325" s="650"/>
      <c r="G325" s="650"/>
      <c r="H325" s="650"/>
      <c r="I325" s="650"/>
      <c r="J325" s="650"/>
    </row>
    <row r="326" spans="3:10" x14ac:dyDescent="0.2">
      <c r="C326" s="650"/>
      <c r="D326" s="650"/>
      <c r="E326" s="650"/>
      <c r="F326" s="650"/>
      <c r="G326" s="650"/>
      <c r="H326" s="650"/>
      <c r="I326" s="650"/>
      <c r="J326" s="650"/>
    </row>
    <row r="327" spans="3:10" x14ac:dyDescent="0.2">
      <c r="C327" s="650"/>
      <c r="D327" s="650"/>
      <c r="E327" s="650"/>
      <c r="F327" s="650"/>
      <c r="G327" s="650"/>
      <c r="H327" s="650"/>
      <c r="I327" s="650"/>
      <c r="J327" s="650"/>
    </row>
    <row r="328" spans="3:10" x14ac:dyDescent="0.2">
      <c r="C328" s="650"/>
      <c r="D328" s="650"/>
      <c r="E328" s="650"/>
      <c r="F328" s="650"/>
      <c r="G328" s="650"/>
      <c r="H328" s="650"/>
      <c r="I328" s="650"/>
      <c r="J328" s="650"/>
    </row>
    <row r="329" spans="3:10" x14ac:dyDescent="0.2">
      <c r="C329" s="650"/>
      <c r="D329" s="650"/>
      <c r="E329" s="650"/>
      <c r="F329" s="650"/>
      <c r="G329" s="650"/>
      <c r="H329" s="650"/>
      <c r="I329" s="650"/>
      <c r="J329" s="650"/>
    </row>
    <row r="330" spans="3:10" x14ac:dyDescent="0.2">
      <c r="C330" s="650"/>
      <c r="D330" s="650"/>
      <c r="E330" s="650"/>
      <c r="F330" s="650"/>
      <c r="G330" s="650"/>
      <c r="H330" s="650"/>
      <c r="I330" s="650"/>
      <c r="J330" s="650"/>
    </row>
    <row r="331" spans="3:10" x14ac:dyDescent="0.2">
      <c r="C331" s="650"/>
      <c r="D331" s="650"/>
      <c r="E331" s="650"/>
      <c r="F331" s="650"/>
      <c r="G331" s="650"/>
      <c r="H331" s="650"/>
      <c r="I331" s="650"/>
      <c r="J331" s="650"/>
    </row>
    <row r="332" spans="3:10" x14ac:dyDescent="0.2">
      <c r="C332" s="650"/>
      <c r="D332" s="650"/>
      <c r="E332" s="650"/>
      <c r="F332" s="650"/>
      <c r="G332" s="650"/>
      <c r="H332" s="650"/>
      <c r="I332" s="650"/>
      <c r="J332" s="650"/>
    </row>
    <row r="333" spans="3:10" x14ac:dyDescent="0.2">
      <c r="C333" s="650"/>
      <c r="D333" s="650"/>
      <c r="E333" s="650"/>
      <c r="F333" s="650"/>
      <c r="G333" s="650"/>
      <c r="H333" s="650"/>
      <c r="I333" s="650"/>
      <c r="J333" s="650"/>
    </row>
    <row r="334" spans="3:10" x14ac:dyDescent="0.2">
      <c r="C334" s="650"/>
      <c r="D334" s="650"/>
      <c r="E334" s="650"/>
      <c r="F334" s="650"/>
      <c r="G334" s="650"/>
      <c r="H334" s="650"/>
      <c r="I334" s="650"/>
      <c r="J334" s="650"/>
    </row>
    <row r="335" spans="3:10" x14ac:dyDescent="0.2">
      <c r="C335" s="650"/>
      <c r="D335" s="650"/>
      <c r="E335" s="650"/>
      <c r="F335" s="650"/>
      <c r="G335" s="650"/>
      <c r="H335" s="650"/>
      <c r="I335" s="650"/>
      <c r="J335" s="650"/>
    </row>
    <row r="336" spans="3:10" x14ac:dyDescent="0.2">
      <c r="C336" s="650"/>
      <c r="D336" s="650"/>
      <c r="E336" s="650"/>
      <c r="F336" s="650"/>
      <c r="G336" s="650"/>
      <c r="H336" s="650"/>
      <c r="I336" s="650"/>
      <c r="J336" s="650"/>
    </row>
    <row r="337" spans="3:10" x14ac:dyDescent="0.2">
      <c r="C337" s="650"/>
      <c r="D337" s="650"/>
      <c r="E337" s="650"/>
      <c r="F337" s="650"/>
      <c r="G337" s="650"/>
      <c r="H337" s="650"/>
      <c r="I337" s="650"/>
      <c r="J337" s="650"/>
    </row>
    <row r="338" spans="3:10" x14ac:dyDescent="0.2">
      <c r="C338" s="650"/>
      <c r="D338" s="650"/>
      <c r="E338" s="650"/>
      <c r="F338" s="650"/>
      <c r="G338" s="650"/>
      <c r="H338" s="650"/>
      <c r="I338" s="650"/>
      <c r="J338" s="650"/>
    </row>
    <row r="339" spans="3:10" x14ac:dyDescent="0.2">
      <c r="C339" s="650"/>
      <c r="D339" s="650"/>
      <c r="E339" s="650"/>
      <c r="F339" s="650"/>
      <c r="G339" s="650"/>
      <c r="H339" s="650"/>
      <c r="I339" s="650"/>
      <c r="J339" s="650"/>
    </row>
    <row r="340" spans="3:10" x14ac:dyDescent="0.2">
      <c r="C340" s="650"/>
      <c r="D340" s="650"/>
      <c r="E340" s="650"/>
      <c r="F340" s="650"/>
      <c r="G340" s="650"/>
      <c r="H340" s="650"/>
      <c r="I340" s="650"/>
      <c r="J340" s="650"/>
    </row>
    <row r="341" spans="3:10" x14ac:dyDescent="0.2">
      <c r="C341" s="650"/>
      <c r="D341" s="650"/>
      <c r="E341" s="650"/>
      <c r="F341" s="650"/>
      <c r="G341" s="650"/>
      <c r="H341" s="650"/>
      <c r="I341" s="650"/>
      <c r="J341" s="650"/>
    </row>
    <row r="342" spans="3:10" x14ac:dyDescent="0.2">
      <c r="C342" s="650"/>
      <c r="D342" s="650"/>
      <c r="E342" s="650"/>
      <c r="F342" s="650"/>
      <c r="G342" s="650"/>
      <c r="H342" s="650"/>
      <c r="I342" s="650"/>
      <c r="J342" s="650"/>
    </row>
    <row r="343" spans="3:10" x14ac:dyDescent="0.2">
      <c r="C343" s="650"/>
      <c r="D343" s="650"/>
      <c r="E343" s="650"/>
      <c r="F343" s="650"/>
      <c r="G343" s="650"/>
      <c r="H343" s="650"/>
      <c r="I343" s="650"/>
      <c r="J343" s="650"/>
    </row>
    <row r="344" spans="3:10" x14ac:dyDescent="0.2">
      <c r="C344" s="650"/>
      <c r="D344" s="650"/>
      <c r="E344" s="650"/>
      <c r="F344" s="650"/>
      <c r="G344" s="650"/>
      <c r="H344" s="650"/>
      <c r="I344" s="650"/>
      <c r="J344" s="650"/>
    </row>
    <row r="345" spans="3:10" x14ac:dyDescent="0.2">
      <c r="C345" s="650"/>
      <c r="D345" s="650"/>
      <c r="E345" s="650"/>
      <c r="F345" s="650"/>
      <c r="G345" s="650"/>
      <c r="H345" s="650"/>
      <c r="I345" s="650"/>
      <c r="J345" s="650"/>
    </row>
    <row r="346" spans="3:10" x14ac:dyDescent="0.2">
      <c r="C346" s="650"/>
      <c r="D346" s="650"/>
      <c r="E346" s="650"/>
      <c r="F346" s="650"/>
      <c r="G346" s="650"/>
      <c r="H346" s="650"/>
      <c r="I346" s="650"/>
      <c r="J346" s="650"/>
    </row>
    <row r="347" spans="3:10" x14ac:dyDescent="0.2">
      <c r="C347" s="650"/>
      <c r="D347" s="650"/>
      <c r="E347" s="650"/>
      <c r="F347" s="650"/>
      <c r="G347" s="650"/>
      <c r="H347" s="650"/>
      <c r="I347" s="650"/>
      <c r="J347" s="650"/>
    </row>
    <row r="348" spans="3:10" x14ac:dyDescent="0.2">
      <c r="C348" s="650"/>
      <c r="D348" s="650"/>
      <c r="E348" s="650"/>
      <c r="F348" s="650"/>
      <c r="G348" s="650"/>
      <c r="H348" s="650"/>
      <c r="I348" s="650"/>
      <c r="J348" s="650"/>
    </row>
    <row r="349" spans="3:10" x14ac:dyDescent="0.2">
      <c r="C349" s="650"/>
      <c r="D349" s="650"/>
      <c r="E349" s="650"/>
      <c r="F349" s="650"/>
      <c r="G349" s="650"/>
      <c r="H349" s="650"/>
      <c r="I349" s="650"/>
      <c r="J349" s="650"/>
    </row>
    <row r="350" spans="3:10" x14ac:dyDescent="0.2">
      <c r="C350" s="650"/>
      <c r="D350" s="650"/>
      <c r="E350" s="650"/>
      <c r="F350" s="650"/>
      <c r="G350" s="650"/>
      <c r="H350" s="650"/>
      <c r="I350" s="650"/>
      <c r="J350" s="650"/>
    </row>
    <row r="351" spans="3:10" x14ac:dyDescent="0.2">
      <c r="C351" s="650"/>
      <c r="D351" s="650"/>
      <c r="E351" s="650"/>
      <c r="F351" s="650"/>
      <c r="G351" s="650"/>
      <c r="H351" s="650"/>
      <c r="I351" s="650"/>
      <c r="J351" s="650"/>
    </row>
    <row r="352" spans="3:10" x14ac:dyDescent="0.2">
      <c r="C352" s="650"/>
      <c r="D352" s="650"/>
      <c r="E352" s="650"/>
      <c r="F352" s="650"/>
      <c r="G352" s="650"/>
      <c r="H352" s="650"/>
      <c r="I352" s="650"/>
      <c r="J352" s="650"/>
    </row>
    <row r="353" spans="3:10" x14ac:dyDescent="0.2">
      <c r="C353" s="650"/>
      <c r="D353" s="650"/>
      <c r="E353" s="650"/>
      <c r="F353" s="650"/>
      <c r="G353" s="650"/>
      <c r="H353" s="650"/>
      <c r="I353" s="650"/>
      <c r="J353" s="650"/>
    </row>
    <row r="354" spans="3:10" x14ac:dyDescent="0.2">
      <c r="C354" s="650"/>
      <c r="D354" s="650"/>
      <c r="E354" s="650"/>
      <c r="F354" s="650"/>
      <c r="G354" s="650"/>
      <c r="H354" s="650"/>
      <c r="I354" s="650"/>
      <c r="J354" s="650"/>
    </row>
    <row r="355" spans="3:10" x14ac:dyDescent="0.2">
      <c r="C355" s="650"/>
      <c r="D355" s="650"/>
      <c r="E355" s="650"/>
      <c r="F355" s="650"/>
      <c r="G355" s="650"/>
      <c r="H355" s="650"/>
      <c r="I355" s="650"/>
      <c r="J355" s="650"/>
    </row>
    <row r="356" spans="3:10" x14ac:dyDescent="0.2">
      <c r="C356" s="650"/>
      <c r="D356" s="650"/>
      <c r="E356" s="650"/>
      <c r="F356" s="650"/>
      <c r="G356" s="650"/>
      <c r="H356" s="650"/>
      <c r="I356" s="650"/>
      <c r="J356" s="650"/>
    </row>
    <row r="357" spans="3:10" x14ac:dyDescent="0.2">
      <c r="C357" s="650"/>
      <c r="D357" s="650"/>
      <c r="E357" s="650"/>
      <c r="F357" s="650"/>
      <c r="G357" s="650"/>
      <c r="H357" s="650"/>
      <c r="I357" s="650"/>
      <c r="J357" s="650"/>
    </row>
    <row r="358" spans="3:10" x14ac:dyDescent="0.2">
      <c r="C358" s="650"/>
      <c r="D358" s="650"/>
      <c r="E358" s="650"/>
      <c r="F358" s="650"/>
      <c r="G358" s="650"/>
      <c r="H358" s="650"/>
      <c r="I358" s="650"/>
      <c r="J358" s="650"/>
    </row>
    <row r="359" spans="3:10" x14ac:dyDescent="0.2">
      <c r="C359" s="650"/>
      <c r="D359" s="650"/>
      <c r="E359" s="650"/>
      <c r="F359" s="650"/>
      <c r="G359" s="650"/>
      <c r="H359" s="650"/>
      <c r="I359" s="650"/>
      <c r="J359" s="650"/>
    </row>
    <row r="360" spans="3:10" x14ac:dyDescent="0.2">
      <c r="C360" s="650"/>
      <c r="D360" s="650"/>
      <c r="E360" s="650"/>
      <c r="F360" s="650"/>
      <c r="G360" s="650"/>
      <c r="H360" s="650"/>
      <c r="I360" s="650"/>
      <c r="J360" s="650"/>
    </row>
    <row r="361" spans="3:10" x14ac:dyDescent="0.2">
      <c r="C361" s="650"/>
      <c r="D361" s="650"/>
      <c r="E361" s="650"/>
      <c r="F361" s="650"/>
      <c r="G361" s="650"/>
      <c r="H361" s="650"/>
      <c r="I361" s="650"/>
      <c r="J361" s="650"/>
    </row>
    <row r="362" spans="3:10" x14ac:dyDescent="0.2">
      <c r="C362" s="650"/>
      <c r="D362" s="650"/>
      <c r="E362" s="650"/>
      <c r="F362" s="650"/>
      <c r="G362" s="650"/>
      <c r="H362" s="650"/>
      <c r="I362" s="650"/>
      <c r="J362" s="650"/>
    </row>
    <row r="363" spans="3:10" x14ac:dyDescent="0.2">
      <c r="C363" s="650"/>
      <c r="D363" s="650"/>
      <c r="E363" s="650"/>
      <c r="F363" s="650"/>
      <c r="G363" s="650"/>
      <c r="H363" s="650"/>
      <c r="I363" s="650"/>
      <c r="J363" s="650"/>
    </row>
    <row r="364" spans="3:10" x14ac:dyDescent="0.2">
      <c r="C364" s="650"/>
      <c r="D364" s="650"/>
      <c r="E364" s="650"/>
      <c r="F364" s="650"/>
      <c r="G364" s="650"/>
      <c r="H364" s="650"/>
      <c r="I364" s="650"/>
      <c r="J364" s="650"/>
    </row>
    <row r="365" spans="3:10" x14ac:dyDescent="0.2">
      <c r="C365" s="650"/>
      <c r="D365" s="650"/>
      <c r="E365" s="650"/>
      <c r="F365" s="650"/>
      <c r="G365" s="650"/>
      <c r="H365" s="650"/>
      <c r="I365" s="650"/>
      <c r="J365" s="650"/>
    </row>
    <row r="366" spans="3:10" x14ac:dyDescent="0.2">
      <c r="C366" s="650"/>
      <c r="D366" s="650"/>
      <c r="E366" s="650"/>
      <c r="F366" s="650"/>
      <c r="G366" s="650"/>
      <c r="H366" s="650"/>
      <c r="I366" s="650"/>
      <c r="J366" s="650"/>
    </row>
    <row r="367" spans="3:10" x14ac:dyDescent="0.2">
      <c r="C367" s="650"/>
      <c r="D367" s="650"/>
      <c r="E367" s="650"/>
      <c r="F367" s="650"/>
      <c r="G367" s="650"/>
      <c r="H367" s="650"/>
      <c r="I367" s="650"/>
      <c r="J367" s="650"/>
    </row>
    <row r="368" spans="3:10" x14ac:dyDescent="0.2">
      <c r="C368" s="650"/>
      <c r="D368" s="650"/>
      <c r="E368" s="650"/>
      <c r="F368" s="650"/>
      <c r="G368" s="650"/>
      <c r="H368" s="650"/>
      <c r="I368" s="650"/>
      <c r="J368" s="650"/>
    </row>
    <row r="369" spans="3:10" x14ac:dyDescent="0.2">
      <c r="C369" s="650"/>
      <c r="D369" s="650"/>
      <c r="E369" s="650"/>
      <c r="F369" s="650"/>
      <c r="G369" s="650"/>
      <c r="H369" s="650"/>
      <c r="I369" s="650"/>
      <c r="J369" s="650"/>
    </row>
    <row r="370" spans="3:10" x14ac:dyDescent="0.2">
      <c r="C370" s="650"/>
      <c r="D370" s="650"/>
      <c r="E370" s="650"/>
      <c r="F370" s="650"/>
      <c r="G370" s="650"/>
      <c r="H370" s="650"/>
      <c r="I370" s="650"/>
      <c r="J370" s="650"/>
    </row>
    <row r="371" spans="3:10" x14ac:dyDescent="0.2">
      <c r="C371" s="650"/>
      <c r="D371" s="650"/>
      <c r="E371" s="650"/>
      <c r="F371" s="650"/>
      <c r="G371" s="650"/>
      <c r="H371" s="650"/>
      <c r="I371" s="650"/>
      <c r="J371" s="650"/>
    </row>
    <row r="372" spans="3:10" x14ac:dyDescent="0.2">
      <c r="C372" s="650"/>
      <c r="D372" s="650"/>
      <c r="E372" s="650"/>
      <c r="F372" s="650"/>
      <c r="G372" s="650"/>
      <c r="H372" s="650"/>
      <c r="I372" s="650"/>
      <c r="J372" s="650"/>
    </row>
    <row r="373" spans="3:10" x14ac:dyDescent="0.2">
      <c r="C373" s="650"/>
      <c r="D373" s="650"/>
      <c r="E373" s="650"/>
      <c r="F373" s="650"/>
      <c r="G373" s="650"/>
      <c r="H373" s="650"/>
      <c r="I373" s="650"/>
      <c r="J373" s="650"/>
    </row>
    <row r="374" spans="3:10" x14ac:dyDescent="0.2">
      <c r="C374" s="650"/>
      <c r="D374" s="650"/>
      <c r="E374" s="650"/>
      <c r="F374" s="650"/>
      <c r="G374" s="650"/>
      <c r="H374" s="650"/>
      <c r="I374" s="650"/>
      <c r="J374" s="650"/>
    </row>
    <row r="375" spans="3:10" x14ac:dyDescent="0.2">
      <c r="C375" s="650"/>
      <c r="D375" s="650"/>
      <c r="E375" s="650"/>
      <c r="F375" s="650"/>
      <c r="G375" s="650"/>
      <c r="H375" s="650"/>
      <c r="I375" s="650"/>
      <c r="J375" s="650"/>
    </row>
    <row r="376" spans="3:10" x14ac:dyDescent="0.2">
      <c r="C376" s="650"/>
      <c r="D376" s="650"/>
      <c r="E376" s="650"/>
      <c r="F376" s="650"/>
      <c r="G376" s="650"/>
      <c r="H376" s="650"/>
      <c r="I376" s="650"/>
      <c r="J376" s="650"/>
    </row>
    <row r="377" spans="3:10" x14ac:dyDescent="0.2">
      <c r="C377" s="650"/>
      <c r="D377" s="650"/>
      <c r="E377" s="650"/>
      <c r="F377" s="650"/>
      <c r="G377" s="650"/>
      <c r="H377" s="650"/>
      <c r="I377" s="650"/>
      <c r="J377" s="650"/>
    </row>
    <row r="378" spans="3:10" x14ac:dyDescent="0.2">
      <c r="C378" s="650"/>
      <c r="D378" s="650"/>
      <c r="E378" s="650"/>
      <c r="F378" s="650"/>
      <c r="G378" s="650"/>
      <c r="H378" s="650"/>
      <c r="I378" s="650"/>
      <c r="J378" s="650"/>
    </row>
    <row r="379" spans="3:10" x14ac:dyDescent="0.2">
      <c r="C379" s="650"/>
      <c r="D379" s="650"/>
      <c r="E379" s="650"/>
      <c r="F379" s="650"/>
      <c r="G379" s="650"/>
      <c r="H379" s="650"/>
      <c r="I379" s="650"/>
      <c r="J379" s="650"/>
    </row>
    <row r="380" spans="3:10" x14ac:dyDescent="0.2">
      <c r="C380" s="650"/>
      <c r="D380" s="650"/>
      <c r="E380" s="650"/>
      <c r="F380" s="650"/>
      <c r="G380" s="650"/>
      <c r="H380" s="650"/>
      <c r="I380" s="650"/>
      <c r="J380" s="650"/>
    </row>
    <row r="381" spans="3:10" x14ac:dyDescent="0.2">
      <c r="C381" s="650"/>
      <c r="D381" s="650"/>
      <c r="E381" s="650"/>
      <c r="F381" s="650"/>
      <c r="G381" s="650"/>
      <c r="H381" s="650"/>
      <c r="I381" s="650"/>
      <c r="J381" s="650"/>
    </row>
    <row r="382" spans="3:10" x14ac:dyDescent="0.2">
      <c r="C382" s="650"/>
      <c r="D382" s="650"/>
      <c r="E382" s="650"/>
      <c r="F382" s="650"/>
      <c r="G382" s="650"/>
      <c r="H382" s="650"/>
      <c r="I382" s="650"/>
      <c r="J382" s="650"/>
    </row>
    <row r="383" spans="3:10" x14ac:dyDescent="0.2">
      <c r="C383" s="650"/>
      <c r="D383" s="650"/>
      <c r="E383" s="650"/>
      <c r="F383" s="650"/>
      <c r="G383" s="650"/>
      <c r="H383" s="650"/>
      <c r="I383" s="650"/>
      <c r="J383" s="650"/>
    </row>
    <row r="384" spans="3:10" x14ac:dyDescent="0.2">
      <c r="C384" s="650"/>
      <c r="D384" s="650"/>
      <c r="E384" s="650"/>
      <c r="F384" s="650"/>
      <c r="G384" s="650"/>
      <c r="H384" s="650"/>
      <c r="I384" s="650"/>
      <c r="J384" s="650"/>
    </row>
    <row r="385" spans="3:10" x14ac:dyDescent="0.2">
      <c r="C385" s="650"/>
      <c r="D385" s="650"/>
      <c r="E385" s="650"/>
      <c r="F385" s="650"/>
      <c r="G385" s="650"/>
      <c r="H385" s="650"/>
      <c r="I385" s="650"/>
      <c r="J385" s="650"/>
    </row>
    <row r="386" spans="3:10" x14ac:dyDescent="0.2">
      <c r="C386" s="650"/>
      <c r="D386" s="650"/>
      <c r="E386" s="650"/>
      <c r="F386" s="650"/>
      <c r="G386" s="650"/>
      <c r="H386" s="650"/>
      <c r="I386" s="650"/>
      <c r="J386" s="650"/>
    </row>
    <row r="387" spans="3:10" x14ac:dyDescent="0.2">
      <c r="C387" s="650"/>
      <c r="D387" s="650"/>
      <c r="E387" s="650"/>
      <c r="F387" s="650"/>
      <c r="G387" s="650"/>
      <c r="H387" s="650"/>
      <c r="I387" s="650"/>
      <c r="J387" s="650"/>
    </row>
    <row r="388" spans="3:10" x14ac:dyDescent="0.2">
      <c r="C388" s="650"/>
      <c r="D388" s="650"/>
      <c r="E388" s="650"/>
      <c r="F388" s="650"/>
      <c r="G388" s="650"/>
      <c r="H388" s="650"/>
      <c r="I388" s="650"/>
      <c r="J388" s="650"/>
    </row>
    <row r="389" spans="3:10" x14ac:dyDescent="0.2">
      <c r="C389" s="650"/>
      <c r="D389" s="650"/>
      <c r="E389" s="650"/>
      <c r="F389" s="650"/>
      <c r="G389" s="650"/>
      <c r="H389" s="650"/>
      <c r="I389" s="650"/>
      <c r="J389" s="650"/>
    </row>
    <row r="390" spans="3:10" x14ac:dyDescent="0.2">
      <c r="C390" s="650"/>
      <c r="D390" s="650"/>
      <c r="E390" s="650"/>
      <c r="F390" s="650"/>
      <c r="G390" s="650"/>
      <c r="H390" s="650"/>
      <c r="I390" s="650"/>
      <c r="J390" s="650"/>
    </row>
    <row r="391" spans="3:10" x14ac:dyDescent="0.2">
      <c r="C391" s="650"/>
      <c r="D391" s="650"/>
      <c r="E391" s="650"/>
      <c r="F391" s="650"/>
      <c r="G391" s="650"/>
      <c r="H391" s="650"/>
      <c r="I391" s="650"/>
      <c r="J391" s="650"/>
    </row>
    <row r="392" spans="3:10" x14ac:dyDescent="0.2">
      <c r="C392" s="650"/>
      <c r="D392" s="650"/>
      <c r="E392" s="650"/>
      <c r="F392" s="650"/>
      <c r="G392" s="650"/>
      <c r="H392" s="650"/>
      <c r="I392" s="650"/>
      <c r="J392" s="650"/>
    </row>
    <row r="393" spans="3:10" x14ac:dyDescent="0.2">
      <c r="C393" s="650"/>
      <c r="D393" s="650"/>
      <c r="E393" s="650"/>
      <c r="F393" s="650"/>
      <c r="G393" s="650"/>
      <c r="H393" s="650"/>
      <c r="I393" s="650"/>
      <c r="J393" s="650"/>
    </row>
    <row r="394" spans="3:10" x14ac:dyDescent="0.2">
      <c r="C394" s="650"/>
      <c r="D394" s="650"/>
      <c r="E394" s="650"/>
      <c r="F394" s="650"/>
      <c r="G394" s="650"/>
      <c r="H394" s="650"/>
      <c r="I394" s="650"/>
      <c r="J394" s="650"/>
    </row>
    <row r="395" spans="3:10" x14ac:dyDescent="0.2">
      <c r="C395" s="650"/>
      <c r="D395" s="650"/>
      <c r="E395" s="650"/>
      <c r="F395" s="650"/>
      <c r="G395" s="650"/>
      <c r="H395" s="650"/>
      <c r="I395" s="650"/>
      <c r="J395" s="650"/>
    </row>
    <row r="396" spans="3:10" x14ac:dyDescent="0.2">
      <c r="C396" s="650"/>
      <c r="D396" s="650"/>
      <c r="E396" s="650"/>
      <c r="F396" s="650"/>
      <c r="G396" s="650"/>
      <c r="H396" s="650"/>
      <c r="I396" s="650"/>
      <c r="J396" s="650"/>
    </row>
    <row r="397" spans="3:10" x14ac:dyDescent="0.2">
      <c r="C397" s="650"/>
      <c r="D397" s="650"/>
      <c r="E397" s="650"/>
      <c r="F397" s="650"/>
      <c r="G397" s="650"/>
      <c r="H397" s="650"/>
      <c r="I397" s="650"/>
      <c r="J397" s="650"/>
    </row>
    <row r="398" spans="3:10" x14ac:dyDescent="0.2">
      <c r="C398" s="650"/>
      <c r="D398" s="650"/>
      <c r="E398" s="650"/>
      <c r="F398" s="650"/>
      <c r="G398" s="650"/>
      <c r="H398" s="650"/>
      <c r="I398" s="650"/>
      <c r="J398" s="650"/>
    </row>
    <row r="399" spans="3:10" x14ac:dyDescent="0.2">
      <c r="C399" s="650"/>
      <c r="D399" s="650"/>
      <c r="E399" s="650"/>
      <c r="F399" s="650"/>
      <c r="G399" s="650"/>
      <c r="H399" s="650"/>
      <c r="I399" s="650"/>
      <c r="J399" s="650"/>
    </row>
    <row r="400" spans="3:10" x14ac:dyDescent="0.2">
      <c r="C400" s="650"/>
      <c r="D400" s="650"/>
      <c r="E400" s="650"/>
      <c r="F400" s="650"/>
      <c r="G400" s="650"/>
      <c r="H400" s="650"/>
      <c r="I400" s="650"/>
      <c r="J400" s="650"/>
    </row>
    <row r="401" spans="3:10" x14ac:dyDescent="0.2">
      <c r="C401" s="650"/>
      <c r="D401" s="650"/>
      <c r="E401" s="650"/>
      <c r="F401" s="650"/>
      <c r="G401" s="650"/>
      <c r="H401" s="650"/>
      <c r="I401" s="650"/>
      <c r="J401" s="650"/>
    </row>
    <row r="402" spans="3:10" x14ac:dyDescent="0.2">
      <c r="C402" s="650"/>
      <c r="D402" s="650"/>
      <c r="E402" s="650"/>
      <c r="F402" s="650"/>
      <c r="G402" s="650"/>
      <c r="H402" s="650"/>
      <c r="I402" s="650"/>
      <c r="J402" s="650"/>
    </row>
    <row r="403" spans="3:10" x14ac:dyDescent="0.2">
      <c r="C403" s="650"/>
      <c r="D403" s="650"/>
      <c r="E403" s="650"/>
      <c r="F403" s="650"/>
      <c r="G403" s="650"/>
      <c r="H403" s="650"/>
      <c r="I403" s="650"/>
      <c r="J403" s="650"/>
    </row>
    <row r="404" spans="3:10" x14ac:dyDescent="0.2">
      <c r="C404" s="650"/>
      <c r="D404" s="650"/>
      <c r="E404" s="650"/>
      <c r="F404" s="650"/>
      <c r="G404" s="650"/>
      <c r="H404" s="650"/>
      <c r="I404" s="650"/>
      <c r="J404" s="650"/>
    </row>
    <row r="405" spans="3:10" x14ac:dyDescent="0.2">
      <c r="C405" s="650"/>
      <c r="D405" s="650"/>
      <c r="E405" s="650"/>
      <c r="F405" s="650"/>
      <c r="G405" s="650"/>
      <c r="H405" s="650"/>
      <c r="I405" s="650"/>
      <c r="J405" s="650"/>
    </row>
    <row r="406" spans="3:10" x14ac:dyDescent="0.2">
      <c r="C406" s="650"/>
      <c r="D406" s="650"/>
      <c r="E406" s="650"/>
      <c r="F406" s="650"/>
      <c r="G406" s="650"/>
      <c r="H406" s="650"/>
      <c r="I406" s="650"/>
      <c r="J406" s="650"/>
    </row>
    <row r="407" spans="3:10" x14ac:dyDescent="0.2">
      <c r="C407" s="650"/>
      <c r="D407" s="650"/>
      <c r="E407" s="650"/>
      <c r="F407" s="650"/>
      <c r="G407" s="650"/>
      <c r="H407" s="650"/>
      <c r="I407" s="650"/>
      <c r="J407" s="650"/>
    </row>
    <row r="408" spans="3:10" x14ac:dyDescent="0.2">
      <c r="C408" s="650"/>
      <c r="D408" s="650"/>
      <c r="E408" s="650"/>
      <c r="F408" s="650"/>
      <c r="G408" s="650"/>
      <c r="H408" s="650"/>
      <c r="I408" s="650"/>
      <c r="J408" s="650"/>
    </row>
    <row r="409" spans="3:10" x14ac:dyDescent="0.2">
      <c r="C409" s="650"/>
      <c r="D409" s="650"/>
      <c r="E409" s="650"/>
      <c r="F409" s="650"/>
      <c r="G409" s="650"/>
      <c r="H409" s="650"/>
      <c r="I409" s="650"/>
      <c r="J409" s="650"/>
    </row>
    <row r="410" spans="3:10" x14ac:dyDescent="0.2">
      <c r="C410" s="650"/>
      <c r="D410" s="650"/>
      <c r="E410" s="650"/>
      <c r="F410" s="650"/>
      <c r="G410" s="650"/>
      <c r="H410" s="650"/>
      <c r="I410" s="650"/>
      <c r="J410" s="650"/>
    </row>
    <row r="411" spans="3:10" x14ac:dyDescent="0.2">
      <c r="C411" s="650"/>
      <c r="D411" s="650"/>
      <c r="E411" s="650"/>
      <c r="F411" s="650"/>
      <c r="G411" s="650"/>
      <c r="H411" s="650"/>
      <c r="I411" s="650"/>
      <c r="J411" s="650"/>
    </row>
    <row r="412" spans="3:10" x14ac:dyDescent="0.2">
      <c r="C412" s="650"/>
      <c r="D412" s="650"/>
      <c r="E412" s="650"/>
      <c r="F412" s="650"/>
      <c r="G412" s="650"/>
      <c r="H412" s="650"/>
      <c r="I412" s="650"/>
      <c r="J412" s="650"/>
    </row>
    <row r="413" spans="3:10" x14ac:dyDescent="0.2">
      <c r="C413" s="650"/>
      <c r="D413" s="650"/>
      <c r="E413" s="650"/>
      <c r="F413" s="650"/>
      <c r="G413" s="650"/>
      <c r="H413" s="650"/>
      <c r="I413" s="650"/>
      <c r="J413" s="650"/>
    </row>
    <row r="414" spans="3:10" x14ac:dyDescent="0.2">
      <c r="C414" s="650"/>
      <c r="D414" s="650"/>
      <c r="E414" s="650"/>
      <c r="F414" s="650"/>
      <c r="G414" s="650"/>
      <c r="H414" s="650"/>
      <c r="I414" s="650"/>
      <c r="J414" s="650"/>
    </row>
    <row r="415" spans="3:10" x14ac:dyDescent="0.2">
      <c r="C415" s="650"/>
      <c r="D415" s="650"/>
      <c r="E415" s="650"/>
      <c r="F415" s="650"/>
      <c r="G415" s="650"/>
      <c r="H415" s="650"/>
      <c r="I415" s="650"/>
      <c r="J415" s="650"/>
    </row>
    <row r="416" spans="3:10" x14ac:dyDescent="0.2">
      <c r="C416" s="650"/>
      <c r="D416" s="650"/>
      <c r="E416" s="650"/>
      <c r="F416" s="650"/>
      <c r="G416" s="650"/>
      <c r="H416" s="650"/>
      <c r="I416" s="650"/>
      <c r="J416" s="650"/>
    </row>
    <row r="417" spans="3:10" x14ac:dyDescent="0.2">
      <c r="C417" s="650"/>
      <c r="D417" s="650"/>
      <c r="E417" s="650"/>
      <c r="F417" s="650"/>
      <c r="G417" s="650"/>
      <c r="H417" s="650"/>
      <c r="I417" s="650"/>
      <c r="J417" s="650"/>
    </row>
    <row r="418" spans="3:10" x14ac:dyDescent="0.2">
      <c r="C418" s="650"/>
      <c r="D418" s="650"/>
      <c r="E418" s="650"/>
      <c r="F418" s="650"/>
      <c r="G418" s="650"/>
      <c r="H418" s="650"/>
      <c r="I418" s="650"/>
      <c r="J418" s="650"/>
    </row>
    <row r="419" spans="3:10" x14ac:dyDescent="0.2">
      <c r="C419" s="650"/>
      <c r="D419" s="650"/>
      <c r="E419" s="650"/>
      <c r="F419" s="650"/>
      <c r="G419" s="650"/>
      <c r="H419" s="650"/>
      <c r="I419" s="650"/>
      <c r="J419" s="650"/>
    </row>
    <row r="420" spans="3:10" x14ac:dyDescent="0.2">
      <c r="C420" s="650"/>
      <c r="D420" s="650"/>
      <c r="E420" s="650"/>
      <c r="F420" s="650"/>
      <c r="G420" s="650"/>
      <c r="H420" s="650"/>
      <c r="I420" s="650"/>
      <c r="J420" s="650"/>
    </row>
    <row r="421" spans="3:10" x14ac:dyDescent="0.2">
      <c r="C421" s="650"/>
      <c r="D421" s="650"/>
      <c r="E421" s="650"/>
      <c r="F421" s="650"/>
      <c r="G421" s="650"/>
      <c r="H421" s="650"/>
      <c r="I421" s="650"/>
      <c r="J421" s="650"/>
    </row>
    <row r="422" spans="3:10" x14ac:dyDescent="0.2">
      <c r="C422" s="650"/>
      <c r="D422" s="650"/>
      <c r="E422" s="650"/>
      <c r="F422" s="650"/>
      <c r="G422" s="650"/>
      <c r="H422" s="650"/>
      <c r="I422" s="650"/>
      <c r="J422" s="650"/>
    </row>
    <row r="423" spans="3:10" x14ac:dyDescent="0.2">
      <c r="C423" s="650"/>
      <c r="D423" s="650"/>
      <c r="E423" s="650"/>
      <c r="F423" s="650"/>
      <c r="G423" s="650"/>
      <c r="H423" s="650"/>
      <c r="I423" s="650"/>
      <c r="J423" s="650"/>
    </row>
    <row r="424" spans="3:10" x14ac:dyDescent="0.2">
      <c r="C424" s="650"/>
      <c r="D424" s="650"/>
      <c r="E424" s="650"/>
      <c r="F424" s="650"/>
      <c r="G424" s="650"/>
      <c r="H424" s="650"/>
      <c r="I424" s="650"/>
      <c r="J424" s="650"/>
    </row>
    <row r="425" spans="3:10" x14ac:dyDescent="0.2">
      <c r="C425" s="650"/>
      <c r="D425" s="650"/>
      <c r="E425" s="650"/>
      <c r="F425" s="650"/>
      <c r="G425" s="650"/>
      <c r="H425" s="650"/>
      <c r="I425" s="650"/>
      <c r="J425" s="650"/>
    </row>
    <row r="426" spans="3:10" x14ac:dyDescent="0.2">
      <c r="C426" s="650"/>
      <c r="D426" s="650"/>
      <c r="E426" s="650"/>
      <c r="F426" s="650"/>
      <c r="G426" s="650"/>
      <c r="H426" s="650"/>
      <c r="I426" s="650"/>
      <c r="J426" s="650"/>
    </row>
    <row r="427" spans="3:10" x14ac:dyDescent="0.2">
      <c r="C427" s="650"/>
      <c r="D427" s="650"/>
      <c r="E427" s="650"/>
      <c r="F427" s="650"/>
      <c r="G427" s="650"/>
      <c r="H427" s="650"/>
      <c r="I427" s="650"/>
      <c r="J427" s="650"/>
    </row>
    <row r="428" spans="3:10" x14ac:dyDescent="0.2">
      <c r="C428" s="650"/>
      <c r="D428" s="650"/>
      <c r="E428" s="650"/>
      <c r="F428" s="650"/>
      <c r="G428" s="650"/>
      <c r="H428" s="650"/>
      <c r="I428" s="650"/>
      <c r="J428" s="650"/>
    </row>
    <row r="429" spans="3:10" x14ac:dyDescent="0.2">
      <c r="C429" s="650"/>
      <c r="D429" s="650"/>
      <c r="E429" s="650"/>
      <c r="F429" s="650"/>
      <c r="G429" s="650"/>
      <c r="H429" s="650"/>
      <c r="I429" s="650"/>
      <c r="J429" s="650"/>
    </row>
    <row r="430" spans="3:10" x14ac:dyDescent="0.2">
      <c r="C430" s="650"/>
      <c r="D430" s="650"/>
      <c r="E430" s="650"/>
      <c r="F430" s="650"/>
      <c r="G430" s="650"/>
      <c r="H430" s="650"/>
      <c r="I430" s="650"/>
      <c r="J430" s="650"/>
    </row>
    <row r="431" spans="3:10" x14ac:dyDescent="0.2">
      <c r="C431" s="650"/>
      <c r="D431" s="650"/>
      <c r="E431" s="650"/>
      <c r="F431" s="650"/>
      <c r="G431" s="650"/>
      <c r="H431" s="650"/>
      <c r="I431" s="650"/>
      <c r="J431" s="650"/>
    </row>
    <row r="432" spans="3:10" x14ac:dyDescent="0.2">
      <c r="C432" s="650"/>
      <c r="D432" s="650"/>
      <c r="E432" s="650"/>
      <c r="F432" s="650"/>
      <c r="G432" s="650"/>
      <c r="H432" s="650"/>
      <c r="I432" s="650"/>
      <c r="J432" s="650"/>
    </row>
    <row r="433" spans="3:10" x14ac:dyDescent="0.2">
      <c r="C433" s="650"/>
      <c r="D433" s="650"/>
      <c r="E433" s="650"/>
      <c r="F433" s="650"/>
      <c r="G433" s="650"/>
      <c r="H433" s="650"/>
      <c r="I433" s="650"/>
      <c r="J433" s="650"/>
    </row>
    <row r="434" spans="3:10" x14ac:dyDescent="0.2">
      <c r="C434" s="650"/>
      <c r="D434" s="650"/>
      <c r="E434" s="650"/>
      <c r="F434" s="650"/>
      <c r="G434" s="650"/>
      <c r="H434" s="650"/>
      <c r="I434" s="650"/>
      <c r="J434" s="650"/>
    </row>
    <row r="435" spans="3:10" x14ac:dyDescent="0.2">
      <c r="C435" s="650"/>
      <c r="D435" s="650"/>
      <c r="E435" s="650"/>
      <c r="F435" s="650"/>
      <c r="G435" s="650"/>
      <c r="H435" s="650"/>
      <c r="I435" s="650"/>
      <c r="J435" s="650"/>
    </row>
    <row r="436" spans="3:10" x14ac:dyDescent="0.2">
      <c r="C436" s="650"/>
      <c r="D436" s="650"/>
      <c r="E436" s="650"/>
      <c r="F436" s="650"/>
      <c r="G436" s="650"/>
      <c r="H436" s="650"/>
      <c r="I436" s="650"/>
      <c r="J436" s="650"/>
    </row>
    <row r="437" spans="3:10" x14ac:dyDescent="0.2">
      <c r="C437" s="650"/>
      <c r="D437" s="650"/>
      <c r="E437" s="650"/>
      <c r="F437" s="650"/>
      <c r="G437" s="650"/>
      <c r="H437" s="650"/>
      <c r="I437" s="650"/>
      <c r="J437" s="650"/>
    </row>
    <row r="438" spans="3:10" x14ac:dyDescent="0.2">
      <c r="C438" s="650"/>
      <c r="D438" s="650"/>
      <c r="E438" s="650"/>
      <c r="F438" s="650"/>
      <c r="G438" s="650"/>
      <c r="H438" s="650"/>
      <c r="I438" s="650"/>
      <c r="J438" s="650"/>
    </row>
    <row r="439" spans="3:10" x14ac:dyDescent="0.2">
      <c r="C439" s="650"/>
      <c r="D439" s="650"/>
      <c r="E439" s="650"/>
      <c r="F439" s="650"/>
      <c r="G439" s="650"/>
      <c r="H439" s="650"/>
      <c r="I439" s="650"/>
      <c r="J439" s="650"/>
    </row>
    <row r="440" spans="3:10" x14ac:dyDescent="0.2">
      <c r="C440" s="650"/>
      <c r="D440" s="650"/>
      <c r="E440" s="650"/>
      <c r="F440" s="650"/>
      <c r="G440" s="650"/>
      <c r="H440" s="650"/>
      <c r="I440" s="650"/>
      <c r="J440" s="650"/>
    </row>
    <row r="441" spans="3:10" x14ac:dyDescent="0.2">
      <c r="C441" s="650"/>
      <c r="D441" s="650"/>
      <c r="E441" s="650"/>
      <c r="F441" s="650"/>
      <c r="G441" s="650"/>
      <c r="H441" s="650"/>
      <c r="I441" s="650"/>
      <c r="J441" s="650"/>
    </row>
    <row r="442" spans="3:10" x14ac:dyDescent="0.2">
      <c r="C442" s="650"/>
      <c r="D442" s="650"/>
      <c r="E442" s="650"/>
      <c r="F442" s="650"/>
      <c r="G442" s="650"/>
      <c r="H442" s="650"/>
      <c r="I442" s="650"/>
      <c r="J442" s="650"/>
    </row>
    <row r="443" spans="3:10" x14ac:dyDescent="0.2">
      <c r="C443" s="650"/>
      <c r="D443" s="650"/>
      <c r="E443" s="650"/>
      <c r="F443" s="650"/>
      <c r="G443" s="650"/>
      <c r="H443" s="650"/>
      <c r="I443" s="650"/>
      <c r="J443" s="650"/>
    </row>
    <row r="444" spans="3:10" x14ac:dyDescent="0.2">
      <c r="C444" s="650"/>
      <c r="D444" s="650"/>
      <c r="E444" s="650"/>
      <c r="F444" s="650"/>
      <c r="G444" s="650"/>
      <c r="H444" s="650"/>
      <c r="I444" s="650"/>
      <c r="J444" s="650"/>
    </row>
    <row r="445" spans="3:10" x14ac:dyDescent="0.2">
      <c r="C445" s="650"/>
      <c r="D445" s="650"/>
      <c r="E445" s="650"/>
      <c r="F445" s="650"/>
      <c r="G445" s="650"/>
      <c r="H445" s="650"/>
      <c r="I445" s="650"/>
      <c r="J445" s="650"/>
    </row>
    <row r="446" spans="3:10" x14ac:dyDescent="0.2">
      <c r="C446" s="650"/>
      <c r="D446" s="650"/>
      <c r="E446" s="650"/>
      <c r="F446" s="650"/>
      <c r="G446" s="650"/>
      <c r="H446" s="650"/>
      <c r="I446" s="650"/>
      <c r="J446" s="650"/>
    </row>
    <row r="447" spans="3:10" x14ac:dyDescent="0.2">
      <c r="C447" s="650"/>
      <c r="D447" s="650"/>
      <c r="E447" s="650"/>
      <c r="F447" s="650"/>
      <c r="G447" s="650"/>
      <c r="H447" s="650"/>
      <c r="I447" s="650"/>
      <c r="J447" s="650"/>
    </row>
    <row r="448" spans="3:10" x14ac:dyDescent="0.2">
      <c r="C448" s="650"/>
      <c r="D448" s="650"/>
      <c r="E448" s="650"/>
      <c r="F448" s="650"/>
      <c r="G448" s="650"/>
      <c r="H448" s="650"/>
      <c r="I448" s="650"/>
      <c r="J448" s="650"/>
    </row>
    <row r="449" spans="3:10" x14ac:dyDescent="0.2">
      <c r="C449" s="650"/>
      <c r="D449" s="650"/>
      <c r="E449" s="650"/>
      <c r="F449" s="650"/>
      <c r="G449" s="650"/>
      <c r="H449" s="650"/>
      <c r="I449" s="650"/>
      <c r="J449" s="650"/>
    </row>
    <row r="450" spans="3:10" x14ac:dyDescent="0.2">
      <c r="C450" s="650"/>
      <c r="D450" s="650"/>
      <c r="E450" s="650"/>
      <c r="F450" s="650"/>
      <c r="G450" s="650"/>
      <c r="H450" s="650"/>
      <c r="I450" s="650"/>
      <c r="J450" s="650"/>
    </row>
    <row r="451" spans="3:10" x14ac:dyDescent="0.2">
      <c r="C451" s="650"/>
      <c r="D451" s="650"/>
      <c r="E451" s="650"/>
      <c r="F451" s="650"/>
      <c r="G451" s="650"/>
      <c r="H451" s="650"/>
      <c r="I451" s="650"/>
      <c r="J451" s="650"/>
    </row>
    <row r="452" spans="3:10" x14ac:dyDescent="0.2">
      <c r="C452" s="650"/>
      <c r="D452" s="650"/>
      <c r="E452" s="650"/>
      <c r="F452" s="650"/>
      <c r="G452" s="650"/>
      <c r="H452" s="650"/>
      <c r="I452" s="650"/>
      <c r="J452" s="650"/>
    </row>
    <row r="453" spans="3:10" x14ac:dyDescent="0.2">
      <c r="C453" s="650"/>
      <c r="D453" s="650"/>
      <c r="E453" s="650"/>
      <c r="F453" s="650"/>
      <c r="G453" s="650"/>
      <c r="H453" s="650"/>
      <c r="I453" s="650"/>
      <c r="J453" s="650"/>
    </row>
    <row r="454" spans="3:10" x14ac:dyDescent="0.2">
      <c r="C454" s="650"/>
      <c r="D454" s="650"/>
      <c r="E454" s="650"/>
      <c r="F454" s="650"/>
      <c r="G454" s="650"/>
      <c r="H454" s="650"/>
      <c r="I454" s="650"/>
      <c r="J454" s="650"/>
    </row>
    <row r="455" spans="3:10" x14ac:dyDescent="0.2">
      <c r="C455" s="650"/>
      <c r="D455" s="650"/>
      <c r="E455" s="650"/>
      <c r="F455" s="650"/>
      <c r="G455" s="650"/>
      <c r="H455" s="650"/>
      <c r="I455" s="650"/>
      <c r="J455" s="650"/>
    </row>
    <row r="456" spans="3:10" x14ac:dyDescent="0.2">
      <c r="C456" s="650"/>
      <c r="D456" s="650"/>
      <c r="E456" s="650"/>
      <c r="F456" s="650"/>
      <c r="G456" s="650"/>
      <c r="H456" s="650"/>
      <c r="I456" s="650"/>
      <c r="J456" s="650"/>
    </row>
    <row r="457" spans="3:10" x14ac:dyDescent="0.2">
      <c r="C457" s="650"/>
      <c r="D457" s="650"/>
      <c r="E457" s="650"/>
      <c r="F457" s="650"/>
      <c r="G457" s="650"/>
      <c r="H457" s="650"/>
      <c r="I457" s="650"/>
      <c r="J457" s="650"/>
    </row>
    <row r="458" spans="3:10" x14ac:dyDescent="0.2">
      <c r="C458" s="650"/>
      <c r="D458" s="650"/>
      <c r="E458" s="650"/>
      <c r="F458" s="650"/>
      <c r="G458" s="650"/>
      <c r="H458" s="650"/>
      <c r="I458" s="650"/>
      <c r="J458" s="650"/>
    </row>
    <row r="459" spans="3:10" x14ac:dyDescent="0.2">
      <c r="C459" s="650"/>
      <c r="D459" s="650"/>
      <c r="E459" s="650"/>
      <c r="F459" s="650"/>
      <c r="G459" s="650"/>
      <c r="H459" s="650"/>
      <c r="I459" s="650"/>
      <c r="J459" s="650"/>
    </row>
    <row r="460" spans="3:10" x14ac:dyDescent="0.2">
      <c r="C460" s="650"/>
      <c r="D460" s="650"/>
      <c r="E460" s="650"/>
      <c r="F460" s="650"/>
      <c r="G460" s="650"/>
      <c r="H460" s="650"/>
      <c r="I460" s="650"/>
      <c r="J460" s="650"/>
    </row>
    <row r="461" spans="3:10" x14ac:dyDescent="0.2">
      <c r="C461" s="650"/>
      <c r="D461" s="650"/>
      <c r="E461" s="650"/>
      <c r="F461" s="650"/>
      <c r="G461" s="650"/>
      <c r="H461" s="650"/>
      <c r="I461" s="650"/>
      <c r="J461" s="650"/>
    </row>
    <row r="462" spans="3:10" x14ac:dyDescent="0.2">
      <c r="C462" s="650"/>
      <c r="D462" s="650"/>
      <c r="E462" s="650"/>
      <c r="F462" s="650"/>
      <c r="G462" s="650"/>
      <c r="H462" s="650"/>
      <c r="I462" s="650"/>
      <c r="J462" s="650"/>
    </row>
    <row r="463" spans="3:10" x14ac:dyDescent="0.2">
      <c r="C463" s="650"/>
      <c r="D463" s="650"/>
      <c r="E463" s="650"/>
      <c r="F463" s="650"/>
      <c r="G463" s="650"/>
      <c r="H463" s="650"/>
      <c r="I463" s="650"/>
      <c r="J463" s="650"/>
    </row>
    <row r="464" spans="3:10" x14ac:dyDescent="0.2">
      <c r="C464" s="650"/>
      <c r="D464" s="650"/>
      <c r="E464" s="650"/>
      <c r="F464" s="650"/>
      <c r="G464" s="650"/>
      <c r="H464" s="650"/>
      <c r="I464" s="650"/>
      <c r="J464" s="650"/>
    </row>
    <row r="465" spans="3:10" x14ac:dyDescent="0.2">
      <c r="C465" s="650"/>
      <c r="D465" s="650"/>
      <c r="E465" s="650"/>
      <c r="F465" s="650"/>
      <c r="G465" s="650"/>
      <c r="H465" s="650"/>
      <c r="I465" s="650"/>
      <c r="J465" s="650"/>
    </row>
    <row r="466" spans="3:10" x14ac:dyDescent="0.2">
      <c r="C466" s="650"/>
      <c r="D466" s="650"/>
      <c r="E466" s="650"/>
      <c r="F466" s="650"/>
      <c r="G466" s="650"/>
      <c r="H466" s="650"/>
      <c r="I466" s="650"/>
      <c r="J466" s="650"/>
    </row>
    <row r="467" spans="3:10" x14ac:dyDescent="0.2">
      <c r="C467" s="650"/>
      <c r="D467" s="650"/>
      <c r="E467" s="650"/>
      <c r="F467" s="650"/>
      <c r="G467" s="650"/>
      <c r="H467" s="650"/>
      <c r="I467" s="650"/>
      <c r="J467" s="650"/>
    </row>
    <row r="468" spans="3:10" x14ac:dyDescent="0.2">
      <c r="C468" s="650"/>
      <c r="D468" s="650"/>
      <c r="E468" s="650"/>
      <c r="F468" s="650"/>
      <c r="G468" s="650"/>
      <c r="H468" s="650"/>
      <c r="I468" s="650"/>
      <c r="J468" s="650"/>
    </row>
    <row r="469" spans="3:10" x14ac:dyDescent="0.2">
      <c r="C469" s="650"/>
      <c r="D469" s="650"/>
      <c r="E469" s="650"/>
      <c r="F469" s="650"/>
      <c r="G469" s="650"/>
      <c r="H469" s="650"/>
      <c r="I469" s="650"/>
      <c r="J469" s="650"/>
    </row>
    <row r="470" spans="3:10" x14ac:dyDescent="0.2">
      <c r="C470" s="650"/>
      <c r="D470" s="650"/>
      <c r="E470" s="650"/>
      <c r="F470" s="650"/>
      <c r="G470" s="650"/>
      <c r="H470" s="650"/>
      <c r="I470" s="650"/>
      <c r="J470" s="650"/>
    </row>
    <row r="471" spans="3:10" x14ac:dyDescent="0.2">
      <c r="C471" s="650"/>
      <c r="D471" s="650"/>
      <c r="E471" s="650"/>
      <c r="F471" s="650"/>
      <c r="G471" s="650"/>
      <c r="H471" s="650"/>
      <c r="I471" s="650"/>
      <c r="J471" s="650"/>
    </row>
    <row r="472" spans="3:10" x14ac:dyDescent="0.2">
      <c r="C472" s="650"/>
      <c r="D472" s="650"/>
      <c r="E472" s="650"/>
      <c r="F472" s="650"/>
      <c r="G472" s="650"/>
      <c r="H472" s="650"/>
      <c r="I472" s="650"/>
      <c r="J472" s="650"/>
    </row>
    <row r="473" spans="3:10" x14ac:dyDescent="0.2">
      <c r="C473" s="650"/>
      <c r="D473" s="650"/>
      <c r="E473" s="650"/>
      <c r="F473" s="650"/>
      <c r="G473" s="650"/>
      <c r="H473" s="650"/>
      <c r="I473" s="650"/>
      <c r="J473" s="650"/>
    </row>
    <row r="474" spans="3:10" x14ac:dyDescent="0.2">
      <c r="C474" s="650"/>
      <c r="D474" s="650"/>
      <c r="E474" s="650"/>
      <c r="F474" s="650"/>
      <c r="G474" s="650"/>
      <c r="H474" s="650"/>
      <c r="I474" s="650"/>
      <c r="J474" s="650"/>
    </row>
    <row r="475" spans="3:10" x14ac:dyDescent="0.2">
      <c r="C475" s="650"/>
      <c r="D475" s="650"/>
      <c r="E475" s="650"/>
      <c r="F475" s="650"/>
      <c r="G475" s="650"/>
      <c r="H475" s="650"/>
      <c r="I475" s="650"/>
      <c r="J475" s="650"/>
    </row>
    <row r="476" spans="3:10" x14ac:dyDescent="0.2">
      <c r="C476" s="650"/>
      <c r="D476" s="650"/>
      <c r="E476" s="650"/>
      <c r="F476" s="650"/>
      <c r="G476" s="650"/>
      <c r="H476" s="650"/>
      <c r="I476" s="650"/>
      <c r="J476" s="650"/>
    </row>
    <row r="477" spans="3:10" x14ac:dyDescent="0.2">
      <c r="C477" s="650"/>
      <c r="D477" s="650"/>
      <c r="E477" s="650"/>
      <c r="F477" s="650"/>
      <c r="G477" s="650"/>
      <c r="H477" s="650"/>
      <c r="I477" s="650"/>
      <c r="J477" s="650"/>
    </row>
    <row r="478" spans="3:10" x14ac:dyDescent="0.2">
      <c r="C478" s="650"/>
      <c r="D478" s="650"/>
      <c r="E478" s="650"/>
      <c r="F478" s="650"/>
      <c r="G478" s="650"/>
      <c r="H478" s="650"/>
      <c r="I478" s="650"/>
      <c r="J478" s="650"/>
    </row>
    <row r="479" spans="3:10" x14ac:dyDescent="0.2">
      <c r="C479" s="650"/>
      <c r="D479" s="650"/>
      <c r="E479" s="650"/>
      <c r="F479" s="650"/>
      <c r="G479" s="650"/>
      <c r="H479" s="650"/>
      <c r="I479" s="650"/>
      <c r="J479" s="650"/>
    </row>
    <row r="480" spans="3:10" x14ac:dyDescent="0.2">
      <c r="C480" s="650"/>
      <c r="D480" s="650"/>
      <c r="E480" s="650"/>
      <c r="F480" s="650"/>
      <c r="G480" s="650"/>
      <c r="H480" s="650"/>
      <c r="I480" s="650"/>
      <c r="J480" s="650"/>
    </row>
    <row r="481" spans="3:10" x14ac:dyDescent="0.2">
      <c r="C481" s="650"/>
      <c r="D481" s="650"/>
      <c r="E481" s="650"/>
      <c r="F481" s="650"/>
      <c r="G481" s="650"/>
      <c r="H481" s="650"/>
      <c r="I481" s="650"/>
      <c r="J481" s="650"/>
    </row>
    <row r="482" spans="3:10" x14ac:dyDescent="0.2">
      <c r="C482" s="650"/>
      <c r="D482" s="650"/>
      <c r="E482" s="650"/>
      <c r="F482" s="650"/>
      <c r="G482" s="650"/>
      <c r="H482" s="650"/>
      <c r="I482" s="650"/>
      <c r="J482" s="650"/>
    </row>
    <row r="483" spans="3:10" x14ac:dyDescent="0.2">
      <c r="C483" s="650"/>
      <c r="D483" s="650"/>
      <c r="E483" s="650"/>
      <c r="F483" s="650"/>
      <c r="G483" s="650"/>
      <c r="H483" s="650"/>
      <c r="I483" s="650"/>
      <c r="J483" s="650"/>
    </row>
    <row r="484" spans="3:10" x14ac:dyDescent="0.2">
      <c r="C484" s="650"/>
      <c r="D484" s="650"/>
      <c r="E484" s="650"/>
      <c r="F484" s="650"/>
      <c r="G484" s="650"/>
      <c r="H484" s="650"/>
      <c r="I484" s="650"/>
      <c r="J484" s="650"/>
    </row>
    <row r="485" spans="3:10" x14ac:dyDescent="0.2">
      <c r="C485" s="650"/>
      <c r="D485" s="650"/>
      <c r="E485" s="650"/>
      <c r="F485" s="650"/>
      <c r="G485" s="650"/>
      <c r="H485" s="650"/>
      <c r="I485" s="650"/>
      <c r="J485" s="650"/>
    </row>
    <row r="486" spans="3:10" x14ac:dyDescent="0.2">
      <c r="C486" s="650"/>
      <c r="D486" s="650"/>
      <c r="E486" s="650"/>
      <c r="F486" s="650"/>
      <c r="G486" s="650"/>
      <c r="H486" s="650"/>
      <c r="I486" s="650"/>
      <c r="J486" s="650"/>
    </row>
    <row r="487" spans="3:10" x14ac:dyDescent="0.2">
      <c r="C487" s="650"/>
      <c r="D487" s="650"/>
      <c r="E487" s="650"/>
      <c r="F487" s="650"/>
      <c r="G487" s="650"/>
      <c r="H487" s="650"/>
      <c r="I487" s="650"/>
      <c r="J487" s="650"/>
    </row>
    <row r="488" spans="3:10" x14ac:dyDescent="0.2">
      <c r="C488" s="650"/>
      <c r="D488" s="650"/>
      <c r="E488" s="650"/>
      <c r="F488" s="650"/>
      <c r="G488" s="650"/>
      <c r="H488" s="650"/>
      <c r="I488" s="650"/>
      <c r="J488" s="650"/>
    </row>
    <row r="489" spans="3:10" x14ac:dyDescent="0.2">
      <c r="C489" s="650"/>
      <c r="D489" s="650"/>
      <c r="E489" s="650"/>
      <c r="F489" s="650"/>
      <c r="G489" s="650"/>
      <c r="H489" s="650"/>
      <c r="I489" s="650"/>
      <c r="J489" s="650"/>
    </row>
    <row r="490" spans="3:10" x14ac:dyDescent="0.2">
      <c r="C490" s="650"/>
      <c r="D490" s="650"/>
      <c r="E490" s="650"/>
      <c r="F490" s="650"/>
      <c r="G490" s="650"/>
      <c r="H490" s="650"/>
      <c r="I490" s="650"/>
      <c r="J490" s="650"/>
    </row>
    <row r="491" spans="3:10" x14ac:dyDescent="0.2">
      <c r="C491" s="650"/>
      <c r="D491" s="650"/>
      <c r="E491" s="650"/>
      <c r="F491" s="650"/>
      <c r="G491" s="650"/>
      <c r="H491" s="650"/>
      <c r="I491" s="650"/>
      <c r="J491" s="650"/>
    </row>
    <row r="492" spans="3:10" x14ac:dyDescent="0.2">
      <c r="C492" s="650"/>
      <c r="D492" s="650"/>
      <c r="E492" s="650"/>
      <c r="F492" s="650"/>
      <c r="G492" s="650"/>
      <c r="H492" s="650"/>
      <c r="I492" s="650"/>
      <c r="J492" s="650"/>
    </row>
    <row r="493" spans="3:10" x14ac:dyDescent="0.2">
      <c r="C493" s="650"/>
      <c r="D493" s="650"/>
      <c r="E493" s="650"/>
      <c r="F493" s="650"/>
      <c r="G493" s="650"/>
      <c r="H493" s="650"/>
      <c r="I493" s="650"/>
      <c r="J493" s="650"/>
    </row>
    <row r="494" spans="3:10" x14ac:dyDescent="0.2">
      <c r="C494" s="650"/>
      <c r="D494" s="650"/>
      <c r="E494" s="650"/>
      <c r="F494" s="650"/>
      <c r="G494" s="650"/>
      <c r="H494" s="650"/>
      <c r="I494" s="650"/>
      <c r="J494" s="650"/>
    </row>
    <row r="495" spans="3:10" x14ac:dyDescent="0.2">
      <c r="C495" s="650"/>
      <c r="D495" s="650"/>
      <c r="E495" s="650"/>
      <c r="F495" s="650"/>
      <c r="G495" s="650"/>
      <c r="H495" s="650"/>
      <c r="I495" s="650"/>
      <c r="J495" s="650"/>
    </row>
    <row r="496" spans="3:10" x14ac:dyDescent="0.2">
      <c r="C496" s="650"/>
      <c r="D496" s="650"/>
      <c r="E496" s="650"/>
      <c r="F496" s="650"/>
      <c r="G496" s="650"/>
      <c r="H496" s="650"/>
      <c r="I496" s="650"/>
      <c r="J496" s="650"/>
    </row>
    <row r="497" spans="3:10" x14ac:dyDescent="0.2">
      <c r="C497" s="650"/>
      <c r="D497" s="650"/>
      <c r="E497" s="650"/>
      <c r="F497" s="650"/>
      <c r="G497" s="650"/>
      <c r="H497" s="650"/>
      <c r="I497" s="650"/>
      <c r="J497" s="650"/>
    </row>
    <row r="498" spans="3:10" x14ac:dyDescent="0.2">
      <c r="C498" s="650"/>
      <c r="D498" s="650"/>
      <c r="E498" s="650"/>
      <c r="F498" s="650"/>
      <c r="G498" s="650"/>
      <c r="H498" s="650"/>
      <c r="I498" s="650"/>
      <c r="J498" s="650"/>
    </row>
    <row r="499" spans="3:10" x14ac:dyDescent="0.2">
      <c r="C499" s="650"/>
      <c r="D499" s="650"/>
      <c r="E499" s="650"/>
      <c r="F499" s="650"/>
      <c r="G499" s="650"/>
      <c r="H499" s="650"/>
      <c r="I499" s="650"/>
      <c r="J499" s="650"/>
    </row>
    <row r="500" spans="3:10" x14ac:dyDescent="0.2">
      <c r="C500" s="650"/>
      <c r="D500" s="650"/>
      <c r="E500" s="650"/>
      <c r="F500" s="650"/>
      <c r="G500" s="650"/>
      <c r="H500" s="650"/>
      <c r="I500" s="650"/>
      <c r="J500" s="650"/>
    </row>
    <row r="501" spans="3:10" x14ac:dyDescent="0.2">
      <c r="C501" s="650"/>
      <c r="D501" s="650"/>
      <c r="E501" s="650"/>
      <c r="F501" s="650"/>
      <c r="G501" s="650"/>
      <c r="H501" s="650"/>
      <c r="I501" s="650"/>
      <c r="J501" s="650"/>
    </row>
    <row r="502" spans="3:10" x14ac:dyDescent="0.2">
      <c r="C502" s="650"/>
      <c r="D502" s="650"/>
      <c r="E502" s="650"/>
      <c r="F502" s="650"/>
      <c r="G502" s="650"/>
      <c r="H502" s="650"/>
      <c r="I502" s="650"/>
      <c r="J502" s="650"/>
    </row>
    <row r="503" spans="3:10" x14ac:dyDescent="0.2">
      <c r="C503" s="650"/>
      <c r="D503" s="650"/>
      <c r="E503" s="650"/>
      <c r="F503" s="650"/>
      <c r="G503" s="650"/>
      <c r="H503" s="650"/>
      <c r="I503" s="650"/>
      <c r="J503" s="650"/>
    </row>
  </sheetData>
  <mergeCells count="79">
    <mergeCell ref="A4:A7"/>
    <mergeCell ref="A1:B1"/>
    <mergeCell ref="B4:B7"/>
    <mergeCell ref="C4:F4"/>
    <mergeCell ref="G4:J4"/>
    <mergeCell ref="K4:N4"/>
    <mergeCell ref="O4:R4"/>
    <mergeCell ref="I5:I7"/>
    <mergeCell ref="J5:J7"/>
    <mergeCell ref="K5:K7"/>
    <mergeCell ref="L5:L7"/>
    <mergeCell ref="H5:H7"/>
    <mergeCell ref="C5:C7"/>
    <mergeCell ref="D5:D7"/>
    <mergeCell ref="E5:E7"/>
    <mergeCell ref="F5:F7"/>
    <mergeCell ref="G5:G7"/>
    <mergeCell ref="R5:R7"/>
    <mergeCell ref="W4:Z4"/>
    <mergeCell ref="AA4:AD4"/>
    <mergeCell ref="AE4:AH4"/>
    <mergeCell ref="AI4:AL4"/>
    <mergeCell ref="S4:V4"/>
    <mergeCell ref="AU4:AX4"/>
    <mergeCell ref="AY4:BB4"/>
    <mergeCell ref="BC4:BF4"/>
    <mergeCell ref="BG4:BJ4"/>
    <mergeCell ref="AM4:AP4"/>
    <mergeCell ref="AQ4:AT4"/>
    <mergeCell ref="M5:M7"/>
    <mergeCell ref="N5:N7"/>
    <mergeCell ref="O5:O7"/>
    <mergeCell ref="P5:P7"/>
    <mergeCell ref="Q5:Q7"/>
    <mergeCell ref="AD5:AD7"/>
    <mergeCell ref="S5:S7"/>
    <mergeCell ref="T5:T7"/>
    <mergeCell ref="U5:U7"/>
    <mergeCell ref="V5:V7"/>
    <mergeCell ref="W5:W7"/>
    <mergeCell ref="X5:X7"/>
    <mergeCell ref="Y5:Y7"/>
    <mergeCell ref="Z5:Z7"/>
    <mergeCell ref="AA5:AA7"/>
    <mergeCell ref="AB5:AB7"/>
    <mergeCell ref="AC5:AC7"/>
    <mergeCell ref="AP5:AP7"/>
    <mergeCell ref="AE5:AE7"/>
    <mergeCell ref="AF5:AF7"/>
    <mergeCell ref="AG5:AG7"/>
    <mergeCell ref="AH5:AH7"/>
    <mergeCell ref="AI5:AI7"/>
    <mergeCell ref="AJ5:AJ7"/>
    <mergeCell ref="AK5:AK7"/>
    <mergeCell ref="AL5:AL7"/>
    <mergeCell ref="AM5:AM7"/>
    <mergeCell ref="AN5:AN7"/>
    <mergeCell ref="AO5:AO7"/>
    <mergeCell ref="AR5:AR7"/>
    <mergeCell ref="AS5:AS7"/>
    <mergeCell ref="AT5:AT7"/>
    <mergeCell ref="AU5:AU7"/>
    <mergeCell ref="AV5:AV7"/>
    <mergeCell ref="BI5:BI7"/>
    <mergeCell ref="BJ5:BJ7"/>
    <mergeCell ref="A39:B39"/>
    <mergeCell ref="BC5:BC7"/>
    <mergeCell ref="BD5:BD7"/>
    <mergeCell ref="BE5:BE7"/>
    <mergeCell ref="BF5:BF7"/>
    <mergeCell ref="BG5:BG7"/>
    <mergeCell ref="BH5:BH7"/>
    <mergeCell ref="AW5:AW7"/>
    <mergeCell ref="AX5:AX7"/>
    <mergeCell ref="AY5:AY7"/>
    <mergeCell ref="AZ5:AZ7"/>
    <mergeCell ref="BA5:BA7"/>
    <mergeCell ref="BB5:BB7"/>
    <mergeCell ref="AQ5:AQ7"/>
  </mergeCells>
  <hyperlinks>
    <hyperlink ref="A32" r:id="rId1" display="http://unstats.un.org/unsd/cr/registry/regcs.asp?Cl=27&amp;Lg=1&amp;Co=35" xr:uid="{33C5091D-47AE-4126-9B0E-DBB9C7D1AAB8}"/>
    <hyperlink ref="A37" r:id="rId2" display="http://unstats.un.org/unsd/cr/registry/regcs.asp?Cl=27&amp;Lg=1&amp;Co=88" xr:uid="{14B0ED0D-2758-44BE-B871-6DD69C36D2CC}"/>
    <hyperlink ref="A1" location="'Table of Contents'!A1" display="Back to table of contents" xr:uid="{E90A8E1A-FD77-4004-805D-B48516E50E7F}"/>
  </hyperlinks>
  <pageMargins left="0.7" right="0.7" top="0.75" bottom="0.75" header="0.3" footer="0.3"/>
  <pageSetup paperSize="9" orientation="portrait" r:id="rId3"/>
  <ignoredErrors>
    <ignoredError sqref="A8:A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37723-2C03-4616-BC28-C496661F8499}">
  <dimension ref="A1:U39"/>
  <sheetViews>
    <sheetView workbookViewId="0">
      <pane xSplit="1" ySplit="4" topLeftCell="B5" activePane="bottomRight" state="frozen"/>
      <selection activeCell="E22" sqref="E22"/>
      <selection pane="topRight" activeCell="E22" sqref="E22"/>
      <selection pane="bottomLeft" activeCell="E22" sqref="E22"/>
      <selection pane="bottomRight"/>
    </sheetView>
  </sheetViews>
  <sheetFormatPr defaultColWidth="8.28515625" defaultRowHeight="12.75" x14ac:dyDescent="0.2"/>
  <cols>
    <col min="1" max="1" width="63" style="33" bestFit="1" customWidth="1"/>
    <col min="2" max="16384" width="8.28515625" style="33"/>
  </cols>
  <sheetData>
    <row r="1" spans="1:21" x14ac:dyDescent="0.2">
      <c r="A1" s="737" t="s">
        <v>556</v>
      </c>
    </row>
    <row r="2" spans="1:21" s="31" customFormat="1" ht="15.75" customHeight="1" x14ac:dyDescent="0.25">
      <c r="A2" s="64" t="s">
        <v>13</v>
      </c>
    </row>
    <row r="3" spans="1:21" ht="21" customHeight="1" x14ac:dyDescent="0.2">
      <c r="A3" s="65"/>
      <c r="B3" s="62">
        <v>2007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1" x14ac:dyDescent="0.2">
      <c r="A4" s="66"/>
      <c r="B4" s="67" t="s">
        <v>79</v>
      </c>
      <c r="C4" s="68" t="s">
        <v>79</v>
      </c>
      <c r="D4" s="68" t="s">
        <v>79</v>
      </c>
      <c r="E4" s="68" t="s">
        <v>79</v>
      </c>
      <c r="F4" s="68" t="s">
        <v>79</v>
      </c>
      <c r="G4" s="68" t="s">
        <v>79</v>
      </c>
      <c r="H4" s="68" t="s">
        <v>79</v>
      </c>
      <c r="I4" s="68" t="s">
        <v>79</v>
      </c>
      <c r="J4" s="68" t="s">
        <v>79</v>
      </c>
      <c r="K4" s="68" t="s">
        <v>79</v>
      </c>
      <c r="L4" s="68" t="s">
        <v>79</v>
      </c>
      <c r="M4" s="69" t="s">
        <v>79</v>
      </c>
      <c r="N4" s="68" t="s">
        <v>79</v>
      </c>
      <c r="O4" s="68" t="s">
        <v>79</v>
      </c>
      <c r="P4" s="68" t="s">
        <v>79</v>
      </c>
      <c r="Q4" s="68" t="s">
        <v>79</v>
      </c>
      <c r="R4" s="68" t="s">
        <v>79</v>
      </c>
      <c r="S4" s="68" t="s">
        <v>79</v>
      </c>
      <c r="T4" s="68" t="s">
        <v>79</v>
      </c>
      <c r="U4" s="70" t="s">
        <v>79</v>
      </c>
    </row>
    <row r="5" spans="1:21" ht="33.75" customHeight="1" x14ac:dyDescent="0.2">
      <c r="A5" s="71" t="s">
        <v>80</v>
      </c>
      <c r="B5" s="72"/>
      <c r="C5" s="73"/>
      <c r="D5" s="73"/>
      <c r="E5" s="73"/>
      <c r="U5" s="74"/>
    </row>
    <row r="6" spans="1:21" ht="33.75" customHeight="1" x14ac:dyDescent="0.2">
      <c r="A6" s="51" t="s">
        <v>90</v>
      </c>
      <c r="B6" s="75">
        <v>5.6</v>
      </c>
      <c r="C6" s="76">
        <v>5.4</v>
      </c>
      <c r="D6" s="76">
        <v>3.5</v>
      </c>
      <c r="E6" s="76">
        <v>4.5</v>
      </c>
      <c r="F6" s="76">
        <v>4</v>
      </c>
      <c r="G6" s="76">
        <v>3.6</v>
      </c>
      <c r="H6" s="76">
        <v>3.5</v>
      </c>
      <c r="I6" s="76">
        <v>3.7</v>
      </c>
      <c r="J6" s="76">
        <v>3.3</v>
      </c>
      <c r="K6" s="76">
        <v>3.6</v>
      </c>
      <c r="L6" s="76">
        <v>3.7</v>
      </c>
      <c r="M6" s="76">
        <v>4</v>
      </c>
      <c r="N6" s="76">
        <v>3</v>
      </c>
      <c r="O6" s="21">
        <v>-13.9</v>
      </c>
      <c r="P6" s="76">
        <v>4</v>
      </c>
      <c r="Q6" s="76">
        <v>9.3000000000000007</v>
      </c>
      <c r="R6" s="76">
        <v>4.5999999999999996</v>
      </c>
      <c r="S6" s="76">
        <v>4.8</v>
      </c>
      <c r="T6" s="76">
        <v>3.1</v>
      </c>
      <c r="U6" s="77">
        <v>3</v>
      </c>
    </row>
    <row r="7" spans="1:21" ht="33.75" customHeight="1" x14ac:dyDescent="0.2">
      <c r="A7" s="78" t="s">
        <v>81</v>
      </c>
      <c r="B7" s="79">
        <v>6.1</v>
      </c>
      <c r="C7" s="80">
        <v>5.4</v>
      </c>
      <c r="D7" s="80">
        <v>3.3</v>
      </c>
      <c r="E7" s="80">
        <v>4.7</v>
      </c>
      <c r="F7" s="80">
        <v>4</v>
      </c>
      <c r="G7" s="80">
        <v>3.8</v>
      </c>
      <c r="H7" s="80">
        <v>3.5</v>
      </c>
      <c r="I7" s="80">
        <v>3.8</v>
      </c>
      <c r="J7" s="80">
        <v>3.4</v>
      </c>
      <c r="K7" s="80">
        <v>3.6</v>
      </c>
      <c r="L7" s="80">
        <v>3.8</v>
      </c>
      <c r="M7" s="80">
        <v>4.0999999999999996</v>
      </c>
      <c r="N7" s="80">
        <v>3</v>
      </c>
      <c r="O7" s="81">
        <v>-13.9</v>
      </c>
      <c r="P7" s="80">
        <v>4</v>
      </c>
      <c r="Q7" s="80">
        <v>9.4</v>
      </c>
      <c r="R7" s="80">
        <v>4.5999999999999996</v>
      </c>
      <c r="S7" s="80">
        <v>4.9000000000000004</v>
      </c>
      <c r="T7" s="80">
        <v>3.2</v>
      </c>
      <c r="U7" s="82">
        <v>3</v>
      </c>
    </row>
    <row r="8" spans="1:21" s="20" customFormat="1" ht="33.75" customHeight="1" x14ac:dyDescent="0.2">
      <c r="A8" s="51" t="s">
        <v>91</v>
      </c>
      <c r="B8" s="75">
        <v>5.8</v>
      </c>
      <c r="C8" s="76">
        <v>5.5</v>
      </c>
      <c r="D8" s="76">
        <v>3.4</v>
      </c>
      <c r="E8" s="76">
        <v>4.4000000000000004</v>
      </c>
      <c r="F8" s="76">
        <v>4.0999999999999996</v>
      </c>
      <c r="G8" s="76">
        <v>3.5</v>
      </c>
      <c r="H8" s="76">
        <v>3.4</v>
      </c>
      <c r="I8" s="76">
        <v>3.9</v>
      </c>
      <c r="J8" s="76">
        <v>3.7</v>
      </c>
      <c r="K8" s="76">
        <v>3.9</v>
      </c>
      <c r="L8" s="76">
        <v>4</v>
      </c>
      <c r="M8" s="76">
        <v>4.0999999999999996</v>
      </c>
      <c r="N8" s="76">
        <v>2.9</v>
      </c>
      <c r="O8" s="21">
        <v>-14.2</v>
      </c>
      <c r="P8" s="76">
        <v>3.3</v>
      </c>
      <c r="Q8" s="76">
        <v>8.3000000000000007</v>
      </c>
      <c r="R8" s="76">
        <v>4.7</v>
      </c>
      <c r="S8" s="76">
        <v>4.9000000000000004</v>
      </c>
      <c r="T8" s="76">
        <v>3.2</v>
      </c>
      <c r="U8" s="77">
        <v>3</v>
      </c>
    </row>
    <row r="9" spans="1:21" s="20" customFormat="1" ht="33.75" customHeight="1" x14ac:dyDescent="0.2">
      <c r="A9" s="51" t="s">
        <v>82</v>
      </c>
      <c r="B9" s="75">
        <v>5.3</v>
      </c>
      <c r="C9" s="76">
        <v>5.0999999999999996</v>
      </c>
      <c r="D9" s="76">
        <v>3.1</v>
      </c>
      <c r="E9" s="76">
        <v>4.0999999999999996</v>
      </c>
      <c r="F9" s="76">
        <v>4</v>
      </c>
      <c r="G9" s="76">
        <v>3.6</v>
      </c>
      <c r="H9" s="76">
        <v>3.2</v>
      </c>
      <c r="I9" s="76">
        <v>3.7</v>
      </c>
      <c r="J9" s="76">
        <v>3.6</v>
      </c>
      <c r="K9" s="76">
        <v>3.9</v>
      </c>
      <c r="L9" s="76">
        <v>3.9</v>
      </c>
      <c r="M9" s="76">
        <v>4.0999999999999996</v>
      </c>
      <c r="N9" s="76">
        <v>2.9</v>
      </c>
      <c r="O9" s="21">
        <v>-14.2</v>
      </c>
      <c r="P9" s="76">
        <v>3.4</v>
      </c>
      <c r="Q9" s="76">
        <v>8.6999999999999993</v>
      </c>
      <c r="R9" s="76">
        <v>4.9000000000000004</v>
      </c>
      <c r="S9" s="76">
        <v>5.2</v>
      </c>
      <c r="T9" s="76">
        <v>3.3</v>
      </c>
      <c r="U9" s="77">
        <v>3.2</v>
      </c>
    </row>
    <row r="10" spans="1:21" ht="33.75" customHeight="1" x14ac:dyDescent="0.2">
      <c r="A10" s="51" t="s">
        <v>83</v>
      </c>
      <c r="B10" s="75">
        <v>3.2</v>
      </c>
      <c r="C10" s="76">
        <v>5.6</v>
      </c>
      <c r="D10" s="76">
        <v>2.6</v>
      </c>
      <c r="E10" s="76">
        <v>2.6</v>
      </c>
      <c r="F10" s="76">
        <v>2.5</v>
      </c>
      <c r="G10" s="76">
        <v>2.7</v>
      </c>
      <c r="H10" s="76">
        <v>2.5</v>
      </c>
      <c r="I10" s="76">
        <v>2.8</v>
      </c>
      <c r="J10" s="76">
        <v>2.7</v>
      </c>
      <c r="K10" s="76">
        <v>3.2</v>
      </c>
      <c r="L10" s="76">
        <v>2.8</v>
      </c>
      <c r="M10" s="76">
        <v>3.4</v>
      </c>
      <c r="N10" s="76">
        <v>2.9</v>
      </c>
      <c r="O10" s="83">
        <v>-12.8</v>
      </c>
      <c r="P10" s="76">
        <v>2</v>
      </c>
      <c r="Q10" s="76">
        <v>4.2</v>
      </c>
      <c r="R10" s="76">
        <v>2.1</v>
      </c>
      <c r="S10" s="76">
        <v>3.9</v>
      </c>
      <c r="T10" s="76">
        <v>2.4</v>
      </c>
      <c r="U10" s="77">
        <v>2</v>
      </c>
    </row>
    <row r="11" spans="1:21" ht="33.75" customHeight="1" x14ac:dyDescent="0.2">
      <c r="A11" s="78" t="s">
        <v>84</v>
      </c>
      <c r="B11" s="79">
        <v>4.5</v>
      </c>
      <c r="C11" s="80">
        <v>6.7</v>
      </c>
      <c r="D11" s="80">
        <v>2.1</v>
      </c>
      <c r="E11" s="80">
        <v>2.6</v>
      </c>
      <c r="F11" s="80">
        <v>2.5</v>
      </c>
      <c r="G11" s="80">
        <v>2.7</v>
      </c>
      <c r="H11" s="80">
        <v>2.6</v>
      </c>
      <c r="I11" s="80">
        <v>2.6</v>
      </c>
      <c r="J11" s="80">
        <v>2.9</v>
      </c>
      <c r="K11" s="80">
        <v>3</v>
      </c>
      <c r="L11" s="80">
        <v>3.2</v>
      </c>
      <c r="M11" s="80">
        <v>3.2</v>
      </c>
      <c r="N11" s="80">
        <v>3.2</v>
      </c>
      <c r="O11" s="84">
        <v>-15.3</v>
      </c>
      <c r="P11" s="80">
        <v>3</v>
      </c>
      <c r="Q11" s="80">
        <v>3.7</v>
      </c>
      <c r="R11" s="80">
        <v>3.4</v>
      </c>
      <c r="S11" s="80">
        <v>3.1</v>
      </c>
      <c r="T11" s="80">
        <v>2.9</v>
      </c>
      <c r="U11" s="82">
        <v>2.4</v>
      </c>
    </row>
    <row r="12" spans="1:21" ht="33.75" customHeight="1" x14ac:dyDescent="0.2">
      <c r="A12" s="78" t="s">
        <v>85</v>
      </c>
      <c r="B12" s="85">
        <v>-2.9</v>
      </c>
      <c r="C12" s="84">
        <v>-0.4</v>
      </c>
      <c r="D12" s="80">
        <v>5.3</v>
      </c>
      <c r="E12" s="80">
        <v>2.6</v>
      </c>
      <c r="F12" s="80">
        <v>2.6</v>
      </c>
      <c r="G12" s="80">
        <v>2.8</v>
      </c>
      <c r="H12" s="80">
        <v>1.8</v>
      </c>
      <c r="I12" s="80">
        <v>3.9</v>
      </c>
      <c r="J12" s="80">
        <v>1.7</v>
      </c>
      <c r="K12" s="80">
        <v>4.4000000000000004</v>
      </c>
      <c r="L12" s="80">
        <v>0.9</v>
      </c>
      <c r="M12" s="80">
        <v>4.5999999999999996</v>
      </c>
      <c r="N12" s="80">
        <v>1.9</v>
      </c>
      <c r="O12" s="84">
        <v>-0.5</v>
      </c>
      <c r="P12" s="84">
        <v>-2.2000000000000002</v>
      </c>
      <c r="Q12" s="80">
        <v>6.4</v>
      </c>
      <c r="R12" s="86">
        <v>-3.7</v>
      </c>
      <c r="S12" s="80">
        <v>7.9</v>
      </c>
      <c r="T12" s="87">
        <v>-0.1</v>
      </c>
      <c r="U12" s="88">
        <v>0.3</v>
      </c>
    </row>
    <row r="13" spans="1:21" ht="33.75" customHeight="1" x14ac:dyDescent="0.2">
      <c r="A13" s="51" t="s">
        <v>86</v>
      </c>
      <c r="B13" s="75">
        <v>5.9</v>
      </c>
      <c r="C13" s="76">
        <v>1.3</v>
      </c>
      <c r="D13" s="76">
        <v>8.9</v>
      </c>
      <c r="E13" s="83">
        <v>-0.7</v>
      </c>
      <c r="F13" s="76">
        <v>1.4</v>
      </c>
      <c r="G13" s="83">
        <v>-0.8</v>
      </c>
      <c r="H13" s="83">
        <v>-2.6</v>
      </c>
      <c r="I13" s="83">
        <v>-6</v>
      </c>
      <c r="J13" s="83">
        <v>-5.4</v>
      </c>
      <c r="K13" s="76">
        <v>3.7</v>
      </c>
      <c r="L13" s="76">
        <v>4.5999999999999996</v>
      </c>
      <c r="M13" s="76">
        <v>11</v>
      </c>
      <c r="N13" s="76">
        <v>4.9000000000000004</v>
      </c>
      <c r="O13" s="83">
        <v>-25.8</v>
      </c>
      <c r="P13" s="76">
        <v>14</v>
      </c>
      <c r="Q13" s="76">
        <v>7.8</v>
      </c>
      <c r="R13" s="76">
        <v>10.1</v>
      </c>
      <c r="S13" s="76">
        <v>8.3000000000000007</v>
      </c>
      <c r="T13" s="89">
        <v>-3.1</v>
      </c>
      <c r="U13" s="90">
        <v>0.3</v>
      </c>
    </row>
    <row r="14" spans="1:21" ht="33.75" customHeight="1" x14ac:dyDescent="0.2">
      <c r="A14" s="78" t="s">
        <v>87</v>
      </c>
      <c r="B14" s="79">
        <v>13.8</v>
      </c>
      <c r="C14" s="80">
        <v>4.5999999999999996</v>
      </c>
      <c r="D14" s="80">
        <v>5.5</v>
      </c>
      <c r="E14" s="80">
        <v>4.0999999999999996</v>
      </c>
      <c r="F14" s="80">
        <v>1.4</v>
      </c>
      <c r="G14" s="84">
        <v>-0.8</v>
      </c>
      <c r="H14" s="84">
        <v>-6</v>
      </c>
      <c r="I14" s="84">
        <v>-5.3</v>
      </c>
      <c r="J14" s="84">
        <v>-2.8</v>
      </c>
      <c r="K14" s="80">
        <v>1.7</v>
      </c>
      <c r="L14" s="80">
        <v>5.5</v>
      </c>
      <c r="M14" s="80">
        <v>12.2</v>
      </c>
      <c r="N14" s="80">
        <v>4.5</v>
      </c>
      <c r="O14" s="84">
        <v>-25.8</v>
      </c>
      <c r="P14" s="80">
        <v>14.8</v>
      </c>
      <c r="Q14" s="80">
        <v>7.2</v>
      </c>
      <c r="R14" s="80">
        <v>9.1</v>
      </c>
      <c r="S14" s="80">
        <v>8.6</v>
      </c>
      <c r="T14" s="87">
        <v>-2.2999999999999998</v>
      </c>
      <c r="U14" s="88">
        <v>0.3</v>
      </c>
    </row>
    <row r="15" spans="1:21" ht="33.75" customHeight="1" x14ac:dyDescent="0.2">
      <c r="A15" s="51" t="s">
        <v>88</v>
      </c>
      <c r="B15" s="75">
        <v>20.6</v>
      </c>
      <c r="C15" s="76">
        <v>7.2</v>
      </c>
      <c r="D15" s="83">
        <v>-1.3</v>
      </c>
      <c r="E15" s="83">
        <v>0</v>
      </c>
      <c r="F15" s="76">
        <v>3.4</v>
      </c>
      <c r="G15" s="83">
        <v>-1.9</v>
      </c>
      <c r="H15" s="83">
        <v>-1.9</v>
      </c>
      <c r="I15" s="83">
        <v>-8.3000000000000007</v>
      </c>
      <c r="J15" s="83">
        <v>-7.6</v>
      </c>
      <c r="K15" s="76">
        <v>6.2</v>
      </c>
      <c r="L15" s="76">
        <v>7.2</v>
      </c>
      <c r="M15" s="76">
        <v>10.5</v>
      </c>
      <c r="N15" s="76">
        <v>0.4</v>
      </c>
      <c r="O15" s="21">
        <v>-22.7</v>
      </c>
      <c r="P15" s="76">
        <v>18.399999999999999</v>
      </c>
      <c r="Q15" s="76">
        <v>9.6</v>
      </c>
      <c r="R15" s="76">
        <v>10.8</v>
      </c>
      <c r="S15" s="76">
        <v>10.199999999999999</v>
      </c>
      <c r="T15" s="89">
        <v>-2.8</v>
      </c>
      <c r="U15" s="90">
        <v>-1.7</v>
      </c>
    </row>
    <row r="16" spans="1:21" ht="33.75" customHeight="1" x14ac:dyDescent="0.2">
      <c r="A16" s="78" t="s">
        <v>87</v>
      </c>
      <c r="B16" s="79">
        <v>21</v>
      </c>
      <c r="C16" s="80">
        <v>5.9</v>
      </c>
      <c r="D16" s="84">
        <v>-0.3</v>
      </c>
      <c r="E16" s="84">
        <v>0</v>
      </c>
      <c r="F16" s="80">
        <v>3.4</v>
      </c>
      <c r="G16" s="84">
        <v>-1.9</v>
      </c>
      <c r="H16" s="84">
        <v>-6.3</v>
      </c>
      <c r="I16" s="84">
        <v>-4.0999999999999996</v>
      </c>
      <c r="J16" s="84">
        <v>-7.6</v>
      </c>
      <c r="K16" s="80">
        <v>6.2</v>
      </c>
      <c r="L16" s="80">
        <v>7.2</v>
      </c>
      <c r="M16" s="80">
        <v>10.5</v>
      </c>
      <c r="N16" s="91">
        <v>-0.1</v>
      </c>
      <c r="O16" s="81">
        <v>-22.8</v>
      </c>
      <c r="P16" s="80">
        <v>19</v>
      </c>
      <c r="Q16" s="80">
        <v>9.6</v>
      </c>
      <c r="R16" s="80">
        <v>10.7</v>
      </c>
      <c r="S16" s="80">
        <v>10.199999999999999</v>
      </c>
      <c r="T16" s="87">
        <v>-2.7</v>
      </c>
      <c r="U16" s="88">
        <v>-1.7</v>
      </c>
    </row>
    <row r="17" spans="1:21" ht="33.75" customHeight="1" x14ac:dyDescent="0.2">
      <c r="A17" s="51" t="s">
        <v>89</v>
      </c>
      <c r="B17" s="92">
        <v>-26.6</v>
      </c>
      <c r="C17" s="83">
        <v>-20.2</v>
      </c>
      <c r="D17" s="76">
        <v>59.5</v>
      </c>
      <c r="E17" s="83">
        <v>-2.8</v>
      </c>
      <c r="F17" s="83">
        <v>-4.7</v>
      </c>
      <c r="G17" s="76">
        <v>2.9</v>
      </c>
      <c r="H17" s="83">
        <v>-4.9000000000000004</v>
      </c>
      <c r="I17" s="76">
        <v>1.7</v>
      </c>
      <c r="J17" s="76">
        <v>0.9</v>
      </c>
      <c r="K17" s="83">
        <v>-2.9</v>
      </c>
      <c r="L17" s="83">
        <v>-2.9</v>
      </c>
      <c r="M17" s="76">
        <v>12.6</v>
      </c>
      <c r="N17" s="76">
        <v>18.8</v>
      </c>
      <c r="O17" s="83">
        <v>-34</v>
      </c>
      <c r="P17" s="76">
        <v>0.1</v>
      </c>
      <c r="Q17" s="93">
        <v>1.1000000000000001</v>
      </c>
      <c r="R17" s="93">
        <v>7.3</v>
      </c>
      <c r="S17" s="93">
        <v>0.2</v>
      </c>
      <c r="T17" s="93">
        <v>-4.4000000000000004</v>
      </c>
      <c r="U17" s="94">
        <v>9.6</v>
      </c>
    </row>
    <row r="18" spans="1:21" ht="33.75" customHeight="1" x14ac:dyDescent="0.2">
      <c r="A18" s="207" t="s">
        <v>87</v>
      </c>
      <c r="B18" s="84">
        <v>-10.7</v>
      </c>
      <c r="C18" s="84">
        <v>-1.3</v>
      </c>
      <c r="D18" s="80">
        <v>33.4</v>
      </c>
      <c r="E18" s="80">
        <v>18.899999999999999</v>
      </c>
      <c r="F18" s="84">
        <v>-4.7</v>
      </c>
      <c r="G18" s="80">
        <v>2.9</v>
      </c>
      <c r="H18" s="84">
        <v>-5.0999999999999996</v>
      </c>
      <c r="I18" s="84">
        <v>-8.8000000000000007</v>
      </c>
      <c r="J18" s="80">
        <v>12.9</v>
      </c>
      <c r="K18" s="84">
        <v>-10.4</v>
      </c>
      <c r="L18" s="80">
        <v>0.3</v>
      </c>
      <c r="M18" s="80">
        <v>18.100000000000001</v>
      </c>
      <c r="N18" s="80">
        <v>18.7</v>
      </c>
      <c r="O18" s="84">
        <v>-34</v>
      </c>
      <c r="P18" s="80">
        <v>1.6</v>
      </c>
      <c r="Q18" s="81">
        <v>-1.4</v>
      </c>
      <c r="R18" s="86">
        <v>2.7</v>
      </c>
      <c r="S18" s="86">
        <v>1.8</v>
      </c>
      <c r="T18" s="86">
        <v>-0.6</v>
      </c>
      <c r="U18" s="235">
        <v>9.6</v>
      </c>
    </row>
    <row r="19" spans="1:21" s="20" customFormat="1" ht="33.75" customHeight="1" x14ac:dyDescent="0.2">
      <c r="A19" s="71" t="s">
        <v>92</v>
      </c>
      <c r="B19" s="99"/>
      <c r="U19" s="100"/>
    </row>
    <row r="20" spans="1:21" s="20" customFormat="1" ht="33.75" customHeight="1" x14ac:dyDescent="0.2">
      <c r="A20" s="51" t="s">
        <v>98</v>
      </c>
      <c r="B20" s="101">
        <v>38.1</v>
      </c>
      <c r="C20" s="102">
        <v>38.200000000000003</v>
      </c>
      <c r="D20" s="102">
        <v>39</v>
      </c>
      <c r="E20" s="102">
        <v>39.6</v>
      </c>
      <c r="F20" s="102">
        <v>39.9</v>
      </c>
      <c r="G20" s="102">
        <v>40.5</v>
      </c>
      <c r="H20" s="102">
        <v>41.5</v>
      </c>
      <c r="I20" s="102">
        <v>39.799999999999997</v>
      </c>
      <c r="J20" s="102">
        <v>39.799999999999997</v>
      </c>
      <c r="K20" s="102">
        <v>40.1</v>
      </c>
      <c r="L20" s="102">
        <v>40.1</v>
      </c>
      <c r="M20" s="102">
        <v>40.200000000000003</v>
      </c>
      <c r="N20" s="102">
        <v>40.4</v>
      </c>
      <c r="O20" s="102">
        <v>42.7</v>
      </c>
      <c r="P20" s="102">
        <v>43.6</v>
      </c>
      <c r="Q20" s="102">
        <v>41.8</v>
      </c>
      <c r="R20" s="102">
        <v>41.3</v>
      </c>
      <c r="S20" s="102">
        <v>41.7</v>
      </c>
      <c r="T20" s="102">
        <v>41.8</v>
      </c>
      <c r="U20" s="103">
        <v>41.4</v>
      </c>
    </row>
    <row r="21" spans="1:21" s="20" customFormat="1" ht="33.75" customHeight="1" x14ac:dyDescent="0.2">
      <c r="A21" s="51" t="s">
        <v>99</v>
      </c>
      <c r="B21" s="101">
        <v>77.7</v>
      </c>
      <c r="C21" s="102">
        <v>83.6</v>
      </c>
      <c r="D21" s="102">
        <v>85.9</v>
      </c>
      <c r="E21" s="102">
        <v>85.8</v>
      </c>
      <c r="F21" s="102">
        <v>85.7</v>
      </c>
      <c r="G21" s="102">
        <v>86.4</v>
      </c>
      <c r="H21" s="102">
        <v>86.6</v>
      </c>
      <c r="I21" s="102">
        <v>86.2</v>
      </c>
      <c r="J21" s="102">
        <v>85.7</v>
      </c>
      <c r="K21" s="102">
        <v>85</v>
      </c>
      <c r="L21" s="102">
        <v>85.3</v>
      </c>
      <c r="M21" s="102">
        <v>85.7</v>
      </c>
      <c r="N21" s="102">
        <v>86.9</v>
      </c>
      <c r="O21" s="102">
        <v>89</v>
      </c>
      <c r="P21" s="102">
        <v>89.3</v>
      </c>
      <c r="Q21" s="102">
        <v>86.4</v>
      </c>
      <c r="R21" s="102">
        <v>84.3</v>
      </c>
      <c r="S21" s="102">
        <v>83.7</v>
      </c>
      <c r="T21" s="102">
        <v>82.6</v>
      </c>
      <c r="U21" s="103">
        <v>82.4</v>
      </c>
    </row>
    <row r="22" spans="1:21" s="60" customFormat="1" ht="33.75" customHeight="1" x14ac:dyDescent="0.2">
      <c r="A22" s="78" t="s">
        <v>84</v>
      </c>
      <c r="B22" s="104">
        <v>65.400000000000006</v>
      </c>
      <c r="C22" s="105">
        <v>71.3</v>
      </c>
      <c r="D22" s="105">
        <v>72.2</v>
      </c>
      <c r="E22" s="105">
        <v>72.2</v>
      </c>
      <c r="F22" s="105">
        <v>72.400000000000006</v>
      </c>
      <c r="G22" s="105">
        <v>73.2</v>
      </c>
      <c r="H22" s="105">
        <v>72.400000000000006</v>
      </c>
      <c r="I22" s="105">
        <v>72.099999999999994</v>
      </c>
      <c r="J22" s="105">
        <v>71.599999999999994</v>
      </c>
      <c r="K22" s="105">
        <v>70.3</v>
      </c>
      <c r="L22" s="105">
        <v>71.099999999999994</v>
      </c>
      <c r="M22" s="105">
        <v>71.400000000000006</v>
      </c>
      <c r="N22" s="105">
        <v>72.3</v>
      </c>
      <c r="O22" s="105">
        <v>71.599999999999994</v>
      </c>
      <c r="P22" s="105">
        <v>72.2</v>
      </c>
      <c r="Q22" s="105">
        <v>70.400000000000006</v>
      </c>
      <c r="R22" s="105">
        <v>70</v>
      </c>
      <c r="S22" s="105">
        <v>68.7</v>
      </c>
      <c r="T22" s="105">
        <v>68.400000000000006</v>
      </c>
      <c r="U22" s="106">
        <v>68.3</v>
      </c>
    </row>
    <row r="23" spans="1:21" s="60" customFormat="1" ht="33.75" customHeight="1" x14ac:dyDescent="0.2">
      <c r="A23" s="78" t="s">
        <v>85</v>
      </c>
      <c r="B23" s="104">
        <v>12.3</v>
      </c>
      <c r="C23" s="105">
        <v>12.3</v>
      </c>
      <c r="D23" s="105">
        <v>13.7</v>
      </c>
      <c r="E23" s="105">
        <v>13.6</v>
      </c>
      <c r="F23" s="105">
        <v>13.3</v>
      </c>
      <c r="G23" s="105">
        <v>13.2</v>
      </c>
      <c r="H23" s="105">
        <v>14.2</v>
      </c>
      <c r="I23" s="105">
        <v>14.2</v>
      </c>
      <c r="J23" s="105">
        <v>14</v>
      </c>
      <c r="K23" s="105">
        <v>14.7</v>
      </c>
      <c r="L23" s="105">
        <v>14.3</v>
      </c>
      <c r="M23" s="105">
        <v>14.3</v>
      </c>
      <c r="N23" s="105">
        <v>14.5</v>
      </c>
      <c r="O23" s="105">
        <v>17.3</v>
      </c>
      <c r="P23" s="105">
        <v>17</v>
      </c>
      <c r="Q23" s="105">
        <v>15.9</v>
      </c>
      <c r="R23" s="105">
        <v>14.4</v>
      </c>
      <c r="S23" s="105">
        <v>15</v>
      </c>
      <c r="T23" s="105">
        <v>14.2</v>
      </c>
      <c r="U23" s="106">
        <v>14.1</v>
      </c>
    </row>
    <row r="24" spans="1:21" s="20" customFormat="1" ht="33.75" customHeight="1" x14ac:dyDescent="0.2">
      <c r="A24" s="51" t="s">
        <v>100</v>
      </c>
      <c r="B24" s="101">
        <v>23.6</v>
      </c>
      <c r="C24" s="102">
        <v>23.4</v>
      </c>
      <c r="D24" s="102">
        <v>25.1</v>
      </c>
      <c r="E24" s="102">
        <v>23.8</v>
      </c>
      <c r="F24" s="102">
        <v>23.1</v>
      </c>
      <c r="G24" s="102">
        <v>22.3</v>
      </c>
      <c r="H24" s="102">
        <v>20.3</v>
      </c>
      <c r="I24" s="102">
        <v>18.3</v>
      </c>
      <c r="J24" s="102">
        <v>16.7</v>
      </c>
      <c r="K24" s="102">
        <v>16.5</v>
      </c>
      <c r="L24" s="102">
        <v>16.600000000000001</v>
      </c>
      <c r="M24" s="102">
        <v>17.8</v>
      </c>
      <c r="N24" s="102">
        <v>18.8</v>
      </c>
      <c r="O24" s="102">
        <v>16.899999999999999</v>
      </c>
      <c r="P24" s="102">
        <v>19.399999999999999</v>
      </c>
      <c r="Q24" s="102">
        <v>19.7</v>
      </c>
      <c r="R24" s="102">
        <v>20.3</v>
      </c>
      <c r="S24" s="102">
        <v>21</v>
      </c>
      <c r="T24" s="102">
        <v>19.7</v>
      </c>
      <c r="U24" s="103">
        <v>19.3</v>
      </c>
    </row>
    <row r="25" spans="1:21" s="60" customFormat="1" ht="33.75" customHeight="1" x14ac:dyDescent="0.2">
      <c r="A25" s="78" t="s">
        <v>87</v>
      </c>
      <c r="B25" s="104">
        <v>22.7</v>
      </c>
      <c r="C25" s="105">
        <v>23.2</v>
      </c>
      <c r="D25" s="105">
        <v>24</v>
      </c>
      <c r="E25" s="105">
        <v>23.8</v>
      </c>
      <c r="F25" s="105">
        <v>23.1</v>
      </c>
      <c r="G25" s="105">
        <v>22.3</v>
      </c>
      <c r="H25" s="105">
        <v>19.600000000000001</v>
      </c>
      <c r="I25" s="105">
        <v>17.8</v>
      </c>
      <c r="J25" s="105">
        <v>16.7</v>
      </c>
      <c r="K25" s="105">
        <v>16.2</v>
      </c>
      <c r="L25" s="105">
        <v>16.399999999999999</v>
      </c>
      <c r="M25" s="105">
        <v>17.8</v>
      </c>
      <c r="N25" s="105">
        <v>18.7</v>
      </c>
      <c r="O25" s="105">
        <v>16.8</v>
      </c>
      <c r="P25" s="105">
        <v>19.399999999999999</v>
      </c>
      <c r="Q25" s="105">
        <v>19.7</v>
      </c>
      <c r="R25" s="105">
        <v>20</v>
      </c>
      <c r="S25" s="105">
        <v>20.8</v>
      </c>
      <c r="T25" s="105">
        <v>19.7</v>
      </c>
      <c r="U25" s="106">
        <v>19.3</v>
      </c>
    </row>
    <row r="26" spans="1:21" s="20" customFormat="1" ht="33.75" customHeight="1" x14ac:dyDescent="0.2">
      <c r="A26" s="51" t="s">
        <v>101</v>
      </c>
      <c r="B26" s="101">
        <v>18.600000000000001</v>
      </c>
      <c r="C26" s="102">
        <v>19.5</v>
      </c>
      <c r="D26" s="102">
        <v>18.8</v>
      </c>
      <c r="E26" s="102">
        <v>18</v>
      </c>
      <c r="F26" s="102">
        <v>17.8</v>
      </c>
      <c r="G26" s="102">
        <v>16.899999999999999</v>
      </c>
      <c r="H26" s="102">
        <v>15.5</v>
      </c>
      <c r="I26" s="102">
        <v>13.6</v>
      </c>
      <c r="J26" s="102">
        <v>12.1</v>
      </c>
      <c r="K26" s="102">
        <v>12.3</v>
      </c>
      <c r="L26" s="102">
        <v>12.6</v>
      </c>
      <c r="M26" s="102">
        <v>13.5</v>
      </c>
      <c r="N26" s="102">
        <v>13.7</v>
      </c>
      <c r="O26" s="102">
        <v>12.8</v>
      </c>
      <c r="P26" s="102">
        <v>15.3</v>
      </c>
      <c r="Q26" s="102">
        <v>15.8</v>
      </c>
      <c r="R26" s="102">
        <v>16.3</v>
      </c>
      <c r="S26" s="102">
        <v>17.2</v>
      </c>
      <c r="T26" s="102">
        <v>16.3</v>
      </c>
      <c r="U26" s="103">
        <v>15.6</v>
      </c>
    </row>
    <row r="27" spans="1:21" s="60" customFormat="1" ht="33.75" customHeight="1" x14ac:dyDescent="0.2">
      <c r="A27" s="78" t="s">
        <v>87</v>
      </c>
      <c r="B27" s="104">
        <v>18.7</v>
      </c>
      <c r="C27" s="105">
        <v>19.3</v>
      </c>
      <c r="D27" s="105">
        <v>18.8</v>
      </c>
      <c r="E27" s="105">
        <v>18</v>
      </c>
      <c r="F27" s="105">
        <v>17.8</v>
      </c>
      <c r="G27" s="105">
        <v>16.899999999999999</v>
      </c>
      <c r="H27" s="105">
        <v>14.8</v>
      </c>
      <c r="I27" s="105">
        <v>13.6</v>
      </c>
      <c r="J27" s="105">
        <v>12.1</v>
      </c>
      <c r="K27" s="105">
        <v>12.3</v>
      </c>
      <c r="L27" s="105">
        <v>12.6</v>
      </c>
      <c r="M27" s="105">
        <v>13.5</v>
      </c>
      <c r="N27" s="105">
        <v>13.6</v>
      </c>
      <c r="O27" s="105">
        <v>12.8</v>
      </c>
      <c r="P27" s="105">
        <v>15.3</v>
      </c>
      <c r="Q27" s="105">
        <v>15.8</v>
      </c>
      <c r="R27" s="105">
        <v>16.3</v>
      </c>
      <c r="S27" s="105">
        <v>17.2</v>
      </c>
      <c r="T27" s="105">
        <v>16.2</v>
      </c>
      <c r="U27" s="106">
        <v>15.6</v>
      </c>
    </row>
    <row r="28" spans="1:21" s="20" customFormat="1" ht="33.75" customHeight="1" x14ac:dyDescent="0.2">
      <c r="A28" s="51" t="s">
        <v>102</v>
      </c>
      <c r="B28" s="101">
        <v>5.0999999999999996</v>
      </c>
      <c r="C28" s="102">
        <v>3.9</v>
      </c>
      <c r="D28" s="102">
        <v>6.3</v>
      </c>
      <c r="E28" s="102">
        <v>5.8</v>
      </c>
      <c r="F28" s="102">
        <v>5.3</v>
      </c>
      <c r="G28" s="102">
        <v>5.3</v>
      </c>
      <c r="H28" s="102">
        <v>4.8</v>
      </c>
      <c r="I28" s="102">
        <v>4.7</v>
      </c>
      <c r="J28" s="102">
        <v>4.5999999999999996</v>
      </c>
      <c r="K28" s="102">
        <v>4.2</v>
      </c>
      <c r="L28" s="102">
        <v>3.9</v>
      </c>
      <c r="M28" s="102">
        <v>4.3</v>
      </c>
      <c r="N28" s="102">
        <v>5.0999999999999996</v>
      </c>
      <c r="O28" s="102">
        <v>4.0999999999999996</v>
      </c>
      <c r="P28" s="102">
        <v>4.0999999999999996</v>
      </c>
      <c r="Q28" s="102">
        <v>3.9</v>
      </c>
      <c r="R28" s="102">
        <v>3.9</v>
      </c>
      <c r="S28" s="102">
        <v>3.8</v>
      </c>
      <c r="T28" s="102">
        <v>3.5</v>
      </c>
      <c r="U28" s="103">
        <v>3.7</v>
      </c>
    </row>
    <row r="29" spans="1:21" s="60" customFormat="1" ht="33.75" customHeight="1" x14ac:dyDescent="0.2">
      <c r="A29" s="78" t="s">
        <v>87</v>
      </c>
      <c r="B29" s="104">
        <v>4.0999999999999996</v>
      </c>
      <c r="C29" s="105">
        <v>3.9</v>
      </c>
      <c r="D29" s="105">
        <v>5.0999999999999996</v>
      </c>
      <c r="E29" s="105">
        <v>5.8</v>
      </c>
      <c r="F29" s="105">
        <v>5.3</v>
      </c>
      <c r="G29" s="105">
        <v>5.3</v>
      </c>
      <c r="H29" s="105">
        <v>4.8</v>
      </c>
      <c r="I29" s="105">
        <v>4.2</v>
      </c>
      <c r="J29" s="105">
        <v>4.5999999999999996</v>
      </c>
      <c r="K29" s="105">
        <v>3.9</v>
      </c>
      <c r="L29" s="105">
        <v>3.8</v>
      </c>
      <c r="M29" s="105">
        <v>4.3</v>
      </c>
      <c r="N29" s="105">
        <v>5.0999999999999996</v>
      </c>
      <c r="O29" s="105">
        <v>4</v>
      </c>
      <c r="P29" s="105">
        <v>4.0999999999999996</v>
      </c>
      <c r="Q29" s="105">
        <v>3.9</v>
      </c>
      <c r="R29" s="105">
        <v>3.7</v>
      </c>
      <c r="S29" s="105">
        <v>3.6</v>
      </c>
      <c r="T29" s="105">
        <v>3.5</v>
      </c>
      <c r="U29" s="106">
        <v>3.7</v>
      </c>
    </row>
    <row r="30" spans="1:21" s="20" customFormat="1" ht="33.75" customHeight="1" x14ac:dyDescent="0.2">
      <c r="A30" s="51" t="s">
        <v>94</v>
      </c>
      <c r="B30" s="101">
        <v>78.599999999999994</v>
      </c>
      <c r="C30" s="102">
        <v>83.2</v>
      </c>
      <c r="D30" s="102">
        <v>75</v>
      </c>
      <c r="E30" s="102">
        <v>75.5</v>
      </c>
      <c r="F30" s="102">
        <v>76.900000000000006</v>
      </c>
      <c r="G30" s="102">
        <v>76</v>
      </c>
      <c r="H30" s="102">
        <v>76.400000000000006</v>
      </c>
      <c r="I30" s="102">
        <v>74.400000000000006</v>
      </c>
      <c r="J30" s="102">
        <v>72.7</v>
      </c>
      <c r="K30" s="102">
        <v>74.400000000000006</v>
      </c>
      <c r="L30" s="102">
        <v>76.2</v>
      </c>
      <c r="M30" s="102">
        <v>75.8</v>
      </c>
      <c r="N30" s="102">
        <v>72.8</v>
      </c>
      <c r="O30" s="102">
        <v>76</v>
      </c>
      <c r="P30" s="102">
        <v>78.900000000000006</v>
      </c>
      <c r="Q30" s="102">
        <v>80.099999999999994</v>
      </c>
      <c r="R30" s="102">
        <v>80.7</v>
      </c>
      <c r="S30" s="102">
        <v>82.1</v>
      </c>
      <c r="T30" s="102">
        <v>82.4</v>
      </c>
      <c r="U30" s="103">
        <v>80.7</v>
      </c>
    </row>
    <row r="31" spans="1:21" s="60" customFormat="1" ht="33.75" customHeight="1" x14ac:dyDescent="0.2">
      <c r="A31" s="78" t="s">
        <v>93</v>
      </c>
      <c r="B31" s="104">
        <v>82</v>
      </c>
      <c r="C31" s="105">
        <v>83</v>
      </c>
      <c r="D31" s="105">
        <v>78.5</v>
      </c>
      <c r="E31" s="105">
        <v>75.5</v>
      </c>
      <c r="F31" s="105">
        <v>76.900000000000006</v>
      </c>
      <c r="G31" s="105">
        <v>76</v>
      </c>
      <c r="H31" s="105">
        <v>75.599999999999994</v>
      </c>
      <c r="I31" s="105">
        <v>76.5</v>
      </c>
      <c r="J31" s="105">
        <v>72.7</v>
      </c>
      <c r="K31" s="105">
        <v>75.900000000000006</v>
      </c>
      <c r="L31" s="105">
        <v>77.099999999999994</v>
      </c>
      <c r="M31" s="105">
        <v>75.8</v>
      </c>
      <c r="N31" s="105">
        <v>72.7</v>
      </c>
      <c r="O31" s="105">
        <v>76</v>
      </c>
      <c r="P31" s="105">
        <v>78.7</v>
      </c>
      <c r="Q31" s="105">
        <v>80.2</v>
      </c>
      <c r="R31" s="105">
        <v>81.5</v>
      </c>
      <c r="S31" s="105">
        <v>82.6</v>
      </c>
      <c r="T31" s="105">
        <v>82.4</v>
      </c>
      <c r="U31" s="106">
        <v>80.7</v>
      </c>
    </row>
    <row r="32" spans="1:21" s="20" customFormat="1" ht="33.75" customHeight="1" x14ac:dyDescent="0.2">
      <c r="A32" s="51" t="s">
        <v>95</v>
      </c>
      <c r="B32" s="101">
        <v>21.4</v>
      </c>
      <c r="C32" s="102">
        <v>16.8</v>
      </c>
      <c r="D32" s="102">
        <v>25</v>
      </c>
      <c r="E32" s="102">
        <v>24.5</v>
      </c>
      <c r="F32" s="102">
        <v>23.1</v>
      </c>
      <c r="G32" s="102">
        <v>24</v>
      </c>
      <c r="H32" s="102">
        <v>23.6</v>
      </c>
      <c r="I32" s="102">
        <v>25.6</v>
      </c>
      <c r="J32" s="102">
        <v>27.3</v>
      </c>
      <c r="K32" s="102">
        <v>25.6</v>
      </c>
      <c r="L32" s="102">
        <v>23.8</v>
      </c>
      <c r="M32" s="102">
        <v>24.2</v>
      </c>
      <c r="N32" s="102">
        <v>27.2</v>
      </c>
      <c r="O32" s="102">
        <v>24</v>
      </c>
      <c r="P32" s="102">
        <v>21.1</v>
      </c>
      <c r="Q32" s="102">
        <v>19.899999999999999</v>
      </c>
      <c r="R32" s="102">
        <v>19.3</v>
      </c>
      <c r="S32" s="102">
        <v>17.899999999999999</v>
      </c>
      <c r="T32" s="102">
        <v>17.600000000000001</v>
      </c>
      <c r="U32" s="103">
        <v>19.3</v>
      </c>
    </row>
    <row r="33" spans="1:21" s="60" customFormat="1" ht="33.75" customHeight="1" x14ac:dyDescent="0.2">
      <c r="A33" s="78" t="s">
        <v>93</v>
      </c>
      <c r="B33" s="104">
        <v>18</v>
      </c>
      <c r="C33" s="105">
        <v>17</v>
      </c>
      <c r="D33" s="105">
        <v>21.5</v>
      </c>
      <c r="E33" s="105">
        <v>24.5</v>
      </c>
      <c r="F33" s="105">
        <v>23.1</v>
      </c>
      <c r="G33" s="105">
        <v>24</v>
      </c>
      <c r="H33" s="105">
        <v>24.4</v>
      </c>
      <c r="I33" s="105">
        <v>23.5</v>
      </c>
      <c r="J33" s="105">
        <v>27.3</v>
      </c>
      <c r="K33" s="105">
        <v>24.1</v>
      </c>
      <c r="L33" s="105">
        <v>22.9</v>
      </c>
      <c r="M33" s="105">
        <v>24.2</v>
      </c>
      <c r="N33" s="105">
        <v>27.3</v>
      </c>
      <c r="O33" s="105">
        <v>24</v>
      </c>
      <c r="P33" s="105">
        <v>21.3</v>
      </c>
      <c r="Q33" s="105">
        <v>19.8</v>
      </c>
      <c r="R33" s="105">
        <v>18.5</v>
      </c>
      <c r="S33" s="105">
        <v>17.399999999999999</v>
      </c>
      <c r="T33" s="105">
        <v>17.600000000000001</v>
      </c>
      <c r="U33" s="106">
        <v>19.3</v>
      </c>
    </row>
    <row r="34" spans="1:21" s="20" customFormat="1" ht="33.75" customHeight="1" x14ac:dyDescent="0.2">
      <c r="A34" s="51" t="s">
        <v>103</v>
      </c>
      <c r="B34" s="101">
        <v>22.4</v>
      </c>
      <c r="C34" s="102">
        <v>16.399999999999999</v>
      </c>
      <c r="D34" s="102">
        <v>14.1</v>
      </c>
      <c r="E34" s="102">
        <v>14.2</v>
      </c>
      <c r="F34" s="102">
        <v>14.3</v>
      </c>
      <c r="G34" s="102">
        <v>13.6</v>
      </c>
      <c r="H34" s="102">
        <v>13.4</v>
      </c>
      <c r="I34" s="102">
        <v>13.8</v>
      </c>
      <c r="J34" s="102">
        <v>14.3</v>
      </c>
      <c r="K34" s="102">
        <v>15</v>
      </c>
      <c r="L34" s="102">
        <v>14.7</v>
      </c>
      <c r="M34" s="102">
        <v>14.3</v>
      </c>
      <c r="N34" s="102">
        <v>13.1</v>
      </c>
      <c r="O34" s="102">
        <v>11</v>
      </c>
      <c r="P34" s="102">
        <v>10.7</v>
      </c>
      <c r="Q34" s="102">
        <v>13.6</v>
      </c>
      <c r="R34" s="102">
        <v>15.7</v>
      </c>
      <c r="S34" s="102">
        <v>16.3</v>
      </c>
      <c r="T34" s="102">
        <v>17.399999999999999</v>
      </c>
      <c r="U34" s="103">
        <v>17.600000000000001</v>
      </c>
    </row>
    <row r="35" spans="1:21" s="20" customFormat="1" ht="33.75" customHeight="1" x14ac:dyDescent="0.2">
      <c r="A35" s="51" t="s">
        <v>96</v>
      </c>
      <c r="B35" s="101"/>
      <c r="C35" s="102"/>
      <c r="D35" s="102"/>
      <c r="E35" s="102">
        <v>15.1</v>
      </c>
      <c r="F35" s="102">
        <v>13.7</v>
      </c>
      <c r="G35" s="102">
        <v>17.600000000000001</v>
      </c>
      <c r="H35" s="102">
        <v>16.3</v>
      </c>
      <c r="I35" s="102">
        <v>15</v>
      </c>
      <c r="J35" s="102">
        <v>15.9</v>
      </c>
      <c r="K35" s="102">
        <v>16.399999999999999</v>
      </c>
      <c r="L35" s="102">
        <v>17.600000000000001</v>
      </c>
      <c r="M35" s="102">
        <v>16.8</v>
      </c>
      <c r="N35" s="102">
        <v>15.6</v>
      </c>
      <c r="O35" s="102">
        <v>13.1</v>
      </c>
      <c r="P35" s="102">
        <v>12</v>
      </c>
      <c r="Q35" s="102">
        <v>16.5</v>
      </c>
      <c r="R35" s="102">
        <v>19.7</v>
      </c>
      <c r="S35" s="102">
        <v>20.100000000000001</v>
      </c>
      <c r="T35" s="102">
        <v>19.5</v>
      </c>
      <c r="U35" s="103">
        <v>20.8</v>
      </c>
    </row>
    <row r="36" spans="1:21" s="20" customFormat="1" ht="33.75" customHeight="1" x14ac:dyDescent="0.2">
      <c r="A36" s="107" t="s">
        <v>104</v>
      </c>
      <c r="B36" s="108">
        <v>-9.1</v>
      </c>
      <c r="C36" s="109">
        <v>-13.2</v>
      </c>
      <c r="D36" s="109">
        <v>-9.1</v>
      </c>
      <c r="E36" s="109">
        <v>-10.9</v>
      </c>
      <c r="F36" s="109">
        <v>-12.6</v>
      </c>
      <c r="G36" s="109">
        <v>-11.9</v>
      </c>
      <c r="H36" s="109">
        <v>-8.1</v>
      </c>
      <c r="I36" s="109">
        <v>-5.5</v>
      </c>
      <c r="J36" s="109">
        <v>-4</v>
      </c>
      <c r="K36" s="109">
        <v>-4.2</v>
      </c>
      <c r="L36" s="109">
        <v>-6.3</v>
      </c>
      <c r="M36" s="109">
        <v>-6.4</v>
      </c>
      <c r="N36" s="109">
        <v>-7.2</v>
      </c>
      <c r="O36" s="109">
        <v>-10.4</v>
      </c>
      <c r="P36" s="109">
        <v>-13.7</v>
      </c>
      <c r="Q36" s="109">
        <v>-13.6</v>
      </c>
      <c r="R36" s="109">
        <v>-9.1999999999999993</v>
      </c>
      <c r="S36" s="109">
        <v>-11.2</v>
      </c>
      <c r="T36" s="109">
        <v>-9.9</v>
      </c>
      <c r="U36" s="110">
        <v>-9.3000000000000007</v>
      </c>
    </row>
    <row r="37" spans="1:21" s="20" customFormat="1" ht="18.75" customHeight="1" x14ac:dyDescent="0.25">
      <c r="A37" s="59" t="s">
        <v>51</v>
      </c>
    </row>
    <row r="38" spans="1:21" s="20" customFormat="1" ht="15" customHeight="1" x14ac:dyDescent="0.25">
      <c r="A38" s="59" t="s">
        <v>69</v>
      </c>
      <c r="B38" s="59"/>
      <c r="C38" s="59"/>
      <c r="D38" s="59"/>
      <c r="E38" s="59"/>
      <c r="F38" s="59"/>
      <c r="G38" s="59"/>
      <c r="H38" s="59"/>
      <c r="I38" s="59"/>
      <c r="J38" s="59"/>
    </row>
    <row r="39" spans="1:21" s="20" customFormat="1" ht="13.5" x14ac:dyDescent="0.25">
      <c r="A39" s="59" t="s">
        <v>78</v>
      </c>
      <c r="B39" s="33"/>
    </row>
  </sheetData>
  <hyperlinks>
    <hyperlink ref="A1" location="'Table of Contents'!A1" display="Back to table of contents" xr:uid="{AB5A97D0-3DDB-4874-8D43-99EC151DF89B}"/>
  </hyperlinks>
  <pageMargins left="0.5" right="0" top="0.55000000000000004" bottom="0" header="0.34" footer="0.5"/>
  <pageSetup paperSize="9" orientation="landscape" horizontalDpi="1200" verticalDpi="1200" r:id="rId1"/>
  <headerFooter alignWithMargins="0">
    <oddHeader>&amp;C- 2 -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8218-C31A-4BE3-BE25-FD0AF966473A}">
  <dimension ref="A1:V49"/>
  <sheetViews>
    <sheetView workbookViewId="0">
      <pane xSplit="1" ySplit="3" topLeftCell="B4" activePane="bottomRight" state="frozen"/>
      <selection activeCell="E22" sqref="E22"/>
      <selection pane="topRight" activeCell="E22" sqref="E22"/>
      <selection pane="bottomLeft" activeCell="E22" sqref="E22"/>
      <selection pane="bottomRight"/>
    </sheetView>
  </sheetViews>
  <sheetFormatPr defaultColWidth="9.140625" defaultRowHeight="12.75" x14ac:dyDescent="0.2"/>
  <cols>
    <col min="1" max="1" width="56.5703125" style="20" customWidth="1"/>
    <col min="2" max="22" width="8.5703125" style="20" customWidth="1"/>
    <col min="23" max="16384" width="9.140625" style="20"/>
  </cols>
  <sheetData>
    <row r="1" spans="1:22" x14ac:dyDescent="0.2">
      <c r="A1" s="737" t="s">
        <v>556</v>
      </c>
    </row>
    <row r="2" spans="1:22" s="32" customFormat="1" ht="15.75" customHeight="1" x14ac:dyDescent="0.25">
      <c r="A2" s="64" t="s">
        <v>14</v>
      </c>
    </row>
    <row r="3" spans="1:22" s="113" customFormat="1" ht="17.25" customHeight="1" x14ac:dyDescent="0.2">
      <c r="A3" s="36"/>
      <c r="B3" s="62">
        <v>2006</v>
      </c>
      <c r="C3" s="112" t="s">
        <v>97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71</v>
      </c>
      <c r="V3" s="63" t="s">
        <v>72</v>
      </c>
    </row>
    <row r="4" spans="1:22" s="33" customFormat="1" ht="17.100000000000001" customHeight="1" x14ac:dyDescent="0.2">
      <c r="A4" s="71" t="s">
        <v>105</v>
      </c>
      <c r="B4" s="114">
        <v>10935</v>
      </c>
      <c r="C4" s="115">
        <v>11168</v>
      </c>
      <c r="D4" s="115">
        <v>11583</v>
      </c>
      <c r="E4" s="115">
        <v>11322</v>
      </c>
      <c r="F4" s="115">
        <v>11215</v>
      </c>
      <c r="G4" s="115">
        <v>12246</v>
      </c>
      <c r="H4" s="115">
        <v>12824</v>
      </c>
      <c r="I4" s="115">
        <v>12570</v>
      </c>
      <c r="J4" s="115">
        <v>12779</v>
      </c>
      <c r="K4" s="115">
        <v>12931</v>
      </c>
      <c r="L4" s="115">
        <v>13864</v>
      </c>
      <c r="M4" s="115">
        <v>14161</v>
      </c>
      <c r="N4" s="116">
        <v>12821</v>
      </c>
      <c r="O4" s="116">
        <v>13864</v>
      </c>
      <c r="P4" s="116">
        <v>14103</v>
      </c>
      <c r="Q4" s="116">
        <v>15706</v>
      </c>
      <c r="R4" s="116">
        <v>20320</v>
      </c>
      <c r="S4" s="116">
        <v>25561</v>
      </c>
      <c r="T4" s="116">
        <v>29343</v>
      </c>
      <c r="U4" s="116">
        <v>34309</v>
      </c>
      <c r="V4" s="117">
        <v>37019</v>
      </c>
    </row>
    <row r="5" spans="1:22" ht="17.100000000000001" customHeight="1" x14ac:dyDescent="0.2">
      <c r="A5" s="51" t="s">
        <v>106</v>
      </c>
      <c r="B5" s="118">
        <v>5125</v>
      </c>
      <c r="C5" s="119">
        <v>4790</v>
      </c>
      <c r="D5" s="119">
        <v>4804</v>
      </c>
      <c r="E5" s="119">
        <v>3768</v>
      </c>
      <c r="F5" s="119">
        <v>3119</v>
      </c>
      <c r="G5" s="119">
        <v>3854</v>
      </c>
      <c r="H5" s="119">
        <v>4217</v>
      </c>
      <c r="I5" s="119">
        <v>3544</v>
      </c>
      <c r="J5" s="119">
        <v>3162</v>
      </c>
      <c r="K5" s="119">
        <v>3144</v>
      </c>
      <c r="L5" s="119">
        <v>3324</v>
      </c>
      <c r="M5" s="119">
        <v>2517</v>
      </c>
      <c r="N5" s="119">
        <v>1309</v>
      </c>
      <c r="O5" s="119">
        <v>1296</v>
      </c>
      <c r="P5" s="119">
        <v>1202</v>
      </c>
      <c r="Q5" s="119">
        <v>1519</v>
      </c>
      <c r="R5" s="119">
        <v>2202</v>
      </c>
      <c r="S5" s="119">
        <v>2719</v>
      </c>
      <c r="T5" s="119">
        <v>2144</v>
      </c>
      <c r="U5" s="119">
        <v>2160</v>
      </c>
      <c r="V5" s="120">
        <v>2246</v>
      </c>
    </row>
    <row r="6" spans="1:22" ht="17.100000000000001" customHeight="1" x14ac:dyDescent="0.2">
      <c r="A6" s="51" t="s">
        <v>107</v>
      </c>
      <c r="B6" s="118">
        <v>5810</v>
      </c>
      <c r="C6" s="119">
        <v>6378</v>
      </c>
      <c r="D6" s="119">
        <v>6779</v>
      </c>
      <c r="E6" s="119">
        <v>7554</v>
      </c>
      <c r="F6" s="119">
        <v>8096</v>
      </c>
      <c r="G6" s="119">
        <v>8392</v>
      </c>
      <c r="H6" s="119">
        <v>8607</v>
      </c>
      <c r="I6" s="119">
        <v>9026</v>
      </c>
      <c r="J6" s="119">
        <v>9617</v>
      </c>
      <c r="K6" s="119">
        <v>9787</v>
      </c>
      <c r="L6" s="119">
        <v>10540</v>
      </c>
      <c r="M6" s="119">
        <v>11644</v>
      </c>
      <c r="N6" s="119">
        <v>11512</v>
      </c>
      <c r="O6" s="119">
        <v>12568</v>
      </c>
      <c r="P6" s="119">
        <v>12901</v>
      </c>
      <c r="Q6" s="119">
        <v>14187</v>
      </c>
      <c r="R6" s="119">
        <v>18118</v>
      </c>
      <c r="S6" s="119">
        <v>22842</v>
      </c>
      <c r="T6" s="119">
        <v>27199</v>
      </c>
      <c r="U6" s="119">
        <v>32149</v>
      </c>
      <c r="V6" s="120">
        <v>34773</v>
      </c>
    </row>
    <row r="7" spans="1:22" s="33" customFormat="1" ht="17.100000000000001" customHeight="1" x14ac:dyDescent="0.2">
      <c r="A7" s="71" t="s">
        <v>108</v>
      </c>
      <c r="B7" s="114">
        <v>832</v>
      </c>
      <c r="C7" s="115">
        <v>880</v>
      </c>
      <c r="D7" s="115">
        <v>1038</v>
      </c>
      <c r="E7" s="115">
        <v>1041</v>
      </c>
      <c r="F7" s="115">
        <v>1173</v>
      </c>
      <c r="G7" s="115">
        <v>1041</v>
      </c>
      <c r="H7" s="115">
        <v>1000</v>
      </c>
      <c r="I7" s="115">
        <v>990</v>
      </c>
      <c r="J7" s="115">
        <v>1083</v>
      </c>
      <c r="K7" s="115">
        <v>1047</v>
      </c>
      <c r="L7" s="115">
        <v>1153</v>
      </c>
      <c r="M7" s="115">
        <v>1321</v>
      </c>
      <c r="N7" s="115">
        <v>1561</v>
      </c>
      <c r="O7" s="115">
        <v>1615</v>
      </c>
      <c r="P7" s="115">
        <v>1472</v>
      </c>
      <c r="Q7" s="115">
        <v>1658</v>
      </c>
      <c r="R7" s="115">
        <v>1896</v>
      </c>
      <c r="S7" s="115">
        <v>1953</v>
      </c>
      <c r="T7" s="115">
        <v>2286</v>
      </c>
      <c r="U7" s="115">
        <v>2434</v>
      </c>
      <c r="V7" s="121">
        <v>2582</v>
      </c>
    </row>
    <row r="8" spans="1:22" s="33" customFormat="1" ht="17.100000000000001" customHeight="1" x14ac:dyDescent="0.2">
      <c r="A8" s="71" t="s">
        <v>109</v>
      </c>
      <c r="B8" s="114">
        <v>35268</v>
      </c>
      <c r="C8" s="115">
        <v>39473</v>
      </c>
      <c r="D8" s="115">
        <v>43521</v>
      </c>
      <c r="E8" s="115">
        <v>43498</v>
      </c>
      <c r="F8" s="115">
        <v>43620</v>
      </c>
      <c r="G8" s="115">
        <v>45848</v>
      </c>
      <c r="H8" s="115">
        <v>47855</v>
      </c>
      <c r="I8" s="115">
        <v>51787</v>
      </c>
      <c r="J8" s="115">
        <v>54144</v>
      </c>
      <c r="K8" s="115">
        <v>54758</v>
      </c>
      <c r="L8" s="115">
        <v>55429</v>
      </c>
      <c r="M8" s="115">
        <v>55984</v>
      </c>
      <c r="N8" s="115">
        <v>56630</v>
      </c>
      <c r="O8" s="115">
        <v>53874</v>
      </c>
      <c r="P8" s="115">
        <v>48552</v>
      </c>
      <c r="Q8" s="115">
        <v>56013</v>
      </c>
      <c r="R8" s="115">
        <v>67453</v>
      </c>
      <c r="S8" s="115">
        <v>73259</v>
      </c>
      <c r="T8" s="115">
        <v>76869</v>
      </c>
      <c r="U8" s="115">
        <v>83490</v>
      </c>
      <c r="V8" s="121">
        <v>87624</v>
      </c>
    </row>
    <row r="9" spans="1:22" ht="17.100000000000001" customHeight="1" x14ac:dyDescent="0.2">
      <c r="A9" s="51" t="s">
        <v>110</v>
      </c>
      <c r="B9" s="118">
        <v>1308</v>
      </c>
      <c r="C9" s="119">
        <v>1186</v>
      </c>
      <c r="D9" s="119">
        <v>1149</v>
      </c>
      <c r="E9" s="119">
        <v>897</v>
      </c>
      <c r="F9" s="119">
        <v>737</v>
      </c>
      <c r="G9" s="119">
        <v>877</v>
      </c>
      <c r="H9" s="119">
        <v>958</v>
      </c>
      <c r="I9" s="119">
        <v>810</v>
      </c>
      <c r="J9" s="119">
        <v>1165</v>
      </c>
      <c r="K9" s="119">
        <v>1200</v>
      </c>
      <c r="L9" s="119">
        <v>1281</v>
      </c>
      <c r="M9" s="119">
        <v>1221</v>
      </c>
      <c r="N9" s="119">
        <v>713</v>
      </c>
      <c r="O9" s="119">
        <v>756</v>
      </c>
      <c r="P9" s="119">
        <v>710</v>
      </c>
      <c r="Q9" s="119">
        <v>895</v>
      </c>
      <c r="R9" s="119">
        <v>1319</v>
      </c>
      <c r="S9" s="119">
        <v>1632</v>
      </c>
      <c r="T9" s="119">
        <v>1324</v>
      </c>
      <c r="U9" s="119">
        <v>1383</v>
      </c>
      <c r="V9" s="120">
        <v>1438</v>
      </c>
    </row>
    <row r="10" spans="1:22" ht="17.100000000000001" customHeight="1" x14ac:dyDescent="0.2">
      <c r="A10" s="51" t="s">
        <v>111</v>
      </c>
      <c r="B10" s="118">
        <v>9985</v>
      </c>
      <c r="C10" s="119">
        <v>11979</v>
      </c>
      <c r="D10" s="119">
        <v>14350</v>
      </c>
      <c r="E10" s="119">
        <v>14195</v>
      </c>
      <c r="F10" s="119">
        <v>14630</v>
      </c>
      <c r="G10" s="119">
        <v>15204</v>
      </c>
      <c r="H10" s="119">
        <v>17295</v>
      </c>
      <c r="I10" s="119">
        <v>18253</v>
      </c>
      <c r="J10" s="119">
        <v>18730</v>
      </c>
      <c r="K10" s="119">
        <v>18687</v>
      </c>
      <c r="L10" s="119">
        <v>19256</v>
      </c>
      <c r="M10" s="119">
        <v>19511</v>
      </c>
      <c r="N10" s="119">
        <v>19894</v>
      </c>
      <c r="O10" s="119">
        <v>19685</v>
      </c>
      <c r="P10" s="119">
        <v>19172</v>
      </c>
      <c r="Q10" s="119">
        <v>21406</v>
      </c>
      <c r="R10" s="119">
        <v>27625</v>
      </c>
      <c r="S10" s="119">
        <v>31249</v>
      </c>
      <c r="T10" s="119">
        <v>33039</v>
      </c>
      <c r="U10" s="119">
        <v>36042</v>
      </c>
      <c r="V10" s="120">
        <v>37977</v>
      </c>
    </row>
    <row r="11" spans="1:22" ht="17.100000000000001" customHeight="1" x14ac:dyDescent="0.2">
      <c r="A11" s="51" t="s">
        <v>112</v>
      </c>
      <c r="B11" s="118">
        <v>13204</v>
      </c>
      <c r="C11" s="119">
        <v>14862</v>
      </c>
      <c r="D11" s="119">
        <v>14131</v>
      </c>
      <c r="E11" s="119">
        <v>14407</v>
      </c>
      <c r="F11" s="119">
        <v>13831</v>
      </c>
      <c r="G11" s="119">
        <v>14402</v>
      </c>
      <c r="H11" s="119">
        <v>14529</v>
      </c>
      <c r="I11" s="119">
        <v>15517</v>
      </c>
      <c r="J11" s="119">
        <v>16315</v>
      </c>
      <c r="K11" s="119">
        <v>17110</v>
      </c>
      <c r="L11" s="119">
        <v>16476</v>
      </c>
      <c r="M11" s="119">
        <v>16410</v>
      </c>
      <c r="N11" s="119">
        <v>16278</v>
      </c>
      <c r="O11" s="119">
        <v>13676</v>
      </c>
      <c r="P11" s="119">
        <v>10920</v>
      </c>
      <c r="Q11" s="119">
        <v>12824</v>
      </c>
      <c r="R11" s="119">
        <v>14466</v>
      </c>
      <c r="S11" s="119">
        <v>13580</v>
      </c>
      <c r="T11" s="119">
        <v>13772</v>
      </c>
      <c r="U11" s="119">
        <v>14662</v>
      </c>
      <c r="V11" s="120">
        <v>15175</v>
      </c>
    </row>
    <row r="12" spans="1:22" ht="17.100000000000001" customHeight="1" x14ac:dyDescent="0.2">
      <c r="A12" s="51" t="s">
        <v>113</v>
      </c>
      <c r="B12" s="118">
        <v>10771</v>
      </c>
      <c r="C12" s="119">
        <v>11446</v>
      </c>
      <c r="D12" s="119">
        <v>13891</v>
      </c>
      <c r="E12" s="119">
        <v>13999</v>
      </c>
      <c r="F12" s="119">
        <v>14422</v>
      </c>
      <c r="G12" s="119">
        <v>15365</v>
      </c>
      <c r="H12" s="119">
        <v>15073</v>
      </c>
      <c r="I12" s="119">
        <v>17207</v>
      </c>
      <c r="J12" s="119">
        <v>17934</v>
      </c>
      <c r="K12" s="119">
        <v>17761</v>
      </c>
      <c r="L12" s="119">
        <v>18416</v>
      </c>
      <c r="M12" s="119">
        <v>18842</v>
      </c>
      <c r="N12" s="119">
        <v>19745</v>
      </c>
      <c r="O12" s="119">
        <v>19757</v>
      </c>
      <c r="P12" s="119">
        <v>17750</v>
      </c>
      <c r="Q12" s="119">
        <v>20888</v>
      </c>
      <c r="R12" s="119">
        <v>24043</v>
      </c>
      <c r="S12" s="119">
        <v>26798</v>
      </c>
      <c r="T12" s="119">
        <v>28734</v>
      </c>
      <c r="U12" s="119">
        <v>31403</v>
      </c>
      <c r="V12" s="120">
        <v>33034</v>
      </c>
    </row>
    <row r="13" spans="1:22" s="33" customFormat="1" ht="17.100000000000001" customHeight="1" x14ac:dyDescent="0.2">
      <c r="A13" s="71" t="s">
        <v>114</v>
      </c>
      <c r="B13" s="114">
        <v>2528</v>
      </c>
      <c r="C13" s="115">
        <v>2758</v>
      </c>
      <c r="D13" s="115">
        <v>4136</v>
      </c>
      <c r="E13" s="115">
        <v>4980</v>
      </c>
      <c r="F13" s="115">
        <v>4939</v>
      </c>
      <c r="G13" s="115">
        <v>4706</v>
      </c>
      <c r="H13" s="115">
        <v>4306</v>
      </c>
      <c r="I13" s="115">
        <v>4722</v>
      </c>
      <c r="J13" s="115">
        <v>5503</v>
      </c>
      <c r="K13" s="115">
        <v>7063</v>
      </c>
      <c r="L13" s="115">
        <v>8390</v>
      </c>
      <c r="M13" s="115">
        <v>6739</v>
      </c>
      <c r="N13" s="115">
        <v>7001</v>
      </c>
      <c r="O13" s="115">
        <v>6666</v>
      </c>
      <c r="P13" s="115">
        <v>6093</v>
      </c>
      <c r="Q13" s="115">
        <v>5609</v>
      </c>
      <c r="R13" s="115">
        <v>6310</v>
      </c>
      <c r="S13" s="115">
        <v>7538</v>
      </c>
      <c r="T13" s="115">
        <v>7962</v>
      </c>
      <c r="U13" s="115">
        <v>8420</v>
      </c>
      <c r="V13" s="121">
        <v>8672</v>
      </c>
    </row>
    <row r="14" spans="1:22" s="33" customFormat="1" ht="25.5" x14ac:dyDescent="0.2">
      <c r="A14" s="46" t="s">
        <v>115</v>
      </c>
      <c r="B14" s="114">
        <v>911</v>
      </c>
      <c r="C14" s="115">
        <v>925</v>
      </c>
      <c r="D14" s="115">
        <v>867</v>
      </c>
      <c r="E14" s="115">
        <v>841</v>
      </c>
      <c r="F14" s="115">
        <v>921</v>
      </c>
      <c r="G14" s="115">
        <v>897</v>
      </c>
      <c r="H14" s="115">
        <v>1220</v>
      </c>
      <c r="I14" s="115">
        <v>1294</v>
      </c>
      <c r="J14" s="115">
        <v>1329</v>
      </c>
      <c r="K14" s="115">
        <v>1418</v>
      </c>
      <c r="L14" s="115">
        <v>1452</v>
      </c>
      <c r="M14" s="115">
        <v>1498</v>
      </c>
      <c r="N14" s="115">
        <v>1629</v>
      </c>
      <c r="O14" s="115">
        <v>1630</v>
      </c>
      <c r="P14" s="115">
        <v>1549</v>
      </c>
      <c r="Q14" s="115">
        <v>1631</v>
      </c>
      <c r="R14" s="115">
        <v>1675</v>
      </c>
      <c r="S14" s="115">
        <v>1803</v>
      </c>
      <c r="T14" s="115">
        <v>1747</v>
      </c>
      <c r="U14" s="115">
        <v>1634</v>
      </c>
      <c r="V14" s="121">
        <v>1666</v>
      </c>
    </row>
    <row r="15" spans="1:22" s="33" customFormat="1" ht="17.100000000000001" customHeight="1" x14ac:dyDescent="0.2">
      <c r="A15" s="40" t="s">
        <v>116</v>
      </c>
      <c r="B15" s="114">
        <v>10242</v>
      </c>
      <c r="C15" s="115">
        <v>13502</v>
      </c>
      <c r="D15" s="115">
        <v>16776</v>
      </c>
      <c r="E15" s="115">
        <v>17764</v>
      </c>
      <c r="F15" s="115">
        <v>18551</v>
      </c>
      <c r="G15" s="115">
        <v>18927</v>
      </c>
      <c r="H15" s="115">
        <v>19043</v>
      </c>
      <c r="I15" s="115">
        <v>17923</v>
      </c>
      <c r="J15" s="115">
        <v>16882</v>
      </c>
      <c r="K15" s="115">
        <v>16505</v>
      </c>
      <c r="L15" s="115">
        <v>16764</v>
      </c>
      <c r="M15" s="115">
        <v>18451</v>
      </c>
      <c r="N15" s="115">
        <v>21185</v>
      </c>
      <c r="O15" s="115">
        <v>22817</v>
      </c>
      <c r="P15" s="115">
        <v>17033</v>
      </c>
      <c r="Q15" s="115">
        <v>22419</v>
      </c>
      <c r="R15" s="115">
        <v>25926</v>
      </c>
      <c r="S15" s="115">
        <v>29084</v>
      </c>
      <c r="T15" s="115">
        <v>34504</v>
      </c>
      <c r="U15" s="115">
        <v>35469</v>
      </c>
      <c r="V15" s="121">
        <v>36518</v>
      </c>
    </row>
    <row r="16" spans="1:22" s="33" customFormat="1" ht="17.100000000000001" customHeight="1" x14ac:dyDescent="0.2">
      <c r="A16" s="40" t="s">
        <v>117</v>
      </c>
      <c r="B16" s="114">
        <v>22610</v>
      </c>
      <c r="C16" s="115">
        <v>25611</v>
      </c>
      <c r="D16" s="115">
        <v>28673</v>
      </c>
      <c r="E16" s="115">
        <v>28405</v>
      </c>
      <c r="F16" s="115">
        <v>30592</v>
      </c>
      <c r="G16" s="115">
        <v>33104</v>
      </c>
      <c r="H16" s="115">
        <v>36219</v>
      </c>
      <c r="I16" s="115">
        <v>38965</v>
      </c>
      <c r="J16" s="115">
        <v>41598</v>
      </c>
      <c r="K16" s="115">
        <v>43796</v>
      </c>
      <c r="L16" s="115">
        <v>46042</v>
      </c>
      <c r="M16" s="115">
        <v>49206</v>
      </c>
      <c r="N16" s="115">
        <v>52615</v>
      </c>
      <c r="O16" s="115">
        <v>54673</v>
      </c>
      <c r="P16" s="115">
        <v>48931</v>
      </c>
      <c r="Q16" s="115">
        <v>50756</v>
      </c>
      <c r="R16" s="115">
        <v>57065</v>
      </c>
      <c r="S16" s="115">
        <v>62958</v>
      </c>
      <c r="T16" s="115">
        <v>67369</v>
      </c>
      <c r="U16" s="115">
        <v>72127</v>
      </c>
      <c r="V16" s="121">
        <v>77366</v>
      </c>
    </row>
    <row r="17" spans="1:22" ht="17.100000000000001" customHeight="1" x14ac:dyDescent="0.2">
      <c r="A17" s="51" t="s">
        <v>118</v>
      </c>
      <c r="B17" s="118">
        <v>21360</v>
      </c>
      <c r="C17" s="119">
        <v>24104</v>
      </c>
      <c r="D17" s="119">
        <v>26976</v>
      </c>
      <c r="E17" s="119">
        <v>26623</v>
      </c>
      <c r="F17" s="119">
        <v>28695</v>
      </c>
      <c r="G17" s="119">
        <v>31010</v>
      </c>
      <c r="H17" s="119">
        <v>33967</v>
      </c>
      <c r="I17" s="119">
        <v>36545</v>
      </c>
      <c r="J17" s="119">
        <v>39233</v>
      </c>
      <c r="K17" s="119">
        <v>41509</v>
      </c>
      <c r="L17" s="119">
        <v>43859</v>
      </c>
      <c r="M17" s="119">
        <v>47061</v>
      </c>
      <c r="N17" s="119">
        <v>50503</v>
      </c>
      <c r="O17" s="119">
        <v>52465</v>
      </c>
      <c r="P17" s="119">
        <v>47053</v>
      </c>
      <c r="Q17" s="119">
        <v>48706</v>
      </c>
      <c r="R17" s="119">
        <v>54750</v>
      </c>
      <c r="S17" s="119">
        <v>60381</v>
      </c>
      <c r="T17" s="119">
        <v>64581</v>
      </c>
      <c r="U17" s="119">
        <v>69120</v>
      </c>
      <c r="V17" s="120">
        <v>74113</v>
      </c>
    </row>
    <row r="18" spans="1:22" s="33" customFormat="1" ht="17.100000000000001" customHeight="1" x14ac:dyDescent="0.2">
      <c r="A18" s="71" t="s">
        <v>119</v>
      </c>
      <c r="B18" s="114">
        <v>14160</v>
      </c>
      <c r="C18" s="115">
        <v>15835</v>
      </c>
      <c r="D18" s="115">
        <v>15800</v>
      </c>
      <c r="E18" s="115">
        <v>15737</v>
      </c>
      <c r="F18" s="115">
        <v>16729</v>
      </c>
      <c r="G18" s="115">
        <v>18144</v>
      </c>
      <c r="H18" s="115">
        <v>18656</v>
      </c>
      <c r="I18" s="115">
        <v>19825</v>
      </c>
      <c r="J18" s="115">
        <v>21449</v>
      </c>
      <c r="K18" s="115">
        <v>23203</v>
      </c>
      <c r="L18" s="115">
        <v>25221</v>
      </c>
      <c r="M18" s="115">
        <v>27142</v>
      </c>
      <c r="N18" s="115">
        <v>28771</v>
      </c>
      <c r="O18" s="115">
        <v>28721</v>
      </c>
      <c r="P18" s="115">
        <v>22180</v>
      </c>
      <c r="Q18" s="115">
        <v>23174</v>
      </c>
      <c r="R18" s="115">
        <v>25305</v>
      </c>
      <c r="S18" s="115">
        <v>29290</v>
      </c>
      <c r="T18" s="115">
        <v>32171</v>
      </c>
      <c r="U18" s="115">
        <v>35307</v>
      </c>
      <c r="V18" s="121">
        <v>38618</v>
      </c>
    </row>
    <row r="19" spans="1:22" s="33" customFormat="1" ht="17.100000000000001" customHeight="1" x14ac:dyDescent="0.2">
      <c r="A19" s="40" t="s">
        <v>120</v>
      </c>
      <c r="B19" s="114">
        <v>15016</v>
      </c>
      <c r="C19" s="115">
        <v>18328</v>
      </c>
      <c r="D19" s="115">
        <v>18645</v>
      </c>
      <c r="E19" s="115">
        <v>16731</v>
      </c>
      <c r="F19" s="115">
        <v>18629</v>
      </c>
      <c r="G19" s="115">
        <v>20290</v>
      </c>
      <c r="H19" s="115">
        <v>21197</v>
      </c>
      <c r="I19" s="115">
        <v>19827</v>
      </c>
      <c r="J19" s="115">
        <v>22002</v>
      </c>
      <c r="K19" s="115">
        <v>24270</v>
      </c>
      <c r="L19" s="115">
        <v>27537</v>
      </c>
      <c r="M19" s="115">
        <v>29784</v>
      </c>
      <c r="N19" s="115">
        <v>31648</v>
      </c>
      <c r="O19" s="115">
        <v>31714</v>
      </c>
      <c r="P19" s="115">
        <v>11633</v>
      </c>
      <c r="Q19" s="115">
        <v>10719</v>
      </c>
      <c r="R19" s="115">
        <v>31189</v>
      </c>
      <c r="S19" s="115">
        <v>39257</v>
      </c>
      <c r="T19" s="115">
        <v>43501</v>
      </c>
      <c r="U19" s="115">
        <v>48669</v>
      </c>
      <c r="V19" s="121">
        <v>51892</v>
      </c>
    </row>
    <row r="20" spans="1:22" s="33" customFormat="1" ht="17.100000000000001" customHeight="1" x14ac:dyDescent="0.2">
      <c r="A20" s="71" t="s">
        <v>121</v>
      </c>
      <c r="B20" s="114">
        <v>8902</v>
      </c>
      <c r="C20" s="115">
        <v>9965</v>
      </c>
      <c r="D20" s="115">
        <v>11103</v>
      </c>
      <c r="E20" s="115">
        <v>12217</v>
      </c>
      <c r="F20" s="115">
        <v>13352</v>
      </c>
      <c r="G20" s="115">
        <v>13611</v>
      </c>
      <c r="H20" s="115">
        <v>13775</v>
      </c>
      <c r="I20" s="115">
        <v>14398</v>
      </c>
      <c r="J20" s="115">
        <v>15000</v>
      </c>
      <c r="K20" s="115">
        <v>15950</v>
      </c>
      <c r="L20" s="115">
        <v>16557</v>
      </c>
      <c r="M20" s="115">
        <v>17224</v>
      </c>
      <c r="N20" s="115">
        <v>18154</v>
      </c>
      <c r="O20" s="115">
        <v>19388</v>
      </c>
      <c r="P20" s="115">
        <v>20093</v>
      </c>
      <c r="Q20" s="115">
        <v>21588</v>
      </c>
      <c r="R20" s="115">
        <v>22494</v>
      </c>
      <c r="S20" s="115">
        <v>24022</v>
      </c>
      <c r="T20" s="115">
        <v>25415</v>
      </c>
      <c r="U20" s="115">
        <v>27247</v>
      </c>
      <c r="V20" s="121">
        <v>28900</v>
      </c>
    </row>
    <row r="21" spans="1:22" s="33" customFormat="1" ht="17.100000000000001" customHeight="1" x14ac:dyDescent="0.2">
      <c r="A21" s="40" t="s">
        <v>122</v>
      </c>
      <c r="B21" s="114">
        <v>23568</v>
      </c>
      <c r="C21" s="115">
        <v>28184</v>
      </c>
      <c r="D21" s="115">
        <v>31594</v>
      </c>
      <c r="E21" s="115">
        <v>34368</v>
      </c>
      <c r="F21" s="115">
        <v>34957</v>
      </c>
      <c r="G21" s="115">
        <v>37450</v>
      </c>
      <c r="H21" s="115">
        <v>40176</v>
      </c>
      <c r="I21" s="115">
        <v>42119</v>
      </c>
      <c r="J21" s="115">
        <v>45737</v>
      </c>
      <c r="K21" s="115">
        <v>48443</v>
      </c>
      <c r="L21" s="115">
        <v>51905</v>
      </c>
      <c r="M21" s="115">
        <v>54470</v>
      </c>
      <c r="N21" s="115">
        <v>58426</v>
      </c>
      <c r="O21" s="115">
        <v>60142</v>
      </c>
      <c r="P21" s="115">
        <v>59294</v>
      </c>
      <c r="Q21" s="115">
        <v>62273</v>
      </c>
      <c r="R21" s="115">
        <v>66488</v>
      </c>
      <c r="S21" s="115">
        <v>73647</v>
      </c>
      <c r="T21" s="115">
        <v>77191</v>
      </c>
      <c r="U21" s="115">
        <v>79469</v>
      </c>
      <c r="V21" s="121">
        <v>84507</v>
      </c>
    </row>
    <row r="22" spans="1:22" s="33" customFormat="1" ht="17.100000000000001" customHeight="1" x14ac:dyDescent="0.2">
      <c r="A22" s="122" t="s">
        <v>123</v>
      </c>
      <c r="B22" s="118">
        <v>11570</v>
      </c>
      <c r="C22" s="119">
        <v>14507</v>
      </c>
      <c r="D22" s="119">
        <v>17317</v>
      </c>
      <c r="E22" s="119">
        <v>18733</v>
      </c>
      <c r="F22" s="119">
        <v>18473</v>
      </c>
      <c r="G22" s="119">
        <v>19800</v>
      </c>
      <c r="H22" s="119">
        <v>21347</v>
      </c>
      <c r="I22" s="119">
        <v>21755</v>
      </c>
      <c r="J22" s="119">
        <v>23273</v>
      </c>
      <c r="K22" s="119">
        <v>24453</v>
      </c>
      <c r="L22" s="119">
        <v>26367</v>
      </c>
      <c r="M22" s="119">
        <v>28288</v>
      </c>
      <c r="N22" s="119">
        <v>29921</v>
      </c>
      <c r="O22" s="119">
        <v>31497</v>
      </c>
      <c r="P22" s="119">
        <v>29625</v>
      </c>
      <c r="Q22" s="119">
        <v>30218</v>
      </c>
      <c r="R22" s="119">
        <v>34888</v>
      </c>
      <c r="S22" s="119">
        <v>40515</v>
      </c>
      <c r="T22" s="119">
        <v>42349</v>
      </c>
      <c r="U22" s="119">
        <v>42613</v>
      </c>
      <c r="V22" s="120">
        <v>45009</v>
      </c>
    </row>
    <row r="23" spans="1:22" ht="17.100000000000001" customHeight="1" x14ac:dyDescent="0.2">
      <c r="A23" s="122" t="s">
        <v>124</v>
      </c>
      <c r="B23" s="118">
        <v>1185</v>
      </c>
      <c r="C23" s="119">
        <v>1383</v>
      </c>
      <c r="D23" s="119">
        <v>1582</v>
      </c>
      <c r="E23" s="119">
        <v>1729</v>
      </c>
      <c r="F23" s="119">
        <v>1826</v>
      </c>
      <c r="G23" s="119">
        <v>1954</v>
      </c>
      <c r="H23" s="119">
        <v>2123</v>
      </c>
      <c r="I23" s="119">
        <v>2316</v>
      </c>
      <c r="J23" s="119">
        <v>2504</v>
      </c>
      <c r="K23" s="119">
        <v>2553</v>
      </c>
      <c r="L23" s="119">
        <v>2617</v>
      </c>
      <c r="M23" s="119">
        <v>2739</v>
      </c>
      <c r="N23" s="119">
        <v>2822</v>
      </c>
      <c r="O23" s="119">
        <v>3015</v>
      </c>
      <c r="P23" s="119">
        <v>2779</v>
      </c>
      <c r="Q23" s="119">
        <v>2706</v>
      </c>
      <c r="R23" s="119">
        <v>3125</v>
      </c>
      <c r="S23" s="119">
        <v>3906</v>
      </c>
      <c r="T23" s="119">
        <v>4018</v>
      </c>
      <c r="U23" s="119">
        <v>4076</v>
      </c>
      <c r="V23" s="120">
        <v>4280</v>
      </c>
    </row>
    <row r="24" spans="1:22" ht="17.100000000000001" customHeight="1" x14ac:dyDescent="0.2">
      <c r="A24" s="122" t="s">
        <v>125</v>
      </c>
      <c r="B24" s="118">
        <v>5498</v>
      </c>
      <c r="C24" s="119">
        <v>6126</v>
      </c>
      <c r="D24" s="119">
        <v>6771</v>
      </c>
      <c r="E24" s="119">
        <v>7393</v>
      </c>
      <c r="F24" s="119">
        <v>8135</v>
      </c>
      <c r="G24" s="119">
        <v>8952</v>
      </c>
      <c r="H24" s="119">
        <v>9523</v>
      </c>
      <c r="I24" s="119">
        <v>10199</v>
      </c>
      <c r="J24" s="119">
        <v>11116</v>
      </c>
      <c r="K24" s="119">
        <v>11830</v>
      </c>
      <c r="L24" s="119">
        <v>12614</v>
      </c>
      <c r="M24" s="119">
        <v>11960</v>
      </c>
      <c r="N24" s="119">
        <v>11317</v>
      </c>
      <c r="O24" s="119">
        <v>9504</v>
      </c>
      <c r="P24" s="119">
        <v>9197</v>
      </c>
      <c r="Q24" s="119">
        <v>9559</v>
      </c>
      <c r="R24" s="119">
        <v>10558</v>
      </c>
      <c r="S24" s="119">
        <v>10956</v>
      </c>
      <c r="T24" s="119">
        <v>11377</v>
      </c>
      <c r="U24" s="119">
        <v>12147</v>
      </c>
      <c r="V24" s="120">
        <v>13138</v>
      </c>
    </row>
    <row r="25" spans="1:22" ht="17.100000000000001" customHeight="1" x14ac:dyDescent="0.2">
      <c r="A25" s="122" t="s">
        <v>126</v>
      </c>
      <c r="B25" s="118">
        <v>5315</v>
      </c>
      <c r="C25" s="119">
        <v>6168</v>
      </c>
      <c r="D25" s="119">
        <v>5924</v>
      </c>
      <c r="E25" s="119">
        <v>6513</v>
      </c>
      <c r="F25" s="119">
        <v>6523</v>
      </c>
      <c r="G25" s="119">
        <v>6744</v>
      </c>
      <c r="H25" s="119">
        <v>7183</v>
      </c>
      <c r="I25" s="119">
        <v>7849</v>
      </c>
      <c r="J25" s="119">
        <v>8844</v>
      </c>
      <c r="K25" s="119">
        <v>9607</v>
      </c>
      <c r="L25" s="119">
        <v>10307</v>
      </c>
      <c r="M25" s="119">
        <v>11483</v>
      </c>
      <c r="N25" s="119">
        <v>14366</v>
      </c>
      <c r="O25" s="119">
        <v>16126</v>
      </c>
      <c r="P25" s="119">
        <v>17693</v>
      </c>
      <c r="Q25" s="119">
        <v>19790</v>
      </c>
      <c r="R25" s="119">
        <v>17917</v>
      </c>
      <c r="S25" s="119">
        <v>18270</v>
      </c>
      <c r="T25" s="119">
        <v>19447</v>
      </c>
      <c r="U25" s="119">
        <v>20633</v>
      </c>
      <c r="V25" s="120">
        <v>22080</v>
      </c>
    </row>
    <row r="26" spans="1:22" s="60" customFormat="1" ht="17.100000000000001" customHeight="1" x14ac:dyDescent="0.2">
      <c r="A26" s="123" t="s">
        <v>145</v>
      </c>
      <c r="B26" s="124">
        <v>4248</v>
      </c>
      <c r="C26" s="125">
        <v>4929</v>
      </c>
      <c r="D26" s="125">
        <v>4734</v>
      </c>
      <c r="E26" s="125">
        <v>5205</v>
      </c>
      <c r="F26" s="125">
        <v>5213</v>
      </c>
      <c r="G26" s="125">
        <v>5390</v>
      </c>
      <c r="H26" s="125">
        <v>5741</v>
      </c>
      <c r="I26" s="125">
        <v>6273</v>
      </c>
      <c r="J26" s="125">
        <v>7068</v>
      </c>
      <c r="K26" s="125">
        <v>7678</v>
      </c>
      <c r="L26" s="125">
        <v>8237</v>
      </c>
      <c r="M26" s="125">
        <v>9177</v>
      </c>
      <c r="N26" s="125">
        <v>11481</v>
      </c>
      <c r="O26" s="125">
        <v>13039</v>
      </c>
      <c r="P26" s="125">
        <v>14773</v>
      </c>
      <c r="Q26" s="125">
        <v>16853</v>
      </c>
      <c r="R26" s="125">
        <v>14411</v>
      </c>
      <c r="S26" s="125">
        <v>14371</v>
      </c>
      <c r="T26" s="125">
        <v>15251</v>
      </c>
      <c r="U26" s="125">
        <v>16257</v>
      </c>
      <c r="V26" s="126">
        <v>17505</v>
      </c>
    </row>
    <row r="27" spans="1:22" s="33" customFormat="1" ht="17.100000000000001" customHeight="1" x14ac:dyDescent="0.2">
      <c r="A27" s="40" t="s">
        <v>127</v>
      </c>
      <c r="B27" s="114">
        <v>13864</v>
      </c>
      <c r="C27" s="115">
        <v>16136</v>
      </c>
      <c r="D27" s="115">
        <v>17520</v>
      </c>
      <c r="E27" s="115">
        <v>16888</v>
      </c>
      <c r="F27" s="115">
        <v>17652</v>
      </c>
      <c r="G27" s="115">
        <v>18235</v>
      </c>
      <c r="H27" s="115">
        <v>18802</v>
      </c>
      <c r="I27" s="115">
        <v>20042</v>
      </c>
      <c r="J27" s="115">
        <v>21169</v>
      </c>
      <c r="K27" s="115">
        <v>21930</v>
      </c>
      <c r="L27" s="115">
        <v>22825</v>
      </c>
      <c r="M27" s="115">
        <v>23924</v>
      </c>
      <c r="N27" s="115">
        <v>24924</v>
      </c>
      <c r="O27" s="115">
        <v>25756</v>
      </c>
      <c r="P27" s="115">
        <v>25357</v>
      </c>
      <c r="Q27" s="115">
        <v>26042</v>
      </c>
      <c r="R27" s="115">
        <v>27544</v>
      </c>
      <c r="S27" s="115">
        <v>28607</v>
      </c>
      <c r="T27" s="115">
        <v>29584</v>
      </c>
      <c r="U27" s="115">
        <v>30636</v>
      </c>
      <c r="V27" s="121">
        <v>31694</v>
      </c>
    </row>
    <row r="28" spans="1:22" ht="17.100000000000001" customHeight="1" x14ac:dyDescent="0.2">
      <c r="A28" s="122" t="s">
        <v>128</v>
      </c>
      <c r="B28" s="118">
        <v>12470</v>
      </c>
      <c r="C28" s="119">
        <v>14493</v>
      </c>
      <c r="D28" s="119">
        <v>15613</v>
      </c>
      <c r="E28" s="119">
        <v>14818</v>
      </c>
      <c r="F28" s="119">
        <v>15378</v>
      </c>
      <c r="G28" s="119">
        <v>15630</v>
      </c>
      <c r="H28" s="119">
        <v>15881</v>
      </c>
      <c r="I28" s="119">
        <v>16796</v>
      </c>
      <c r="J28" s="119">
        <v>17572</v>
      </c>
      <c r="K28" s="119">
        <v>18026</v>
      </c>
      <c r="L28" s="119">
        <v>18663</v>
      </c>
      <c r="M28" s="119">
        <v>19379</v>
      </c>
      <c r="N28" s="119">
        <v>20026</v>
      </c>
      <c r="O28" s="119">
        <v>20604</v>
      </c>
      <c r="P28" s="119">
        <v>20849</v>
      </c>
      <c r="Q28" s="119">
        <v>21178</v>
      </c>
      <c r="R28" s="119">
        <v>21923</v>
      </c>
      <c r="S28" s="119">
        <v>22259</v>
      </c>
      <c r="T28" s="119">
        <v>22617</v>
      </c>
      <c r="U28" s="119">
        <v>23130</v>
      </c>
      <c r="V28" s="120">
        <v>23653</v>
      </c>
    </row>
    <row r="29" spans="1:22" s="33" customFormat="1" ht="17.100000000000001" customHeight="1" x14ac:dyDescent="0.2">
      <c r="A29" s="40" t="s">
        <v>129</v>
      </c>
      <c r="B29" s="114">
        <v>6251</v>
      </c>
      <c r="C29" s="115">
        <v>7631</v>
      </c>
      <c r="D29" s="115">
        <v>9487</v>
      </c>
      <c r="E29" s="115">
        <v>10619</v>
      </c>
      <c r="F29" s="115">
        <v>11574</v>
      </c>
      <c r="G29" s="115">
        <v>13176</v>
      </c>
      <c r="H29" s="115">
        <v>14684</v>
      </c>
      <c r="I29" s="115">
        <v>16259</v>
      </c>
      <c r="J29" s="115">
        <v>17987</v>
      </c>
      <c r="K29" s="115">
        <v>19591</v>
      </c>
      <c r="L29" s="115">
        <v>21306</v>
      </c>
      <c r="M29" s="115">
        <v>23469</v>
      </c>
      <c r="N29" s="115">
        <v>26105</v>
      </c>
      <c r="O29" s="115">
        <v>27286</v>
      </c>
      <c r="P29" s="115">
        <v>24277</v>
      </c>
      <c r="Q29" s="115">
        <v>26135</v>
      </c>
      <c r="R29" s="115">
        <v>30262</v>
      </c>
      <c r="S29" s="115">
        <v>32471</v>
      </c>
      <c r="T29" s="115">
        <v>34973</v>
      </c>
      <c r="U29" s="115">
        <v>37646</v>
      </c>
      <c r="V29" s="121">
        <v>40599</v>
      </c>
    </row>
    <row r="30" spans="1:22" s="60" customFormat="1" ht="17.100000000000001" customHeight="1" x14ac:dyDescent="0.2">
      <c r="A30" s="123" t="s">
        <v>145</v>
      </c>
      <c r="B30" s="124">
        <v>629</v>
      </c>
      <c r="C30" s="125">
        <v>767</v>
      </c>
      <c r="D30" s="125">
        <v>954</v>
      </c>
      <c r="E30" s="125">
        <v>1067</v>
      </c>
      <c r="F30" s="125">
        <v>1163</v>
      </c>
      <c r="G30" s="125">
        <v>1324</v>
      </c>
      <c r="H30" s="125">
        <v>1476</v>
      </c>
      <c r="I30" s="125">
        <v>1635</v>
      </c>
      <c r="J30" s="125">
        <v>1736</v>
      </c>
      <c r="K30" s="125">
        <v>2117</v>
      </c>
      <c r="L30" s="125">
        <v>2258</v>
      </c>
      <c r="M30" s="125">
        <v>2371</v>
      </c>
      <c r="N30" s="125">
        <v>2581</v>
      </c>
      <c r="O30" s="125">
        <v>2447</v>
      </c>
      <c r="P30" s="125">
        <v>2485</v>
      </c>
      <c r="Q30" s="125">
        <v>2297</v>
      </c>
      <c r="R30" s="125">
        <v>2490</v>
      </c>
      <c r="S30" s="125">
        <v>1545</v>
      </c>
      <c r="T30" s="125">
        <v>1641</v>
      </c>
      <c r="U30" s="125">
        <v>1762</v>
      </c>
      <c r="V30" s="126">
        <v>1899</v>
      </c>
    </row>
    <row r="31" spans="1:22" s="33" customFormat="1" ht="17.100000000000001" customHeight="1" x14ac:dyDescent="0.2">
      <c r="A31" s="127" t="s">
        <v>130</v>
      </c>
      <c r="B31" s="114">
        <v>3720</v>
      </c>
      <c r="C31" s="115">
        <v>4530</v>
      </c>
      <c r="D31" s="115">
        <v>5107</v>
      </c>
      <c r="E31" s="115">
        <v>5508</v>
      </c>
      <c r="F31" s="115">
        <v>6117</v>
      </c>
      <c r="G31" s="115">
        <v>6959</v>
      </c>
      <c r="H31" s="115">
        <v>7820</v>
      </c>
      <c r="I31" s="115">
        <v>8754</v>
      </c>
      <c r="J31" s="115">
        <v>9700</v>
      </c>
      <c r="K31" s="115">
        <v>10280</v>
      </c>
      <c r="L31" s="115">
        <v>10940</v>
      </c>
      <c r="M31" s="115">
        <v>12063</v>
      </c>
      <c r="N31" s="115">
        <v>12948</v>
      </c>
      <c r="O31" s="115">
        <v>13688</v>
      </c>
      <c r="P31" s="115">
        <v>11245</v>
      </c>
      <c r="Q31" s="115">
        <v>12025</v>
      </c>
      <c r="R31" s="115">
        <v>13878</v>
      </c>
      <c r="S31" s="115">
        <v>15459</v>
      </c>
      <c r="T31" s="115">
        <v>16655</v>
      </c>
      <c r="U31" s="115">
        <v>17937</v>
      </c>
      <c r="V31" s="121">
        <v>19364</v>
      </c>
    </row>
    <row r="32" spans="1:22" s="33" customFormat="1" ht="17.100000000000001" customHeight="1" x14ac:dyDescent="0.2">
      <c r="A32" s="127" t="s">
        <v>131</v>
      </c>
      <c r="B32" s="114">
        <v>11181</v>
      </c>
      <c r="C32" s="115">
        <v>11521</v>
      </c>
      <c r="D32" s="115">
        <v>13212</v>
      </c>
      <c r="E32" s="115">
        <v>14705</v>
      </c>
      <c r="F32" s="115">
        <v>15498</v>
      </c>
      <c r="G32" s="115">
        <v>16483</v>
      </c>
      <c r="H32" s="115">
        <v>17327</v>
      </c>
      <c r="I32" s="115">
        <v>20385</v>
      </c>
      <c r="J32" s="115">
        <v>21704</v>
      </c>
      <c r="K32" s="115">
        <v>22783</v>
      </c>
      <c r="L32" s="115">
        <v>25092</v>
      </c>
      <c r="M32" s="115">
        <v>25618</v>
      </c>
      <c r="N32" s="115">
        <v>26583</v>
      </c>
      <c r="O32" s="115">
        <v>27485</v>
      </c>
      <c r="P32" s="115">
        <v>28860</v>
      </c>
      <c r="Q32" s="115">
        <v>31282</v>
      </c>
      <c r="R32" s="115">
        <v>34117</v>
      </c>
      <c r="S32" s="115">
        <v>34836</v>
      </c>
      <c r="T32" s="115">
        <v>39297</v>
      </c>
      <c r="U32" s="115">
        <v>39496</v>
      </c>
      <c r="V32" s="121">
        <v>42440</v>
      </c>
    </row>
    <row r="33" spans="1:22" s="33" customFormat="1" ht="17.100000000000001" customHeight="1" x14ac:dyDescent="0.2">
      <c r="A33" s="40" t="s">
        <v>132</v>
      </c>
      <c r="B33" s="114">
        <v>8555</v>
      </c>
      <c r="C33" s="115">
        <v>9242</v>
      </c>
      <c r="D33" s="115">
        <v>10544</v>
      </c>
      <c r="E33" s="115">
        <v>11338</v>
      </c>
      <c r="F33" s="115">
        <v>11934</v>
      </c>
      <c r="G33" s="115">
        <v>12837</v>
      </c>
      <c r="H33" s="115">
        <v>13804</v>
      </c>
      <c r="I33" s="115">
        <v>15767</v>
      </c>
      <c r="J33" s="115">
        <v>16635</v>
      </c>
      <c r="K33" s="115">
        <v>17762</v>
      </c>
      <c r="L33" s="115">
        <v>19088</v>
      </c>
      <c r="M33" s="115">
        <v>19903</v>
      </c>
      <c r="N33" s="115">
        <v>20771</v>
      </c>
      <c r="O33" s="115">
        <v>20833</v>
      </c>
      <c r="P33" s="115">
        <v>20841</v>
      </c>
      <c r="Q33" s="115">
        <v>21846</v>
      </c>
      <c r="R33" s="115">
        <v>23254</v>
      </c>
      <c r="S33" s="115">
        <v>24194</v>
      </c>
      <c r="T33" s="115">
        <v>26771</v>
      </c>
      <c r="U33" s="115">
        <v>28786</v>
      </c>
      <c r="V33" s="121">
        <v>30843</v>
      </c>
    </row>
    <row r="34" spans="1:22" s="33" customFormat="1" ht="17.100000000000001" customHeight="1" x14ac:dyDescent="0.2">
      <c r="A34" s="40" t="s">
        <v>133</v>
      </c>
      <c r="B34" s="114">
        <v>6410</v>
      </c>
      <c r="C34" s="115">
        <v>6969</v>
      </c>
      <c r="D34" s="115">
        <v>7871</v>
      </c>
      <c r="E34" s="115">
        <v>8903</v>
      </c>
      <c r="F34" s="115">
        <v>9446</v>
      </c>
      <c r="G34" s="115">
        <v>10269</v>
      </c>
      <c r="H34" s="115">
        <v>11179</v>
      </c>
      <c r="I34" s="115">
        <v>13140</v>
      </c>
      <c r="J34" s="115">
        <v>14489</v>
      </c>
      <c r="K34" s="115">
        <v>15305</v>
      </c>
      <c r="L34" s="115">
        <v>16653</v>
      </c>
      <c r="M34" s="115">
        <v>18006</v>
      </c>
      <c r="N34" s="115">
        <v>19243</v>
      </c>
      <c r="O34" s="115">
        <v>20305</v>
      </c>
      <c r="P34" s="115">
        <v>20622</v>
      </c>
      <c r="Q34" s="115">
        <v>22540</v>
      </c>
      <c r="R34" s="115">
        <v>25008</v>
      </c>
      <c r="S34" s="115">
        <v>25881</v>
      </c>
      <c r="T34" s="115">
        <v>28956</v>
      </c>
      <c r="U34" s="115">
        <v>30990</v>
      </c>
      <c r="V34" s="121">
        <v>33686</v>
      </c>
    </row>
    <row r="35" spans="1:22" s="33" customFormat="1" ht="17.100000000000001" customHeight="1" x14ac:dyDescent="0.2">
      <c r="A35" s="46" t="s">
        <v>134</v>
      </c>
      <c r="B35" s="114">
        <v>4316</v>
      </c>
      <c r="C35" s="115">
        <v>4915</v>
      </c>
      <c r="D35" s="115">
        <v>6040</v>
      </c>
      <c r="E35" s="115">
        <v>6902</v>
      </c>
      <c r="F35" s="115">
        <v>7517</v>
      </c>
      <c r="G35" s="115">
        <v>8539</v>
      </c>
      <c r="H35" s="115">
        <v>9544</v>
      </c>
      <c r="I35" s="115">
        <v>10766</v>
      </c>
      <c r="J35" s="115">
        <v>11825</v>
      </c>
      <c r="K35" s="115">
        <v>12310</v>
      </c>
      <c r="L35" s="115">
        <v>13067</v>
      </c>
      <c r="M35" s="115">
        <v>14165</v>
      </c>
      <c r="N35" s="115">
        <v>15239</v>
      </c>
      <c r="O35" s="115">
        <v>15761</v>
      </c>
      <c r="P35" s="115">
        <v>13159</v>
      </c>
      <c r="Q35" s="115">
        <v>12257</v>
      </c>
      <c r="R35" s="115">
        <v>13678</v>
      </c>
      <c r="S35" s="115">
        <v>15120</v>
      </c>
      <c r="T35" s="115">
        <v>16511</v>
      </c>
      <c r="U35" s="115">
        <v>17937</v>
      </c>
      <c r="V35" s="121">
        <v>19570</v>
      </c>
    </row>
    <row r="36" spans="1:22" s="33" customFormat="1" ht="17.100000000000001" customHeight="1" x14ac:dyDescent="0.2">
      <c r="A36" s="71" t="s">
        <v>135</v>
      </c>
      <c r="B36" s="114">
        <v>2739</v>
      </c>
      <c r="C36" s="115">
        <v>3077</v>
      </c>
      <c r="D36" s="115">
        <v>3446</v>
      </c>
      <c r="E36" s="115">
        <v>3586</v>
      </c>
      <c r="F36" s="115">
        <v>3927</v>
      </c>
      <c r="G36" s="115">
        <v>4428</v>
      </c>
      <c r="H36" s="115">
        <v>4807</v>
      </c>
      <c r="I36" s="115">
        <v>5189</v>
      </c>
      <c r="J36" s="115">
        <v>5501</v>
      </c>
      <c r="K36" s="115">
        <v>5652</v>
      </c>
      <c r="L36" s="115">
        <v>5865</v>
      </c>
      <c r="M36" s="115">
        <v>6248</v>
      </c>
      <c r="N36" s="115">
        <v>6652</v>
      </c>
      <c r="O36" s="115">
        <v>6910</v>
      </c>
      <c r="P36" s="115">
        <v>5172</v>
      </c>
      <c r="Q36" s="115">
        <v>5552</v>
      </c>
      <c r="R36" s="115">
        <v>6753</v>
      </c>
      <c r="S36" s="115">
        <v>7460</v>
      </c>
      <c r="T36" s="115">
        <v>7931</v>
      </c>
      <c r="U36" s="115">
        <v>8454</v>
      </c>
      <c r="V36" s="121">
        <v>8966</v>
      </c>
    </row>
    <row r="37" spans="1:22" s="33" customFormat="1" ht="17.100000000000001" customHeight="1" x14ac:dyDescent="0.2">
      <c r="A37" s="128" t="s">
        <v>146</v>
      </c>
      <c r="B37" s="129">
        <v>202004</v>
      </c>
      <c r="C37" s="130">
        <v>230649</v>
      </c>
      <c r="D37" s="130">
        <v>256962</v>
      </c>
      <c r="E37" s="130">
        <v>265352</v>
      </c>
      <c r="F37" s="130">
        <v>278342</v>
      </c>
      <c r="G37" s="130">
        <v>297190</v>
      </c>
      <c r="H37" s="130">
        <v>314236</v>
      </c>
      <c r="I37" s="130">
        <v>334724</v>
      </c>
      <c r="J37" s="130">
        <v>356516</v>
      </c>
      <c r="K37" s="130">
        <v>374998</v>
      </c>
      <c r="L37" s="130">
        <v>399152</v>
      </c>
      <c r="M37" s="130">
        <v>419375</v>
      </c>
      <c r="N37" s="130">
        <v>442905</v>
      </c>
      <c r="O37" s="130">
        <v>453129</v>
      </c>
      <c r="P37" s="130">
        <v>400465</v>
      </c>
      <c r="Q37" s="130">
        <v>429223</v>
      </c>
      <c r="R37" s="130">
        <v>500614</v>
      </c>
      <c r="S37" s="130">
        <v>552397</v>
      </c>
      <c r="T37" s="130">
        <v>599037</v>
      </c>
      <c r="U37" s="130">
        <v>640456</v>
      </c>
      <c r="V37" s="131">
        <v>682526</v>
      </c>
    </row>
    <row r="38" spans="1:22" s="33" customFormat="1" ht="17.100000000000001" customHeight="1" x14ac:dyDescent="0.2">
      <c r="A38" s="128" t="s">
        <v>147</v>
      </c>
      <c r="B38" s="129">
        <v>24319</v>
      </c>
      <c r="C38" s="130">
        <v>28549</v>
      </c>
      <c r="D38" s="130">
        <v>31201</v>
      </c>
      <c r="E38" s="130">
        <v>30739</v>
      </c>
      <c r="F38" s="130">
        <v>33957</v>
      </c>
      <c r="G38" s="130">
        <v>38030</v>
      </c>
      <c r="H38" s="130">
        <v>41325</v>
      </c>
      <c r="I38" s="130">
        <v>47035</v>
      </c>
      <c r="J38" s="130">
        <v>48623</v>
      </c>
      <c r="K38" s="130">
        <v>51369</v>
      </c>
      <c r="L38" s="130">
        <v>54280</v>
      </c>
      <c r="M38" s="130">
        <v>59811</v>
      </c>
      <c r="N38" s="130">
        <v>64671</v>
      </c>
      <c r="O38" s="130">
        <v>66388</v>
      </c>
      <c r="P38" s="130">
        <v>54626</v>
      </c>
      <c r="Q38" s="130">
        <v>55325</v>
      </c>
      <c r="R38" s="130">
        <v>70955</v>
      </c>
      <c r="S38" s="130">
        <v>84613</v>
      </c>
      <c r="T38" s="130">
        <v>94308</v>
      </c>
      <c r="U38" s="130">
        <v>102753</v>
      </c>
      <c r="V38" s="131">
        <v>110271</v>
      </c>
    </row>
    <row r="39" spans="1:22" s="33" customFormat="1" ht="17.100000000000001" customHeight="1" x14ac:dyDescent="0.2">
      <c r="A39" s="132" t="s">
        <v>148</v>
      </c>
      <c r="B39" s="129">
        <v>226323</v>
      </c>
      <c r="C39" s="130">
        <v>259198</v>
      </c>
      <c r="D39" s="130">
        <v>288163</v>
      </c>
      <c r="E39" s="130">
        <v>296091</v>
      </c>
      <c r="F39" s="130">
        <v>312299</v>
      </c>
      <c r="G39" s="130">
        <v>335220</v>
      </c>
      <c r="H39" s="130">
        <v>355561</v>
      </c>
      <c r="I39" s="130">
        <v>381759</v>
      </c>
      <c r="J39" s="130">
        <v>405139</v>
      </c>
      <c r="K39" s="130">
        <v>426367</v>
      </c>
      <c r="L39" s="130">
        <v>453432</v>
      </c>
      <c r="M39" s="130">
        <v>479186</v>
      </c>
      <c r="N39" s="130">
        <v>507575</v>
      </c>
      <c r="O39" s="130">
        <v>519518</v>
      </c>
      <c r="P39" s="130">
        <v>455091</v>
      </c>
      <c r="Q39" s="130">
        <v>484548</v>
      </c>
      <c r="R39" s="130">
        <v>571568</v>
      </c>
      <c r="S39" s="130">
        <v>637010</v>
      </c>
      <c r="T39" s="130">
        <v>693345</v>
      </c>
      <c r="U39" s="130">
        <v>743210</v>
      </c>
      <c r="V39" s="131">
        <v>792797</v>
      </c>
    </row>
    <row r="40" spans="1:22" ht="17.100000000000001" customHeight="1" x14ac:dyDescent="0.2">
      <c r="A40" s="133" t="s">
        <v>149</v>
      </c>
      <c r="B40" s="129">
        <v>15004.000000000004</v>
      </c>
      <c r="C40" s="130">
        <v>17555.459607840006</v>
      </c>
      <c r="D40" s="130">
        <v>17593.010735941181</v>
      </c>
      <c r="E40" s="130">
        <v>17224.753835216459</v>
      </c>
      <c r="F40" s="130">
        <v>17359.236100784914</v>
      </c>
      <c r="G40" s="130">
        <v>18088</v>
      </c>
      <c r="H40" s="130">
        <v>19157</v>
      </c>
      <c r="I40" s="130">
        <v>20328</v>
      </c>
      <c r="J40" s="130">
        <v>21264</v>
      </c>
      <c r="K40" s="130">
        <v>22118</v>
      </c>
      <c r="L40" s="130">
        <v>21803</v>
      </c>
      <c r="M40" s="130">
        <v>22105</v>
      </c>
      <c r="N40" s="130">
        <v>22406</v>
      </c>
      <c r="O40" s="130">
        <v>18711</v>
      </c>
      <c r="P40" s="130">
        <v>16039</v>
      </c>
      <c r="Q40" s="130">
        <v>18430</v>
      </c>
      <c r="R40" s="130">
        <v>21306</v>
      </c>
      <c r="S40" s="130">
        <v>21176</v>
      </c>
      <c r="T40" s="130">
        <v>22065</v>
      </c>
      <c r="U40" s="130">
        <v>22296</v>
      </c>
      <c r="V40" s="131">
        <v>23195</v>
      </c>
    </row>
    <row r="41" spans="1:22" ht="6" customHeight="1" x14ac:dyDescent="0.2"/>
    <row r="42" spans="1:22" ht="13.5" customHeight="1" x14ac:dyDescent="0.25">
      <c r="A42" s="134" t="s">
        <v>75</v>
      </c>
      <c r="P42" s="135"/>
      <c r="Q42" s="135"/>
      <c r="R42" s="135"/>
    </row>
    <row r="43" spans="1:22" ht="6" customHeight="1" x14ac:dyDescent="0.25">
      <c r="A43" s="134"/>
    </row>
    <row r="44" spans="1:22" ht="15.75" customHeight="1" x14ac:dyDescent="0.25">
      <c r="A44" s="134" t="s">
        <v>150</v>
      </c>
      <c r="M44" s="136"/>
      <c r="N44" s="136"/>
      <c r="O44" s="136"/>
      <c r="P44" s="136"/>
      <c r="Q44" s="136"/>
      <c r="R44" s="136"/>
      <c r="S44" s="136"/>
    </row>
    <row r="45" spans="1:22" ht="17.25" customHeight="1" x14ac:dyDescent="0.25">
      <c r="A45" s="59" t="s">
        <v>151</v>
      </c>
    </row>
    <row r="46" spans="1:22" ht="6.75" customHeight="1" x14ac:dyDescent="0.25">
      <c r="A46" s="59"/>
      <c r="B46" s="60"/>
      <c r="C46" s="60"/>
      <c r="D46" s="60"/>
      <c r="E46" s="60"/>
      <c r="F46" s="60"/>
      <c r="G46" s="60"/>
      <c r="H46" s="60"/>
      <c r="I46" s="60"/>
      <c r="J46" s="60"/>
      <c r="K46" s="60"/>
      <c r="L46" s="60"/>
    </row>
    <row r="47" spans="1:22" ht="13.5" customHeight="1" x14ac:dyDescent="0.25">
      <c r="A47" s="134" t="s">
        <v>152</v>
      </c>
    </row>
    <row r="48" spans="1:22" ht="13.5" customHeight="1" x14ac:dyDescent="0.25">
      <c r="A48" s="134" t="s">
        <v>153</v>
      </c>
    </row>
    <row r="49" spans="1:1" ht="13.5" customHeight="1" x14ac:dyDescent="0.25">
      <c r="A49" s="134"/>
    </row>
  </sheetData>
  <hyperlinks>
    <hyperlink ref="A1" location="'Table of Contents'!A1" display="Back to table of contents" xr:uid="{8193E32A-F81F-4198-8A90-564F9791BC32}"/>
  </hyperlinks>
  <pageMargins left="0.3" right="0" top="0" bottom="0" header="0" footer="0.22"/>
  <pageSetup paperSize="9" scale="98" orientation="landscape" horizontalDpi="1200" verticalDpi="1200" r:id="rId1"/>
  <headerFooter alignWithMargins="0">
    <oddHeader xml:space="preserve">&amp;C- &amp;P+3 -
</oddHeader>
  </headerFooter>
  <ignoredErrors>
    <ignoredError sqref="C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9F2E-2ED5-4358-B554-F50C3201E31E}">
  <dimension ref="A1:V19"/>
  <sheetViews>
    <sheetView workbookViewId="0">
      <pane xSplit="1" ySplit="2" topLeftCell="B3" activePane="bottomRight" state="frozen"/>
      <selection activeCell="E22" sqref="E22"/>
      <selection pane="topRight" activeCell="E22" sqref="E22"/>
      <selection pane="bottomLeft" activeCell="E22" sqref="E22"/>
      <selection pane="bottomRight"/>
    </sheetView>
  </sheetViews>
  <sheetFormatPr defaultColWidth="9.140625" defaultRowHeight="12.75" x14ac:dyDescent="0.2"/>
  <cols>
    <col min="1" max="1" width="56.5703125" style="20" customWidth="1"/>
    <col min="2" max="22" width="8.7109375" style="20" customWidth="1"/>
    <col min="23" max="16384" width="9.140625" style="20"/>
  </cols>
  <sheetData>
    <row r="1" spans="1:22" x14ac:dyDescent="0.2">
      <c r="A1" s="737" t="s">
        <v>556</v>
      </c>
    </row>
    <row r="2" spans="1:22" ht="20.25" customHeight="1" x14ac:dyDescent="0.25">
      <c r="A2" s="64" t="s">
        <v>154</v>
      </c>
      <c r="D2" s="113"/>
      <c r="E2" s="113"/>
    </row>
    <row r="3" spans="1:22" ht="15.6" customHeight="1" x14ac:dyDescent="0.2">
      <c r="A3" s="111"/>
      <c r="H3" s="35"/>
      <c r="J3" s="137"/>
      <c r="L3" s="35"/>
      <c r="P3" s="138"/>
      <c r="S3" s="138"/>
      <c r="V3" s="138" t="s">
        <v>140</v>
      </c>
    </row>
    <row r="4" spans="1:22" s="140" customFormat="1" ht="24" customHeight="1" x14ac:dyDescent="0.2">
      <c r="A4" s="139" t="s">
        <v>141</v>
      </c>
      <c r="B4" s="62">
        <v>2006</v>
      </c>
      <c r="C4" s="112" t="s">
        <v>97</v>
      </c>
      <c r="D4" s="62">
        <v>2008</v>
      </c>
      <c r="E4" s="62">
        <v>2009</v>
      </c>
      <c r="F4" s="62">
        <v>2010</v>
      </c>
      <c r="G4" s="62">
        <v>2011</v>
      </c>
      <c r="H4" s="62">
        <v>2012</v>
      </c>
      <c r="I4" s="62">
        <v>2013</v>
      </c>
      <c r="J4" s="62">
        <v>2014</v>
      </c>
      <c r="K4" s="62">
        <v>2015</v>
      </c>
      <c r="L4" s="62">
        <v>2016</v>
      </c>
      <c r="M4" s="62">
        <v>2017</v>
      </c>
      <c r="N4" s="62">
        <v>2018</v>
      </c>
      <c r="O4" s="62">
        <v>2019</v>
      </c>
      <c r="P4" s="62">
        <v>2020</v>
      </c>
      <c r="Q4" s="62">
        <v>2021</v>
      </c>
      <c r="R4" s="62">
        <v>2022</v>
      </c>
      <c r="S4" s="62">
        <v>2023</v>
      </c>
      <c r="T4" s="62">
        <v>2024</v>
      </c>
      <c r="U4" s="62" t="s">
        <v>71</v>
      </c>
      <c r="V4" s="63" t="s">
        <v>72</v>
      </c>
    </row>
    <row r="5" spans="1:22" ht="24" customHeight="1" x14ac:dyDescent="0.2">
      <c r="A5" s="141" t="s">
        <v>155</v>
      </c>
      <c r="B5" s="142">
        <v>11767</v>
      </c>
      <c r="C5" s="142">
        <v>12048</v>
      </c>
      <c r="D5" s="142">
        <v>12621</v>
      </c>
      <c r="E5" s="142">
        <v>12363</v>
      </c>
      <c r="F5" s="142">
        <v>12389</v>
      </c>
      <c r="G5" s="142">
        <v>13287</v>
      </c>
      <c r="H5" s="142">
        <v>13824</v>
      </c>
      <c r="I5" s="142">
        <v>13560</v>
      </c>
      <c r="J5" s="142">
        <v>13862</v>
      </c>
      <c r="K5" s="142">
        <v>13978</v>
      </c>
      <c r="L5" s="142">
        <v>15017</v>
      </c>
      <c r="M5" s="142">
        <v>15482</v>
      </c>
      <c r="N5" s="142">
        <v>14382</v>
      </c>
      <c r="O5" s="142">
        <v>15479</v>
      </c>
      <c r="P5" s="142">
        <v>15575</v>
      </c>
      <c r="Q5" s="142">
        <v>17364</v>
      </c>
      <c r="R5" s="142">
        <v>22216</v>
      </c>
      <c r="S5" s="142">
        <v>27514</v>
      </c>
      <c r="T5" s="142">
        <v>31629</v>
      </c>
      <c r="U5" s="142">
        <v>36743</v>
      </c>
      <c r="V5" s="143">
        <v>39601</v>
      </c>
    </row>
    <row r="6" spans="1:22" ht="24" customHeight="1" x14ac:dyDescent="0.2">
      <c r="A6" s="141" t="s">
        <v>156</v>
      </c>
      <c r="B6" s="144">
        <v>48949</v>
      </c>
      <c r="C6" s="144">
        <v>56658</v>
      </c>
      <c r="D6" s="144">
        <v>65300</v>
      </c>
      <c r="E6" s="144">
        <v>67083</v>
      </c>
      <c r="F6" s="144">
        <v>68031</v>
      </c>
      <c r="G6" s="144">
        <v>70378</v>
      </c>
      <c r="H6" s="144">
        <v>72424</v>
      </c>
      <c r="I6" s="144">
        <v>75726</v>
      </c>
      <c r="J6" s="144">
        <v>77858</v>
      </c>
      <c r="K6" s="144">
        <v>79744</v>
      </c>
      <c r="L6" s="144">
        <v>82035</v>
      </c>
      <c r="M6" s="144">
        <v>82672</v>
      </c>
      <c r="N6" s="144">
        <v>86445</v>
      </c>
      <c r="O6" s="144">
        <v>84987</v>
      </c>
      <c r="P6" s="144">
        <v>73227</v>
      </c>
      <c r="Q6" s="144">
        <v>85672</v>
      </c>
      <c r="R6" s="144">
        <v>101364</v>
      </c>
      <c r="S6" s="144">
        <v>111684</v>
      </c>
      <c r="T6" s="144">
        <v>121082</v>
      </c>
      <c r="U6" s="144">
        <v>129013</v>
      </c>
      <c r="V6" s="145">
        <v>134480</v>
      </c>
    </row>
    <row r="7" spans="1:22" ht="24" customHeight="1" x14ac:dyDescent="0.2">
      <c r="A7" s="141" t="s">
        <v>157</v>
      </c>
      <c r="B7" s="144">
        <v>141292</v>
      </c>
      <c r="C7" s="144">
        <v>161944</v>
      </c>
      <c r="D7" s="144">
        <v>179044</v>
      </c>
      <c r="E7" s="144">
        <v>185909</v>
      </c>
      <c r="F7" s="144">
        <v>197925</v>
      </c>
      <c r="G7" s="144">
        <v>213526</v>
      </c>
      <c r="H7" s="144">
        <v>227990</v>
      </c>
      <c r="I7" s="144">
        <v>245436</v>
      </c>
      <c r="J7" s="144">
        <v>264796</v>
      </c>
      <c r="K7" s="144">
        <v>281275</v>
      </c>
      <c r="L7" s="144">
        <v>302098</v>
      </c>
      <c r="M7" s="144">
        <v>321222</v>
      </c>
      <c r="N7" s="144">
        <v>342079</v>
      </c>
      <c r="O7" s="144">
        <v>352662</v>
      </c>
      <c r="P7" s="144">
        <v>311664</v>
      </c>
      <c r="Q7" s="144">
        <v>326189</v>
      </c>
      <c r="R7" s="144">
        <v>377035</v>
      </c>
      <c r="S7" s="144">
        <v>413202</v>
      </c>
      <c r="T7" s="144">
        <v>446325</v>
      </c>
      <c r="U7" s="144">
        <v>474701</v>
      </c>
      <c r="V7" s="145">
        <v>508445</v>
      </c>
    </row>
    <row r="8" spans="1:22" s="33" customFormat="1" ht="24" customHeight="1" x14ac:dyDescent="0.2">
      <c r="A8" s="146" t="s">
        <v>158</v>
      </c>
      <c r="B8" s="147">
        <v>202004</v>
      </c>
      <c r="C8" s="147">
        <v>230649</v>
      </c>
      <c r="D8" s="147">
        <v>256962</v>
      </c>
      <c r="E8" s="147">
        <v>265352</v>
      </c>
      <c r="F8" s="147">
        <v>278342</v>
      </c>
      <c r="G8" s="147">
        <v>297190</v>
      </c>
      <c r="H8" s="147">
        <v>314236</v>
      </c>
      <c r="I8" s="147">
        <v>334724</v>
      </c>
      <c r="J8" s="147">
        <v>356516</v>
      </c>
      <c r="K8" s="147">
        <v>374998</v>
      </c>
      <c r="L8" s="147">
        <v>399152</v>
      </c>
      <c r="M8" s="147">
        <v>419375</v>
      </c>
      <c r="N8" s="147">
        <v>442905</v>
      </c>
      <c r="O8" s="147">
        <v>453129</v>
      </c>
      <c r="P8" s="147">
        <v>400465</v>
      </c>
      <c r="Q8" s="147">
        <v>429223</v>
      </c>
      <c r="R8" s="147">
        <v>500614</v>
      </c>
      <c r="S8" s="147">
        <v>552397</v>
      </c>
      <c r="T8" s="147">
        <v>599037</v>
      </c>
      <c r="U8" s="147">
        <v>640456</v>
      </c>
      <c r="V8" s="148">
        <v>682526</v>
      </c>
    </row>
    <row r="9" spans="1:22" ht="7.15" customHeight="1" x14ac:dyDescent="0.2">
      <c r="U9" s="149"/>
    </row>
    <row r="10" spans="1:22" ht="13.5" x14ac:dyDescent="0.25">
      <c r="A10" s="59" t="s">
        <v>51</v>
      </c>
      <c r="B10" s="166"/>
      <c r="C10" s="166"/>
      <c r="D10" s="166"/>
      <c r="E10" s="166"/>
      <c r="F10" s="166"/>
      <c r="G10" s="166"/>
      <c r="H10" s="166"/>
      <c r="I10" s="166"/>
      <c r="J10" s="166"/>
      <c r="K10" s="166"/>
      <c r="L10" s="166"/>
      <c r="M10" s="60"/>
      <c r="N10" s="60"/>
      <c r="O10" s="60"/>
      <c r="P10" s="60"/>
      <c r="Q10" s="60"/>
    </row>
    <row r="11" spans="1:22" ht="4.9000000000000004" customHeight="1" x14ac:dyDescent="0.25">
      <c r="A11" s="59"/>
      <c r="B11" s="166"/>
      <c r="C11" s="166"/>
      <c r="D11" s="166"/>
      <c r="E11" s="166"/>
      <c r="F11" s="166"/>
      <c r="G11" s="166"/>
      <c r="H11" s="166"/>
      <c r="I11" s="166"/>
      <c r="J11" s="166"/>
      <c r="K11" s="166"/>
      <c r="L11" s="166"/>
      <c r="M11" s="60"/>
      <c r="N11" s="60"/>
      <c r="O11" s="60"/>
      <c r="P11" s="60"/>
      <c r="Q11" s="60"/>
    </row>
    <row r="12" spans="1:22" ht="13.5" x14ac:dyDescent="0.2">
      <c r="A12" s="167" t="s">
        <v>159</v>
      </c>
      <c r="B12" s="60"/>
      <c r="C12" s="60"/>
      <c r="D12" s="60"/>
      <c r="E12" s="60"/>
      <c r="F12" s="60"/>
      <c r="G12" s="60"/>
      <c r="H12" s="60"/>
      <c r="I12" s="60"/>
      <c r="J12" s="60"/>
      <c r="K12" s="60"/>
      <c r="L12" s="60"/>
      <c r="M12" s="60"/>
      <c r="N12" s="60"/>
      <c r="O12" s="60"/>
      <c r="P12" s="60"/>
      <c r="Q12" s="60"/>
    </row>
    <row r="13" spans="1:22" ht="6.6" customHeight="1" x14ac:dyDescent="0.2">
      <c r="A13" s="60"/>
      <c r="B13" s="60"/>
      <c r="C13" s="60"/>
      <c r="D13" s="60"/>
      <c r="E13" s="60"/>
      <c r="F13" s="60"/>
      <c r="G13" s="60"/>
      <c r="H13" s="60"/>
      <c r="I13" s="60"/>
      <c r="J13" s="60"/>
      <c r="K13" s="60"/>
      <c r="L13" s="60"/>
      <c r="M13" s="60"/>
      <c r="N13" s="60"/>
      <c r="O13" s="60"/>
      <c r="P13" s="60"/>
      <c r="Q13" s="60"/>
    </row>
    <row r="14" spans="1:22" ht="13.5" x14ac:dyDescent="0.2">
      <c r="A14" s="167" t="s">
        <v>160</v>
      </c>
      <c r="B14" s="60"/>
      <c r="C14" s="60"/>
      <c r="D14" s="60"/>
      <c r="E14" s="60"/>
      <c r="F14" s="60"/>
      <c r="G14" s="60"/>
      <c r="H14" s="60"/>
      <c r="I14" s="60"/>
      <c r="J14" s="60"/>
      <c r="K14" s="60"/>
      <c r="L14" s="60"/>
      <c r="M14" s="60"/>
      <c r="N14" s="60"/>
      <c r="O14" s="60"/>
      <c r="P14" s="60"/>
      <c r="Q14" s="60"/>
    </row>
    <row r="15" spans="1:22" ht="4.9000000000000004" customHeight="1" x14ac:dyDescent="0.2">
      <c r="A15" s="60"/>
      <c r="B15" s="60"/>
      <c r="C15" s="60"/>
      <c r="D15" s="60"/>
      <c r="E15" s="60"/>
      <c r="F15" s="60"/>
      <c r="G15" s="60"/>
      <c r="H15" s="60"/>
      <c r="I15" s="60"/>
      <c r="J15" s="60"/>
      <c r="K15" s="60"/>
      <c r="L15" s="60"/>
      <c r="M15" s="60"/>
      <c r="N15" s="60"/>
      <c r="O15" s="60"/>
      <c r="P15" s="60"/>
      <c r="Q15" s="60"/>
    </row>
    <row r="16" spans="1:22" ht="12.75" customHeight="1" x14ac:dyDescent="0.2">
      <c r="A16" s="828" t="s">
        <v>161</v>
      </c>
      <c r="B16" s="828"/>
      <c r="C16" s="828"/>
      <c r="D16" s="828"/>
      <c r="E16" s="828"/>
      <c r="F16" s="828"/>
      <c r="G16" s="828"/>
      <c r="H16" s="828"/>
      <c r="I16" s="828"/>
      <c r="J16" s="828"/>
      <c r="K16" s="828"/>
      <c r="L16" s="828"/>
      <c r="M16" s="828"/>
      <c r="N16" s="828"/>
      <c r="O16" s="828"/>
      <c r="P16" s="828"/>
      <c r="Q16" s="828"/>
      <c r="R16" s="168"/>
      <c r="S16" s="168"/>
    </row>
    <row r="17" spans="1:19" ht="11.25" customHeight="1" x14ac:dyDescent="0.2">
      <c r="A17" s="828"/>
      <c r="B17" s="828"/>
      <c r="C17" s="828"/>
      <c r="D17" s="828"/>
      <c r="E17" s="828"/>
      <c r="F17" s="828"/>
      <c r="G17" s="828"/>
      <c r="H17" s="828"/>
      <c r="I17" s="828"/>
      <c r="J17" s="828"/>
      <c r="K17" s="828"/>
      <c r="L17" s="828"/>
      <c r="M17" s="828"/>
      <c r="N17" s="828"/>
      <c r="O17" s="828"/>
      <c r="P17" s="828"/>
      <c r="Q17" s="828"/>
      <c r="R17" s="168"/>
      <c r="S17" s="168"/>
    </row>
    <row r="18" spans="1:19" ht="11.25" customHeight="1" x14ac:dyDescent="0.2">
      <c r="A18" s="828"/>
      <c r="B18" s="828"/>
      <c r="C18" s="828"/>
      <c r="D18" s="828"/>
      <c r="E18" s="828"/>
      <c r="F18" s="828"/>
      <c r="G18" s="828"/>
      <c r="H18" s="828"/>
      <c r="I18" s="828"/>
      <c r="J18" s="828"/>
      <c r="K18" s="828"/>
      <c r="L18" s="828"/>
      <c r="M18" s="828"/>
      <c r="N18" s="828"/>
      <c r="O18" s="828"/>
      <c r="P18" s="828"/>
      <c r="Q18" s="828"/>
      <c r="R18" s="168"/>
      <c r="S18" s="168"/>
    </row>
    <row r="19" spans="1:19" x14ac:dyDescent="0.2">
      <c r="A19" s="828"/>
      <c r="B19" s="828"/>
      <c r="C19" s="828"/>
      <c r="D19" s="828"/>
      <c r="E19" s="828"/>
      <c r="F19" s="828"/>
      <c r="G19" s="828"/>
      <c r="H19" s="828"/>
      <c r="I19" s="828"/>
      <c r="J19" s="828"/>
      <c r="K19" s="828"/>
      <c r="L19" s="828"/>
      <c r="M19" s="828"/>
      <c r="N19" s="828"/>
      <c r="O19" s="828"/>
      <c r="P19" s="828"/>
      <c r="Q19" s="828"/>
      <c r="R19" s="168"/>
      <c r="S19" s="168"/>
    </row>
  </sheetData>
  <mergeCells count="1">
    <mergeCell ref="A16:Q19"/>
  </mergeCells>
  <hyperlinks>
    <hyperlink ref="A1" location="'Table of Contents'!A1" display="Back to table of contents" xr:uid="{5CECFD57-B060-428A-945A-97806BD5B4D1}"/>
  </hyperlinks>
  <pageMargins left="0.3" right="0" top="0" bottom="0" header="0" footer="0.22"/>
  <pageSetup paperSize="9" scale="98" orientation="landscape" horizontalDpi="1200" verticalDpi="1200" r:id="rId1"/>
  <headerFooter alignWithMargins="0">
    <oddHeader xml:space="preserve">&amp;C- &amp;P+3 -
</oddHeader>
  </headerFooter>
  <ignoredErrors>
    <ignoredError sqref="C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08435-CAB3-45C5-8F37-5E02B9C92627}">
  <dimension ref="A1:U18"/>
  <sheetViews>
    <sheetView workbookViewId="0">
      <pane xSplit="1" ySplit="2" topLeftCell="B3" activePane="bottomRight" state="frozen"/>
      <selection activeCell="E22" sqref="E22"/>
      <selection pane="topRight" activeCell="E22" sqref="E22"/>
      <selection pane="bottomLeft" activeCell="E22" sqref="E22"/>
      <selection pane="bottomRight"/>
    </sheetView>
  </sheetViews>
  <sheetFormatPr defaultColWidth="9.140625" defaultRowHeight="12.75" x14ac:dyDescent="0.2"/>
  <cols>
    <col min="1" max="1" width="56.5703125" style="20" customWidth="1"/>
    <col min="2" max="10" width="8.7109375" style="20" bestFit="1" customWidth="1"/>
    <col min="11" max="11" width="9.5703125" style="20" bestFit="1" customWidth="1"/>
    <col min="12" max="12" width="8.7109375" style="20" bestFit="1" customWidth="1"/>
    <col min="13" max="18" width="8.42578125" style="20" customWidth="1"/>
    <col min="19" max="19" width="8.7109375" style="20" bestFit="1" customWidth="1"/>
    <col min="20" max="20" width="9.140625" style="20" customWidth="1"/>
    <col min="21" max="16384" width="9.140625" style="20"/>
  </cols>
  <sheetData>
    <row r="1" spans="1:21" x14ac:dyDescent="0.2">
      <c r="A1" s="737" t="s">
        <v>556</v>
      </c>
    </row>
    <row r="2" spans="1:21" ht="20.25" customHeight="1" x14ac:dyDescent="0.25">
      <c r="A2" s="64" t="s">
        <v>143</v>
      </c>
      <c r="D2" s="113"/>
      <c r="E2" s="113"/>
    </row>
    <row r="3" spans="1:21" s="140" customFormat="1" ht="24" customHeight="1" x14ac:dyDescent="0.2">
      <c r="A3" s="139" t="s">
        <v>141</v>
      </c>
      <c r="B3" s="112" t="s">
        <v>97</v>
      </c>
      <c r="C3" s="62">
        <v>2008</v>
      </c>
      <c r="D3" s="62">
        <v>2009</v>
      </c>
      <c r="E3" s="62">
        <v>2010</v>
      </c>
      <c r="F3" s="62">
        <v>2011</v>
      </c>
      <c r="G3" s="62">
        <v>2012</v>
      </c>
      <c r="H3" s="62">
        <v>2013</v>
      </c>
      <c r="I3" s="62">
        <v>2014</v>
      </c>
      <c r="J3" s="62">
        <v>2015</v>
      </c>
      <c r="K3" s="62">
        <v>2016</v>
      </c>
      <c r="L3" s="62">
        <v>2017</v>
      </c>
      <c r="M3" s="62">
        <v>2018</v>
      </c>
      <c r="N3" s="62">
        <v>2019</v>
      </c>
      <c r="O3" s="62">
        <v>2020</v>
      </c>
      <c r="P3" s="62">
        <v>2021</v>
      </c>
      <c r="Q3" s="62">
        <v>2022</v>
      </c>
      <c r="R3" s="62">
        <v>2023</v>
      </c>
      <c r="S3" s="62">
        <v>2024</v>
      </c>
      <c r="T3" s="62" t="s">
        <v>71</v>
      </c>
      <c r="U3" s="63" t="s">
        <v>72</v>
      </c>
    </row>
    <row r="4" spans="1:21" ht="24" customHeight="1" x14ac:dyDescent="0.2">
      <c r="A4" s="141" t="s">
        <v>155</v>
      </c>
      <c r="B4" s="150">
        <v>-2.4707917672385005</v>
      </c>
      <c r="C4" s="151">
        <v>2.5938662797246881</v>
      </c>
      <c r="D4" s="151">
        <v>8.9160645166259869</v>
      </c>
      <c r="E4" s="150">
        <v>2.4154451324642778E-2</v>
      </c>
      <c r="F4" s="151">
        <v>1.3572710633116492</v>
      </c>
      <c r="G4" s="151">
        <v>0.37355377632442011</v>
      </c>
      <c r="H4" s="151">
        <v>0.13128260973231942</v>
      </c>
      <c r="I4" s="151">
        <v>3.3939165317291353</v>
      </c>
      <c r="J4" s="151">
        <v>0.20581079869050889</v>
      </c>
      <c r="K4" s="151">
        <v>3.5696920335950733</v>
      </c>
      <c r="L4" s="151">
        <v>0.51336826265868662</v>
      </c>
      <c r="M4" s="152">
        <v>-0.29101559084304673</v>
      </c>
      <c r="N4" s="151">
        <v>4.1176407965361816</v>
      </c>
      <c r="O4" s="150">
        <v>-3.4426488677364309</v>
      </c>
      <c r="P4" s="151">
        <v>7.6147057935050277</v>
      </c>
      <c r="Q4" s="151">
        <v>5.8445368237236339</v>
      </c>
      <c r="R4" s="151">
        <v>12.142890189166389</v>
      </c>
      <c r="S4" s="151">
        <v>6.6236101096235567</v>
      </c>
      <c r="T4" s="151">
        <v>8.0708063000334729</v>
      </c>
      <c r="U4" s="153">
        <v>3.6324083195158119</v>
      </c>
    </row>
    <row r="5" spans="1:21" ht="24" customHeight="1" x14ac:dyDescent="0.2">
      <c r="A5" s="141" t="s">
        <v>156</v>
      </c>
      <c r="B5" s="154">
        <v>5.3624329596918541</v>
      </c>
      <c r="C5" s="154">
        <v>5.1949188431898996</v>
      </c>
      <c r="D5" s="154">
        <v>3.1436272779495233</v>
      </c>
      <c r="E5" s="154">
        <v>2.7208200551634532</v>
      </c>
      <c r="F5" s="154">
        <v>0.28645811111591701</v>
      </c>
      <c r="G5" s="154">
        <v>0.86444593779031464</v>
      </c>
      <c r="H5" s="154">
        <v>1.2535504776707951</v>
      </c>
      <c r="I5" s="152">
        <v>-0.14696033956776988</v>
      </c>
      <c r="J5" s="152">
        <v>-0.44469533875516332</v>
      </c>
      <c r="K5" s="154">
        <v>0.94535034744884783</v>
      </c>
      <c r="L5" s="154">
        <v>3.2738408430103005</v>
      </c>
      <c r="M5" s="154">
        <v>2.9834622112455023</v>
      </c>
      <c r="N5" s="154">
        <v>2.7671469976438212</v>
      </c>
      <c r="O5" s="152">
        <v>-19.902968932934726</v>
      </c>
      <c r="P5" s="154">
        <v>10.999933908959614</v>
      </c>
      <c r="Q5" s="154">
        <v>6.703117319681362</v>
      </c>
      <c r="R5" s="154">
        <v>4.0067781227846933</v>
      </c>
      <c r="S5" s="154">
        <v>4.7497814872661248</v>
      </c>
      <c r="T5" s="154">
        <v>0.60144468796199391</v>
      </c>
      <c r="U5" s="155">
        <v>1.5060195383679087</v>
      </c>
    </row>
    <row r="6" spans="1:21" ht="24" customHeight="1" x14ac:dyDescent="0.2">
      <c r="A6" s="141" t="s">
        <v>157</v>
      </c>
      <c r="B6" s="154">
        <v>6.347839347910833</v>
      </c>
      <c r="C6" s="154">
        <v>5.6663777293200601</v>
      </c>
      <c r="D6" s="154">
        <v>3.1831953884257747</v>
      </c>
      <c r="E6" s="154">
        <v>5.4732527279911958</v>
      </c>
      <c r="F6" s="154">
        <v>5.3934920078389847</v>
      </c>
      <c r="G6" s="154">
        <v>4.7672694396301951</v>
      </c>
      <c r="H6" s="154">
        <v>4.3657910973770919</v>
      </c>
      <c r="I6" s="154">
        <v>4.9381953500969411</v>
      </c>
      <c r="J6" s="154">
        <v>4.5340483296146594</v>
      </c>
      <c r="K6" s="154">
        <v>4.3983211589132765</v>
      </c>
      <c r="L6" s="154">
        <v>3.9733412692640968</v>
      </c>
      <c r="M6" s="154">
        <v>4.4563126833921052</v>
      </c>
      <c r="N6" s="156">
        <v>3.0179425986966324</v>
      </c>
      <c r="O6" s="157">
        <v>-12.954256898729078</v>
      </c>
      <c r="P6" s="154">
        <v>2.1211893987579833</v>
      </c>
      <c r="Q6" s="154">
        <v>10.129142682350434</v>
      </c>
      <c r="R6" s="154">
        <v>4.3077380055259074</v>
      </c>
      <c r="S6" s="154">
        <v>4.6262213749844738</v>
      </c>
      <c r="T6" s="154">
        <v>3.4926621735306806</v>
      </c>
      <c r="U6" s="155">
        <v>3.2925593086668759</v>
      </c>
    </row>
    <row r="7" spans="1:21" s="33" customFormat="1" ht="24" customHeight="1" x14ac:dyDescent="0.2">
      <c r="A7" s="146" t="s">
        <v>158</v>
      </c>
      <c r="B7" s="158">
        <v>5.5953731649496019</v>
      </c>
      <c r="C7" s="159">
        <v>5.39007376544971</v>
      </c>
      <c r="D7" s="159">
        <v>3.4547248804543296</v>
      </c>
      <c r="E7" s="159">
        <v>4.5235086648514722</v>
      </c>
      <c r="F7" s="159">
        <v>3.9656097466983953</v>
      </c>
      <c r="G7" s="159">
        <v>3.6466020157583934</v>
      </c>
      <c r="H7" s="159">
        <v>3.4622154810645123</v>
      </c>
      <c r="I7" s="159">
        <v>3.7251833272796686</v>
      </c>
      <c r="J7" s="159">
        <v>3.2784747781321233</v>
      </c>
      <c r="K7" s="159">
        <v>3.633153549709478</v>
      </c>
      <c r="L7" s="159">
        <v>3.699400604442582</v>
      </c>
      <c r="M7" s="159">
        <v>3.9907169218388772</v>
      </c>
      <c r="N7" s="159">
        <v>3.0047001230792292</v>
      </c>
      <c r="O7" s="160">
        <v>-13.932613304922759</v>
      </c>
      <c r="P7" s="159">
        <v>3.9583684835649224</v>
      </c>
      <c r="Q7" s="159">
        <v>9.2719880131212342</v>
      </c>
      <c r="R7" s="159">
        <v>4.5944994588196453</v>
      </c>
      <c r="S7" s="159">
        <v>4.7506881577635607</v>
      </c>
      <c r="T7" s="159">
        <v>3.149993147411978</v>
      </c>
      <c r="U7" s="161">
        <v>2.9521824964762189</v>
      </c>
    </row>
    <row r="9" spans="1:21" ht="13.5" x14ac:dyDescent="0.25">
      <c r="A9" s="59" t="s">
        <v>51</v>
      </c>
      <c r="B9" s="166"/>
      <c r="C9" s="166"/>
      <c r="D9" s="166"/>
      <c r="E9" s="166"/>
      <c r="F9" s="166"/>
      <c r="G9" s="166"/>
      <c r="H9" s="166"/>
      <c r="I9" s="166"/>
      <c r="J9" s="166"/>
      <c r="K9" s="166"/>
      <c r="L9" s="166"/>
      <c r="M9" s="60"/>
      <c r="N9" s="60"/>
      <c r="O9" s="60"/>
      <c r="P9" s="60"/>
      <c r="Q9" s="60"/>
    </row>
    <row r="10" spans="1:21" ht="6.6" customHeight="1" x14ac:dyDescent="0.25">
      <c r="A10" s="59"/>
      <c r="B10" s="166"/>
      <c r="C10" s="166"/>
      <c r="D10" s="166"/>
      <c r="E10" s="166"/>
      <c r="F10" s="166"/>
      <c r="G10" s="166"/>
      <c r="H10" s="166"/>
      <c r="I10" s="166"/>
      <c r="J10" s="166"/>
      <c r="K10" s="166"/>
      <c r="L10" s="166"/>
      <c r="M10" s="60"/>
      <c r="N10" s="60"/>
      <c r="O10" s="60"/>
      <c r="P10" s="60"/>
      <c r="Q10" s="60"/>
    </row>
    <row r="11" spans="1:21" ht="13.5" x14ac:dyDescent="0.2">
      <c r="A11" s="167" t="s">
        <v>159</v>
      </c>
      <c r="B11" s="60"/>
      <c r="C11" s="60"/>
      <c r="D11" s="60"/>
      <c r="E11" s="60"/>
      <c r="F11" s="60"/>
      <c r="G11" s="60"/>
      <c r="H11" s="60"/>
      <c r="I11" s="60"/>
      <c r="J11" s="60"/>
      <c r="K11" s="60"/>
      <c r="L11" s="60"/>
      <c r="M11" s="60"/>
      <c r="N11" s="60"/>
      <c r="O11" s="60"/>
      <c r="P11" s="60"/>
      <c r="Q11" s="60"/>
    </row>
    <row r="12" spans="1:21" ht="5.45" customHeight="1" x14ac:dyDescent="0.2">
      <c r="A12" s="60"/>
      <c r="B12" s="60"/>
      <c r="C12" s="60"/>
      <c r="D12" s="60"/>
      <c r="E12" s="60"/>
      <c r="F12" s="60"/>
      <c r="G12" s="60"/>
      <c r="H12" s="60"/>
      <c r="I12" s="60"/>
      <c r="J12" s="60"/>
      <c r="K12" s="60"/>
      <c r="L12" s="60"/>
      <c r="M12" s="60"/>
      <c r="N12" s="60"/>
      <c r="O12" s="60"/>
      <c r="P12" s="60"/>
      <c r="Q12" s="60"/>
    </row>
    <row r="13" spans="1:21" ht="13.5" x14ac:dyDescent="0.2">
      <c r="A13" s="167" t="s">
        <v>160</v>
      </c>
      <c r="B13" s="60"/>
      <c r="C13" s="60"/>
      <c r="D13" s="60"/>
      <c r="E13" s="60"/>
      <c r="F13" s="60"/>
      <c r="G13" s="60"/>
      <c r="H13" s="60"/>
      <c r="I13" s="60"/>
      <c r="J13" s="60"/>
      <c r="K13" s="60"/>
      <c r="L13" s="60"/>
      <c r="M13" s="60"/>
      <c r="N13" s="60"/>
      <c r="O13" s="60"/>
      <c r="P13" s="60"/>
      <c r="Q13" s="60"/>
    </row>
    <row r="14" spans="1:21" ht="3" customHeight="1" x14ac:dyDescent="0.2">
      <c r="A14" s="60"/>
      <c r="B14" s="60"/>
      <c r="C14" s="60"/>
      <c r="D14" s="60"/>
      <c r="E14" s="60"/>
      <c r="F14" s="60"/>
      <c r="G14" s="60"/>
      <c r="H14" s="60"/>
      <c r="I14" s="60"/>
      <c r="J14" s="60"/>
      <c r="K14" s="60"/>
      <c r="L14" s="60"/>
      <c r="M14" s="60"/>
      <c r="N14" s="60"/>
      <c r="O14" s="60"/>
      <c r="P14" s="60"/>
      <c r="Q14" s="60"/>
    </row>
    <row r="15" spans="1:21" ht="12.75" customHeight="1" x14ac:dyDescent="0.2">
      <c r="A15" s="828" t="s">
        <v>161</v>
      </c>
      <c r="B15" s="828"/>
      <c r="C15" s="828"/>
      <c r="D15" s="828"/>
      <c r="E15" s="828"/>
      <c r="F15" s="828"/>
      <c r="G15" s="828"/>
      <c r="H15" s="828"/>
      <c r="I15" s="828"/>
      <c r="J15" s="828"/>
      <c r="K15" s="828"/>
      <c r="L15" s="828"/>
      <c r="M15" s="828"/>
      <c r="N15" s="828"/>
      <c r="O15" s="828"/>
      <c r="P15" s="828"/>
      <c r="Q15" s="828"/>
      <c r="R15" s="168"/>
      <c r="S15" s="168"/>
    </row>
    <row r="16" spans="1:21" ht="11.25" customHeight="1" x14ac:dyDescent="0.2">
      <c r="A16" s="828"/>
      <c r="B16" s="828"/>
      <c r="C16" s="828"/>
      <c r="D16" s="828"/>
      <c r="E16" s="828"/>
      <c r="F16" s="828"/>
      <c r="G16" s="828"/>
      <c r="H16" s="828"/>
      <c r="I16" s="828"/>
      <c r="J16" s="828"/>
      <c r="K16" s="828"/>
      <c r="L16" s="828"/>
      <c r="M16" s="828"/>
      <c r="N16" s="828"/>
      <c r="O16" s="828"/>
      <c r="P16" s="828"/>
      <c r="Q16" s="828"/>
      <c r="R16" s="168"/>
      <c r="S16" s="168"/>
    </row>
    <row r="17" spans="1:19" ht="11.25" customHeight="1" x14ac:dyDescent="0.2">
      <c r="A17" s="828"/>
      <c r="B17" s="828"/>
      <c r="C17" s="828"/>
      <c r="D17" s="828"/>
      <c r="E17" s="828"/>
      <c r="F17" s="828"/>
      <c r="G17" s="828"/>
      <c r="H17" s="828"/>
      <c r="I17" s="828"/>
      <c r="J17" s="828"/>
      <c r="K17" s="828"/>
      <c r="L17" s="828"/>
      <c r="M17" s="828"/>
      <c r="N17" s="828"/>
      <c r="O17" s="828"/>
      <c r="P17" s="828"/>
      <c r="Q17" s="828"/>
      <c r="R17" s="168"/>
      <c r="S17" s="168"/>
    </row>
    <row r="18" spans="1:19" x14ac:dyDescent="0.2">
      <c r="A18" s="828"/>
      <c r="B18" s="828"/>
      <c r="C18" s="828"/>
      <c r="D18" s="828"/>
      <c r="E18" s="828"/>
      <c r="F18" s="828"/>
      <c r="G18" s="828"/>
      <c r="H18" s="828"/>
      <c r="I18" s="828"/>
      <c r="J18" s="828"/>
      <c r="K18" s="828"/>
      <c r="L18" s="828"/>
      <c r="M18" s="828"/>
      <c r="N18" s="828"/>
      <c r="O18" s="828"/>
      <c r="P18" s="828"/>
      <c r="Q18" s="828"/>
      <c r="R18" s="168"/>
      <c r="S18" s="168"/>
    </row>
  </sheetData>
  <mergeCells count="1">
    <mergeCell ref="A15:Q18"/>
  </mergeCells>
  <hyperlinks>
    <hyperlink ref="A1" location="'Table of Contents'!A1" display="Back to table of contents" xr:uid="{C41395C9-15AB-4DAF-AAD6-559C204DFDBF}"/>
  </hyperlinks>
  <pageMargins left="0.3" right="0" top="0" bottom="0" header="0" footer="0.22"/>
  <pageSetup paperSize="9" scale="98" orientation="landscape" horizontalDpi="1200" verticalDpi="1200" r:id="rId1"/>
  <headerFooter alignWithMargins="0">
    <oddHeader xml:space="preserve">&amp;C- &amp;P+3 -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43AE-AB74-4ACD-9754-9C197B43ED1F}">
  <dimension ref="A1:V18"/>
  <sheetViews>
    <sheetView workbookViewId="0">
      <pane xSplit="1" ySplit="2" topLeftCell="B3" activePane="bottomRight" state="frozen"/>
      <selection activeCell="D19" sqref="D19"/>
      <selection pane="topRight" activeCell="D19" sqref="D19"/>
      <selection pane="bottomLeft" activeCell="D19" sqref="D19"/>
      <selection pane="bottomRight"/>
    </sheetView>
  </sheetViews>
  <sheetFormatPr defaultColWidth="9.140625" defaultRowHeight="12.75" x14ac:dyDescent="0.2"/>
  <cols>
    <col min="1" max="1" width="56.5703125" style="20" customWidth="1"/>
    <col min="2" max="10" width="8.7109375" style="20" bestFit="1" customWidth="1"/>
    <col min="11" max="11" width="9.5703125" style="20" bestFit="1" customWidth="1"/>
    <col min="12" max="12" width="8.7109375" style="20" bestFit="1" customWidth="1"/>
    <col min="13" max="18" width="8.42578125" style="20" customWidth="1"/>
    <col min="19" max="19" width="8.7109375" style="20" bestFit="1" customWidth="1"/>
    <col min="20" max="20" width="9.140625" style="20" customWidth="1"/>
    <col min="21" max="16384" width="9.140625" style="20"/>
  </cols>
  <sheetData>
    <row r="1" spans="1:22" x14ac:dyDescent="0.2">
      <c r="A1" s="737" t="s">
        <v>556</v>
      </c>
    </row>
    <row r="2" spans="1:22" ht="22.9" customHeight="1" x14ac:dyDescent="0.25">
      <c r="A2" s="64" t="s">
        <v>554</v>
      </c>
      <c r="D2" s="113"/>
      <c r="E2" s="113"/>
    </row>
    <row r="3" spans="1:22" ht="24" customHeight="1" x14ac:dyDescent="0.2">
      <c r="A3" s="139" t="s">
        <v>141</v>
      </c>
      <c r="B3" s="62">
        <v>2006</v>
      </c>
      <c r="C3" s="112" t="s">
        <v>97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71</v>
      </c>
      <c r="V3" s="63" t="s">
        <v>72</v>
      </c>
    </row>
    <row r="4" spans="1:22" ht="24" customHeight="1" x14ac:dyDescent="0.2">
      <c r="A4" s="141" t="s">
        <v>155</v>
      </c>
      <c r="B4" s="150">
        <v>5.8251321756004826</v>
      </c>
      <c r="C4" s="150">
        <v>5.2235214546778872</v>
      </c>
      <c r="D4" s="150">
        <v>4.9116211735587365</v>
      </c>
      <c r="E4" s="150">
        <v>4.659094335071905</v>
      </c>
      <c r="F4" s="150">
        <v>4.4509991305659939</v>
      </c>
      <c r="G4" s="150">
        <v>4.4708772165954436</v>
      </c>
      <c r="H4" s="150">
        <v>4.3992413345383721</v>
      </c>
      <c r="I4" s="150">
        <v>4.0510988157407297</v>
      </c>
      <c r="J4" s="150">
        <v>3.8881845415072536</v>
      </c>
      <c r="K4" s="150">
        <v>3.727486546594915</v>
      </c>
      <c r="L4" s="150">
        <v>3.7622259189481699</v>
      </c>
      <c r="M4" s="150">
        <v>3.6916840536512665</v>
      </c>
      <c r="N4" s="152">
        <v>3.2471974802722929</v>
      </c>
      <c r="O4" s="152">
        <v>3.4160250171584696</v>
      </c>
      <c r="P4" s="152">
        <v>3.8892287715530696</v>
      </c>
      <c r="Q4" s="152">
        <v>4.0454495681731872</v>
      </c>
      <c r="R4" s="152">
        <v>4.4377504424566627</v>
      </c>
      <c r="S4" s="152">
        <v>4.9808380566874906</v>
      </c>
      <c r="T4" s="152">
        <v>5.2799743588459478</v>
      </c>
      <c r="U4" s="152">
        <v>5.7370061331301443</v>
      </c>
      <c r="V4" s="162">
        <v>5.8021232890761674</v>
      </c>
    </row>
    <row r="5" spans="1:22" ht="24" customHeight="1" x14ac:dyDescent="0.2">
      <c r="A5" s="141" t="s">
        <v>156</v>
      </c>
      <c r="B5" s="152">
        <v>24.231698382210254</v>
      </c>
      <c r="C5" s="152">
        <v>24.564598155639089</v>
      </c>
      <c r="D5" s="152">
        <v>25.412317774612585</v>
      </c>
      <c r="E5" s="152">
        <v>25.280759142572883</v>
      </c>
      <c r="F5" s="152">
        <v>24.441514395958926</v>
      </c>
      <c r="G5" s="152">
        <v>23.68114674114203</v>
      </c>
      <c r="H5" s="152">
        <v>23.047645718504565</v>
      </c>
      <c r="I5" s="152">
        <v>22.623415112152102</v>
      </c>
      <c r="J5" s="152">
        <v>21.83857105992438</v>
      </c>
      <c r="K5" s="152">
        <v>21.265180080960434</v>
      </c>
      <c r="L5" s="152">
        <v>20.552320920351143</v>
      </c>
      <c r="M5" s="152">
        <v>19.713144560357676</v>
      </c>
      <c r="N5" s="152">
        <v>19.517729535679209</v>
      </c>
      <c r="O5" s="152">
        <v>18.755586157584265</v>
      </c>
      <c r="P5" s="152">
        <v>18.285493114254677</v>
      </c>
      <c r="Q5" s="152">
        <v>19.959787802610766</v>
      </c>
      <c r="R5" s="152">
        <v>20.247935535162821</v>
      </c>
      <c r="S5" s="152">
        <v>20.21806780268539</v>
      </c>
      <c r="T5" s="152">
        <v>20.212774836946632</v>
      </c>
      <c r="U5" s="152">
        <v>20.143928700800679</v>
      </c>
      <c r="V5" s="162">
        <v>19.703278702935858</v>
      </c>
    </row>
    <row r="6" spans="1:22" ht="24" customHeight="1" x14ac:dyDescent="0.2">
      <c r="A6" s="141" t="s">
        <v>157</v>
      </c>
      <c r="B6" s="152">
        <v>69.945149600998008</v>
      </c>
      <c r="C6" s="152">
        <v>70.2123139489007</v>
      </c>
      <c r="D6" s="152">
        <v>69.67722853962843</v>
      </c>
      <c r="E6" s="152">
        <v>70.0612770960837</v>
      </c>
      <c r="F6" s="152">
        <v>71.108564284225878</v>
      </c>
      <c r="G6" s="152">
        <v>71.848312527339402</v>
      </c>
      <c r="H6" s="152">
        <v>72.553749411270502</v>
      </c>
      <c r="I6" s="152">
        <v>73.324888564907212</v>
      </c>
      <c r="J6" s="152">
        <v>74.273244398568366</v>
      </c>
      <c r="K6" s="152">
        <v>75.007066704355751</v>
      </c>
      <c r="L6" s="152">
        <v>75.684952098448704</v>
      </c>
      <c r="M6" s="152">
        <v>76.595409836065571</v>
      </c>
      <c r="N6" s="152">
        <v>77.235298766101081</v>
      </c>
      <c r="O6" s="152">
        <v>77.828168137550236</v>
      </c>
      <c r="P6" s="152">
        <v>77.825527823904707</v>
      </c>
      <c r="Q6" s="152">
        <v>75.995228587470848</v>
      </c>
      <c r="R6" s="152">
        <v>75.314513777081743</v>
      </c>
      <c r="S6" s="152">
        <v>74.801637228297764</v>
      </c>
      <c r="T6" s="152">
        <v>74.507083869610724</v>
      </c>
      <c r="U6" s="152">
        <v>74.119221304820314</v>
      </c>
      <c r="V6" s="162">
        <v>74.494598007987975</v>
      </c>
    </row>
    <row r="7" spans="1:22" ht="24" customHeight="1" x14ac:dyDescent="0.2">
      <c r="A7" s="146" t="s">
        <v>158</v>
      </c>
      <c r="B7" s="163">
        <v>100</v>
      </c>
      <c r="C7" s="164">
        <v>100</v>
      </c>
      <c r="D7" s="164">
        <v>100</v>
      </c>
      <c r="E7" s="164">
        <v>100</v>
      </c>
      <c r="F7" s="164">
        <v>100</v>
      </c>
      <c r="G7" s="164">
        <v>100</v>
      </c>
      <c r="H7" s="164">
        <v>100</v>
      </c>
      <c r="I7" s="164">
        <v>100</v>
      </c>
      <c r="J7" s="164">
        <v>100</v>
      </c>
      <c r="K7" s="164">
        <v>100</v>
      </c>
      <c r="L7" s="164">
        <v>100</v>
      </c>
      <c r="M7" s="164">
        <v>100</v>
      </c>
      <c r="N7" s="164">
        <v>100</v>
      </c>
      <c r="O7" s="164">
        <v>100</v>
      </c>
      <c r="P7" s="164">
        <v>100</v>
      </c>
      <c r="Q7" s="164">
        <v>100</v>
      </c>
      <c r="R7" s="164">
        <v>100</v>
      </c>
      <c r="S7" s="164">
        <v>100</v>
      </c>
      <c r="T7" s="164">
        <v>100</v>
      </c>
      <c r="U7" s="164">
        <v>100</v>
      </c>
      <c r="V7" s="165">
        <v>100</v>
      </c>
    </row>
    <row r="9" spans="1:22" ht="13.5" x14ac:dyDescent="0.25">
      <c r="A9" s="59" t="s">
        <v>51</v>
      </c>
      <c r="B9" s="166"/>
      <c r="C9" s="166"/>
      <c r="D9" s="166"/>
      <c r="E9" s="166"/>
      <c r="F9" s="166"/>
      <c r="G9" s="166"/>
      <c r="H9" s="166"/>
      <c r="I9" s="166"/>
      <c r="J9" s="166"/>
      <c r="K9" s="166"/>
      <c r="L9" s="166"/>
      <c r="M9" s="60"/>
      <c r="N9" s="60"/>
      <c r="O9" s="60"/>
      <c r="P9" s="60"/>
      <c r="Q9" s="60"/>
    </row>
    <row r="10" spans="1:22" ht="6.6" customHeight="1" x14ac:dyDescent="0.25">
      <c r="A10" s="59"/>
      <c r="B10" s="166"/>
      <c r="C10" s="166"/>
      <c r="D10" s="166"/>
      <c r="E10" s="166"/>
      <c r="F10" s="166"/>
      <c r="G10" s="166"/>
      <c r="H10" s="166"/>
      <c r="I10" s="166"/>
      <c r="J10" s="166"/>
      <c r="K10" s="166"/>
      <c r="L10" s="166"/>
      <c r="M10" s="60"/>
      <c r="N10" s="60"/>
      <c r="O10" s="60"/>
      <c r="P10" s="60"/>
      <c r="Q10" s="60"/>
    </row>
    <row r="11" spans="1:22" ht="13.5" x14ac:dyDescent="0.2">
      <c r="A11" s="167" t="s">
        <v>159</v>
      </c>
      <c r="B11" s="60"/>
      <c r="C11" s="60"/>
      <c r="D11" s="60"/>
      <c r="E11" s="60"/>
      <c r="F11" s="60"/>
      <c r="G11" s="60"/>
      <c r="H11" s="60"/>
      <c r="I11" s="60"/>
      <c r="J11" s="60"/>
      <c r="K11" s="60"/>
      <c r="L11" s="60"/>
      <c r="M11" s="60"/>
      <c r="N11" s="60"/>
      <c r="O11" s="60"/>
      <c r="P11" s="60"/>
      <c r="Q11" s="60"/>
    </row>
    <row r="12" spans="1:22" ht="3.6" customHeight="1" x14ac:dyDescent="0.2">
      <c r="A12" s="60"/>
      <c r="B12" s="60"/>
      <c r="C12" s="60"/>
      <c r="D12" s="60"/>
      <c r="E12" s="60"/>
      <c r="F12" s="60"/>
      <c r="G12" s="60"/>
      <c r="H12" s="60"/>
      <c r="I12" s="60"/>
      <c r="J12" s="60"/>
      <c r="K12" s="60"/>
      <c r="L12" s="60"/>
      <c r="M12" s="60"/>
      <c r="N12" s="60"/>
      <c r="O12" s="60"/>
      <c r="P12" s="60"/>
      <c r="Q12" s="60"/>
    </row>
    <row r="13" spans="1:22" ht="13.5" x14ac:dyDescent="0.2">
      <c r="A13" s="167" t="s">
        <v>160</v>
      </c>
      <c r="B13" s="60"/>
      <c r="C13" s="60"/>
      <c r="D13" s="60"/>
      <c r="E13" s="60"/>
      <c r="F13" s="60"/>
      <c r="G13" s="60"/>
      <c r="H13" s="60"/>
      <c r="I13" s="60"/>
      <c r="J13" s="60"/>
      <c r="K13" s="60"/>
      <c r="L13" s="60"/>
      <c r="M13" s="60"/>
      <c r="N13" s="60"/>
      <c r="O13" s="60"/>
      <c r="P13" s="60"/>
      <c r="Q13" s="60"/>
    </row>
    <row r="14" spans="1:22" ht="3.6" customHeight="1" x14ac:dyDescent="0.2">
      <c r="A14" s="60"/>
      <c r="B14" s="60"/>
      <c r="C14" s="60"/>
      <c r="D14" s="60"/>
      <c r="E14" s="60"/>
      <c r="F14" s="60"/>
      <c r="G14" s="60"/>
      <c r="H14" s="60"/>
      <c r="I14" s="60"/>
      <c r="J14" s="60"/>
      <c r="K14" s="60"/>
      <c r="L14" s="60"/>
      <c r="M14" s="60"/>
      <c r="N14" s="60"/>
      <c r="O14" s="60"/>
      <c r="P14" s="60"/>
      <c r="Q14" s="60"/>
    </row>
    <row r="15" spans="1:22" ht="12.75" customHeight="1" x14ac:dyDescent="0.2">
      <c r="A15" s="828" t="s">
        <v>161</v>
      </c>
      <c r="B15" s="828"/>
      <c r="C15" s="828"/>
      <c r="D15" s="828"/>
      <c r="E15" s="828"/>
      <c r="F15" s="828"/>
      <c r="G15" s="828"/>
      <c r="H15" s="828"/>
      <c r="I15" s="828"/>
      <c r="J15" s="828"/>
      <c r="K15" s="828"/>
      <c r="L15" s="828"/>
      <c r="M15" s="828"/>
      <c r="N15" s="828"/>
      <c r="O15" s="828"/>
      <c r="P15" s="828"/>
      <c r="Q15" s="828"/>
      <c r="R15" s="168"/>
      <c r="S15" s="168"/>
    </row>
    <row r="16" spans="1:22" ht="11.25" customHeight="1" x14ac:dyDescent="0.2">
      <c r="A16" s="828"/>
      <c r="B16" s="828"/>
      <c r="C16" s="828"/>
      <c r="D16" s="828"/>
      <c r="E16" s="828"/>
      <c r="F16" s="828"/>
      <c r="G16" s="828"/>
      <c r="H16" s="828"/>
      <c r="I16" s="828"/>
      <c r="J16" s="828"/>
      <c r="K16" s="828"/>
      <c r="L16" s="828"/>
      <c r="M16" s="828"/>
      <c r="N16" s="828"/>
      <c r="O16" s="828"/>
      <c r="P16" s="828"/>
      <c r="Q16" s="828"/>
      <c r="R16" s="168"/>
      <c r="S16" s="168"/>
    </row>
    <row r="17" spans="1:19" ht="11.25" customHeight="1" x14ac:dyDescent="0.2">
      <c r="A17" s="828"/>
      <c r="B17" s="828"/>
      <c r="C17" s="828"/>
      <c r="D17" s="828"/>
      <c r="E17" s="828"/>
      <c r="F17" s="828"/>
      <c r="G17" s="828"/>
      <c r="H17" s="828"/>
      <c r="I17" s="828"/>
      <c r="J17" s="828"/>
      <c r="K17" s="828"/>
      <c r="L17" s="828"/>
      <c r="M17" s="828"/>
      <c r="N17" s="828"/>
      <c r="O17" s="828"/>
      <c r="P17" s="828"/>
      <c r="Q17" s="828"/>
      <c r="R17" s="168"/>
      <c r="S17" s="168"/>
    </row>
    <row r="18" spans="1:19" x14ac:dyDescent="0.2">
      <c r="A18" s="828"/>
      <c r="B18" s="828"/>
      <c r="C18" s="828"/>
      <c r="D18" s="828"/>
      <c r="E18" s="828"/>
      <c r="F18" s="828"/>
      <c r="G18" s="828"/>
      <c r="H18" s="828"/>
      <c r="I18" s="828"/>
      <c r="J18" s="828"/>
      <c r="K18" s="828"/>
      <c r="L18" s="828"/>
      <c r="M18" s="828"/>
      <c r="N18" s="828"/>
      <c r="O18" s="828"/>
      <c r="P18" s="828"/>
      <c r="Q18" s="828"/>
      <c r="R18" s="168"/>
      <c r="S18" s="168"/>
    </row>
  </sheetData>
  <mergeCells count="1">
    <mergeCell ref="A15:Q18"/>
  </mergeCells>
  <hyperlinks>
    <hyperlink ref="A1" location="'Table of Contents'!A1" display="Back to table of contents" xr:uid="{6B8CFDC7-DAB3-450D-8513-19877749A8EC}"/>
  </hyperlinks>
  <pageMargins left="0.3" right="0" top="0" bottom="0" header="0" footer="0.22"/>
  <pageSetup paperSize="9" scale="98" orientation="landscape" horizontalDpi="1200" verticalDpi="1200" r:id="rId1"/>
  <headerFooter alignWithMargins="0">
    <oddHeader xml:space="preserve">&amp;C- &amp;P+3 -
</oddHeader>
  </headerFooter>
  <ignoredErrors>
    <ignoredError sqref="C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B71B-11BC-4B28-A69D-B502235C615C}">
  <dimension ref="A1:AB40"/>
  <sheetViews>
    <sheetView workbookViewId="0">
      <pane xSplit="1" ySplit="3" topLeftCell="B4" activePane="bottomRight" state="frozen"/>
      <selection activeCell="H19" sqref="H19"/>
      <selection pane="topRight" activeCell="H19" sqref="H19"/>
      <selection pane="bottomLeft" activeCell="H19" sqref="H19"/>
      <selection pane="bottomRight"/>
    </sheetView>
  </sheetViews>
  <sheetFormatPr defaultColWidth="9.140625" defaultRowHeight="12.75" x14ac:dyDescent="0.2"/>
  <cols>
    <col min="1" max="1" width="50.28515625" style="20" customWidth="1"/>
    <col min="2" max="22" width="8.7109375" style="20" customWidth="1"/>
    <col min="23" max="16384" width="9.140625" style="20"/>
  </cols>
  <sheetData>
    <row r="1" spans="1:22" x14ac:dyDescent="0.2">
      <c r="A1" s="737" t="s">
        <v>556</v>
      </c>
    </row>
    <row r="2" spans="1:22" s="32" customFormat="1" ht="15.75" x14ac:dyDescent="0.25">
      <c r="A2" s="64" t="s">
        <v>162</v>
      </c>
    </row>
    <row r="3" spans="1:22" s="113" customFormat="1" ht="16.5" customHeight="1" x14ac:dyDescent="0.2">
      <c r="A3" s="36"/>
      <c r="B3" s="62">
        <v>2006</v>
      </c>
      <c r="C3" s="62">
        <v>2007</v>
      </c>
      <c r="D3" s="62">
        <v>2008</v>
      </c>
      <c r="E3" s="62">
        <v>2009</v>
      </c>
      <c r="F3" s="62">
        <v>2010</v>
      </c>
      <c r="G3" s="62">
        <v>2011</v>
      </c>
      <c r="H3" s="62">
        <v>2012</v>
      </c>
      <c r="I3" s="62">
        <v>2013</v>
      </c>
      <c r="J3" s="62">
        <v>2014</v>
      </c>
      <c r="K3" s="62">
        <v>2015</v>
      </c>
      <c r="L3" s="62">
        <v>2016</v>
      </c>
      <c r="M3" s="62">
        <v>2017</v>
      </c>
      <c r="N3" s="62">
        <v>2018</v>
      </c>
      <c r="O3" s="62">
        <v>2019</v>
      </c>
      <c r="P3" s="62">
        <v>2020</v>
      </c>
      <c r="Q3" s="62">
        <v>2021</v>
      </c>
      <c r="R3" s="62">
        <v>2022</v>
      </c>
      <c r="S3" s="62">
        <v>2023</v>
      </c>
      <c r="T3" s="62">
        <v>2024</v>
      </c>
      <c r="U3" s="62" t="s">
        <v>71</v>
      </c>
      <c r="V3" s="63" t="s">
        <v>72</v>
      </c>
    </row>
    <row r="4" spans="1:22" s="33" customFormat="1" ht="14.25" customHeight="1" x14ac:dyDescent="0.2">
      <c r="A4" s="71" t="s">
        <v>105</v>
      </c>
      <c r="B4" s="169">
        <v>5.5</v>
      </c>
      <c r="C4" s="169">
        <v>4.8</v>
      </c>
      <c r="D4" s="169">
        <v>4.5</v>
      </c>
      <c r="E4" s="169">
        <v>4.3</v>
      </c>
      <c r="F4" s="169">
        <v>4</v>
      </c>
      <c r="G4" s="169">
        <v>4.0999999999999996</v>
      </c>
      <c r="H4" s="169">
        <v>4.0999999999999996</v>
      </c>
      <c r="I4" s="169">
        <v>3.8</v>
      </c>
      <c r="J4" s="169">
        <v>3.6</v>
      </c>
      <c r="K4" s="169">
        <v>3.4</v>
      </c>
      <c r="L4" s="169">
        <v>3.5</v>
      </c>
      <c r="M4" s="169">
        <v>3.4</v>
      </c>
      <c r="N4" s="169">
        <v>2.9</v>
      </c>
      <c r="O4" s="169">
        <v>3.1</v>
      </c>
      <c r="P4" s="169">
        <v>3.5</v>
      </c>
      <c r="Q4" s="169">
        <v>3.7</v>
      </c>
      <c r="R4" s="169">
        <v>4.0999999999999996</v>
      </c>
      <c r="S4" s="169">
        <v>4.5999999999999996</v>
      </c>
      <c r="T4" s="169">
        <v>4.9000000000000004</v>
      </c>
      <c r="U4" s="169">
        <v>5.4</v>
      </c>
      <c r="V4" s="170">
        <v>5.4</v>
      </c>
    </row>
    <row r="5" spans="1:22" x14ac:dyDescent="0.2">
      <c r="A5" s="51" t="s">
        <v>106</v>
      </c>
      <c r="B5" s="171">
        <v>2.5</v>
      </c>
      <c r="C5" s="171">
        <v>2.1</v>
      </c>
      <c r="D5" s="171">
        <v>1.9</v>
      </c>
      <c r="E5" s="171">
        <v>1.4</v>
      </c>
      <c r="F5" s="171">
        <v>1.1000000000000001</v>
      </c>
      <c r="G5" s="171">
        <v>1.3</v>
      </c>
      <c r="H5" s="171">
        <v>1.3</v>
      </c>
      <c r="I5" s="171">
        <v>1.1000000000000001</v>
      </c>
      <c r="J5" s="171">
        <v>0.9</v>
      </c>
      <c r="K5" s="171">
        <v>0.8</v>
      </c>
      <c r="L5" s="171">
        <v>0.8</v>
      </c>
      <c r="M5" s="171">
        <v>0.6</v>
      </c>
      <c r="N5" s="171">
        <v>0.3</v>
      </c>
      <c r="O5" s="171">
        <v>0.3</v>
      </c>
      <c r="P5" s="171">
        <v>0.3</v>
      </c>
      <c r="Q5" s="171">
        <v>0.4</v>
      </c>
      <c r="R5" s="171">
        <v>0.4</v>
      </c>
      <c r="S5" s="171">
        <v>0.5</v>
      </c>
      <c r="T5" s="171">
        <v>0.4</v>
      </c>
      <c r="U5" s="171">
        <v>0.3</v>
      </c>
      <c r="V5" s="172">
        <v>0.3</v>
      </c>
    </row>
    <row r="6" spans="1:22" x14ac:dyDescent="0.2">
      <c r="A6" s="51" t="s">
        <v>107</v>
      </c>
      <c r="B6" s="171">
        <v>2.9</v>
      </c>
      <c r="C6" s="171">
        <v>2.8</v>
      </c>
      <c r="D6" s="171">
        <v>2.6</v>
      </c>
      <c r="E6" s="171">
        <v>2.8</v>
      </c>
      <c r="F6" s="171">
        <v>2.9</v>
      </c>
      <c r="G6" s="171">
        <v>2.8</v>
      </c>
      <c r="H6" s="171">
        <v>2.7</v>
      </c>
      <c r="I6" s="171">
        <v>2.7</v>
      </c>
      <c r="J6" s="171">
        <v>2.7</v>
      </c>
      <c r="K6" s="171">
        <v>2.6</v>
      </c>
      <c r="L6" s="171">
        <v>2.6</v>
      </c>
      <c r="M6" s="171">
        <v>2.8</v>
      </c>
      <c r="N6" s="171">
        <v>2.6</v>
      </c>
      <c r="O6" s="171">
        <v>2.8</v>
      </c>
      <c r="P6" s="171">
        <v>3.2</v>
      </c>
      <c r="Q6" s="171">
        <v>3.3</v>
      </c>
      <c r="R6" s="171">
        <v>3.6</v>
      </c>
      <c r="S6" s="171">
        <v>4.0999999999999996</v>
      </c>
      <c r="T6" s="171">
        <v>4.5</v>
      </c>
      <c r="U6" s="171">
        <v>5</v>
      </c>
      <c r="V6" s="172">
        <v>5.0999999999999996</v>
      </c>
    </row>
    <row r="7" spans="1:22" s="33" customFormat="1" ht="14.25" customHeight="1" x14ac:dyDescent="0.2">
      <c r="A7" s="71" t="s">
        <v>108</v>
      </c>
      <c r="B7" s="173">
        <v>0.4</v>
      </c>
      <c r="C7" s="173">
        <v>0.4</v>
      </c>
      <c r="D7" s="173">
        <v>0.4</v>
      </c>
      <c r="E7" s="173">
        <v>0.4</v>
      </c>
      <c r="F7" s="173">
        <v>0.4</v>
      </c>
      <c r="G7" s="173">
        <v>0.4</v>
      </c>
      <c r="H7" s="173">
        <v>0.3</v>
      </c>
      <c r="I7" s="173">
        <v>0.3</v>
      </c>
      <c r="J7" s="173">
        <v>0.3</v>
      </c>
      <c r="K7" s="173">
        <v>0.3</v>
      </c>
      <c r="L7" s="173">
        <v>0.3</v>
      </c>
      <c r="M7" s="173">
        <v>0.3</v>
      </c>
      <c r="N7" s="173">
        <v>0.4</v>
      </c>
      <c r="O7" s="173">
        <v>0.4</v>
      </c>
      <c r="P7" s="173">
        <v>0.4</v>
      </c>
      <c r="Q7" s="173">
        <v>0.4</v>
      </c>
      <c r="R7" s="173">
        <v>0.4</v>
      </c>
      <c r="S7" s="173">
        <v>0.4</v>
      </c>
      <c r="T7" s="173">
        <v>0.4</v>
      </c>
      <c r="U7" s="173">
        <v>0.4</v>
      </c>
      <c r="V7" s="174">
        <v>0.4</v>
      </c>
    </row>
    <row r="8" spans="1:22" s="33" customFormat="1" ht="14.25" customHeight="1" x14ac:dyDescent="0.2">
      <c r="A8" s="71" t="s">
        <v>109</v>
      </c>
      <c r="B8" s="173">
        <v>17.5</v>
      </c>
      <c r="C8" s="173">
        <v>17.100000000000001</v>
      </c>
      <c r="D8" s="173">
        <v>16.899999999999999</v>
      </c>
      <c r="E8" s="173">
        <v>16.399999999999999</v>
      </c>
      <c r="F8" s="173">
        <v>15.7</v>
      </c>
      <c r="G8" s="173">
        <v>15.4</v>
      </c>
      <c r="H8" s="173">
        <v>15.2</v>
      </c>
      <c r="I8" s="173">
        <v>15.5</v>
      </c>
      <c r="J8" s="173">
        <v>15.2</v>
      </c>
      <c r="K8" s="173">
        <v>14.6</v>
      </c>
      <c r="L8" s="173">
        <v>13.9</v>
      </c>
      <c r="M8" s="173">
        <v>13.3</v>
      </c>
      <c r="N8" s="173">
        <v>12.8</v>
      </c>
      <c r="O8" s="173">
        <v>11.9</v>
      </c>
      <c r="P8" s="173">
        <v>12.1</v>
      </c>
      <c r="Q8" s="173">
        <v>13</v>
      </c>
      <c r="R8" s="173">
        <v>13.5</v>
      </c>
      <c r="S8" s="173">
        <v>13.3</v>
      </c>
      <c r="T8" s="173">
        <v>12.8</v>
      </c>
      <c r="U8" s="173">
        <v>13</v>
      </c>
      <c r="V8" s="174">
        <v>12.8</v>
      </c>
    </row>
    <row r="9" spans="1:22" x14ac:dyDescent="0.2">
      <c r="A9" s="51" t="s">
        <v>110</v>
      </c>
      <c r="B9" s="171">
        <v>0.6</v>
      </c>
      <c r="C9" s="171">
        <v>0.5</v>
      </c>
      <c r="D9" s="171">
        <v>0.4</v>
      </c>
      <c r="E9" s="171">
        <v>0.3</v>
      </c>
      <c r="F9" s="171">
        <v>0.3</v>
      </c>
      <c r="G9" s="171">
        <v>0.3</v>
      </c>
      <c r="H9" s="171">
        <v>0.3</v>
      </c>
      <c r="I9" s="171">
        <v>0.2</v>
      </c>
      <c r="J9" s="171">
        <v>0.3</v>
      </c>
      <c r="K9" s="171">
        <v>0.3</v>
      </c>
      <c r="L9" s="171">
        <v>0.3</v>
      </c>
      <c r="M9" s="171">
        <v>0.3</v>
      </c>
      <c r="N9" s="171">
        <v>0.2</v>
      </c>
      <c r="O9" s="171">
        <v>0.2</v>
      </c>
      <c r="P9" s="171">
        <v>0.2</v>
      </c>
      <c r="Q9" s="171">
        <v>0.2</v>
      </c>
      <c r="R9" s="171">
        <v>0.3</v>
      </c>
      <c r="S9" s="171">
        <v>0.3</v>
      </c>
      <c r="T9" s="171">
        <v>0.2</v>
      </c>
      <c r="U9" s="171">
        <v>0.2</v>
      </c>
      <c r="V9" s="172">
        <v>0.2</v>
      </c>
    </row>
    <row r="10" spans="1:22" x14ac:dyDescent="0.2">
      <c r="A10" s="51" t="s">
        <v>111</v>
      </c>
      <c r="B10" s="171">
        <v>4.8</v>
      </c>
      <c r="C10" s="171">
        <v>5.2</v>
      </c>
      <c r="D10" s="171">
        <v>5.6</v>
      </c>
      <c r="E10" s="171">
        <v>5.3</v>
      </c>
      <c r="F10" s="171">
        <v>5.3</v>
      </c>
      <c r="G10" s="171">
        <v>5.0999999999999996</v>
      </c>
      <c r="H10" s="171">
        <v>5.5</v>
      </c>
      <c r="I10" s="171">
        <v>5.4</v>
      </c>
      <c r="J10" s="171">
        <v>5.3</v>
      </c>
      <c r="K10" s="171">
        <v>5</v>
      </c>
      <c r="L10" s="171">
        <v>4.8</v>
      </c>
      <c r="M10" s="171">
        <v>4.7</v>
      </c>
      <c r="N10" s="171">
        <v>4.5</v>
      </c>
      <c r="O10" s="171">
        <v>4.3</v>
      </c>
      <c r="P10" s="171">
        <v>4.8</v>
      </c>
      <c r="Q10" s="171">
        <v>5</v>
      </c>
      <c r="R10" s="171">
        <v>5.5</v>
      </c>
      <c r="S10" s="171">
        <v>5.7</v>
      </c>
      <c r="T10" s="171">
        <v>5.5</v>
      </c>
      <c r="U10" s="171">
        <v>5.6</v>
      </c>
      <c r="V10" s="172">
        <v>5.6</v>
      </c>
    </row>
    <row r="11" spans="1:22" x14ac:dyDescent="0.2">
      <c r="A11" s="51" t="s">
        <v>112</v>
      </c>
      <c r="B11" s="171">
        <v>6.5</v>
      </c>
      <c r="C11" s="171">
        <v>6.4</v>
      </c>
      <c r="D11" s="171">
        <v>5.5</v>
      </c>
      <c r="E11" s="171">
        <v>5.4</v>
      </c>
      <c r="F11" s="171">
        <v>5</v>
      </c>
      <c r="G11" s="171">
        <v>4.8</v>
      </c>
      <c r="H11" s="171">
        <v>4.5999999999999996</v>
      </c>
      <c r="I11" s="171">
        <v>4.5999999999999996</v>
      </c>
      <c r="J11" s="171">
        <v>4.5999999999999996</v>
      </c>
      <c r="K11" s="171">
        <v>4.5999999999999996</v>
      </c>
      <c r="L11" s="171">
        <v>4.0999999999999996</v>
      </c>
      <c r="M11" s="171">
        <v>3.9</v>
      </c>
      <c r="N11" s="171">
        <v>3.7</v>
      </c>
      <c r="O11" s="171">
        <v>3</v>
      </c>
      <c r="P11" s="171">
        <v>2.7</v>
      </c>
      <c r="Q11" s="171">
        <v>3</v>
      </c>
      <c r="R11" s="171">
        <v>2.9</v>
      </c>
      <c r="S11" s="171">
        <v>2.5</v>
      </c>
      <c r="T11" s="171">
        <v>2.2999999999999998</v>
      </c>
      <c r="U11" s="171">
        <v>2.2999999999999998</v>
      </c>
      <c r="V11" s="172">
        <v>2.2000000000000002</v>
      </c>
    </row>
    <row r="12" spans="1:22" x14ac:dyDescent="0.2">
      <c r="A12" s="51" t="s">
        <v>113</v>
      </c>
      <c r="B12" s="171">
        <v>5.3</v>
      </c>
      <c r="C12" s="171">
        <v>5</v>
      </c>
      <c r="D12" s="171">
        <v>5.4</v>
      </c>
      <c r="E12" s="171">
        <v>5.3</v>
      </c>
      <c r="F12" s="171">
        <v>5.2</v>
      </c>
      <c r="G12" s="171">
        <v>5.2</v>
      </c>
      <c r="H12" s="171">
        <v>4.8</v>
      </c>
      <c r="I12" s="171">
        <v>5.0999999999999996</v>
      </c>
      <c r="J12" s="171">
        <v>5</v>
      </c>
      <c r="K12" s="171">
        <v>4.7</v>
      </c>
      <c r="L12" s="171">
        <v>4.5999999999999996</v>
      </c>
      <c r="M12" s="171">
        <v>4.5</v>
      </c>
      <c r="N12" s="171">
        <v>4.5</v>
      </c>
      <c r="O12" s="171">
        <v>4.4000000000000004</v>
      </c>
      <c r="P12" s="171">
        <v>4.4000000000000004</v>
      </c>
      <c r="Q12" s="171">
        <v>4.9000000000000004</v>
      </c>
      <c r="R12" s="171">
        <v>4.8</v>
      </c>
      <c r="S12" s="171">
        <v>4.9000000000000004</v>
      </c>
      <c r="T12" s="171">
        <v>4.8</v>
      </c>
      <c r="U12" s="171">
        <v>4.9000000000000004</v>
      </c>
      <c r="V12" s="172">
        <v>4.8</v>
      </c>
    </row>
    <row r="13" spans="1:22" s="33" customFormat="1" ht="14.25" customHeight="1" x14ac:dyDescent="0.2">
      <c r="A13" s="71" t="s">
        <v>163</v>
      </c>
      <c r="B13" s="173">
        <v>1.3</v>
      </c>
      <c r="C13" s="173">
        <v>1.2</v>
      </c>
      <c r="D13" s="173">
        <v>1.6</v>
      </c>
      <c r="E13" s="173">
        <v>1.9</v>
      </c>
      <c r="F13" s="173">
        <v>1.8</v>
      </c>
      <c r="G13" s="173">
        <v>1.6</v>
      </c>
      <c r="H13" s="173">
        <v>1.4</v>
      </c>
      <c r="I13" s="173">
        <v>1.4</v>
      </c>
      <c r="J13" s="173">
        <v>1.5</v>
      </c>
      <c r="K13" s="173">
        <v>1.9</v>
      </c>
      <c r="L13" s="173">
        <v>2.1</v>
      </c>
      <c r="M13" s="173">
        <v>1.6</v>
      </c>
      <c r="N13" s="173">
        <v>1.6</v>
      </c>
      <c r="O13" s="173">
        <v>1.5</v>
      </c>
      <c r="P13" s="173">
        <v>1.5</v>
      </c>
      <c r="Q13" s="173">
        <v>1.3</v>
      </c>
      <c r="R13" s="173">
        <v>1.3</v>
      </c>
      <c r="S13" s="173">
        <v>1.4</v>
      </c>
      <c r="T13" s="173">
        <v>1.3</v>
      </c>
      <c r="U13" s="173">
        <v>1.3</v>
      </c>
      <c r="V13" s="174">
        <v>1.3</v>
      </c>
    </row>
    <row r="14" spans="1:22" s="33" customFormat="1" ht="25.5" customHeight="1" x14ac:dyDescent="0.2">
      <c r="A14" s="175" t="s">
        <v>115</v>
      </c>
      <c r="B14" s="173">
        <v>0.5</v>
      </c>
      <c r="C14" s="173">
        <v>0.4</v>
      </c>
      <c r="D14" s="173">
        <v>0.3</v>
      </c>
      <c r="E14" s="173">
        <v>0.3</v>
      </c>
      <c r="F14" s="173">
        <v>0.3</v>
      </c>
      <c r="G14" s="173">
        <v>0.3</v>
      </c>
      <c r="H14" s="173">
        <v>0.4</v>
      </c>
      <c r="I14" s="173">
        <v>0.4</v>
      </c>
      <c r="J14" s="173">
        <v>0.4</v>
      </c>
      <c r="K14" s="173">
        <v>0.4</v>
      </c>
      <c r="L14" s="173">
        <v>0.4</v>
      </c>
      <c r="M14" s="173">
        <v>0.4</v>
      </c>
      <c r="N14" s="173">
        <v>0.4</v>
      </c>
      <c r="O14" s="173">
        <v>0.4</v>
      </c>
      <c r="P14" s="173">
        <v>0.4</v>
      </c>
      <c r="Q14" s="173">
        <v>0.4</v>
      </c>
      <c r="R14" s="173">
        <v>0.3</v>
      </c>
      <c r="S14" s="173">
        <v>0.3</v>
      </c>
      <c r="T14" s="173">
        <v>0.3</v>
      </c>
      <c r="U14" s="173">
        <v>0.3</v>
      </c>
      <c r="V14" s="174">
        <v>0.2</v>
      </c>
    </row>
    <row r="15" spans="1:22" s="33" customFormat="1" ht="14.25" customHeight="1" x14ac:dyDescent="0.2">
      <c r="A15" s="40" t="s">
        <v>116</v>
      </c>
      <c r="B15" s="173">
        <v>5.0999999999999996</v>
      </c>
      <c r="C15" s="173">
        <v>5.9</v>
      </c>
      <c r="D15" s="173">
        <v>6.5</v>
      </c>
      <c r="E15" s="173">
        <v>6.7</v>
      </c>
      <c r="F15" s="173">
        <v>6.7</v>
      </c>
      <c r="G15" s="173">
        <v>6.4</v>
      </c>
      <c r="H15" s="173">
        <v>6.1</v>
      </c>
      <c r="I15" s="173">
        <v>5.4</v>
      </c>
      <c r="J15" s="173">
        <v>4.7</v>
      </c>
      <c r="K15" s="173">
        <v>4.4000000000000004</v>
      </c>
      <c r="L15" s="173">
        <v>4.2</v>
      </c>
      <c r="M15" s="173">
        <v>4.4000000000000004</v>
      </c>
      <c r="N15" s="173">
        <v>4.8</v>
      </c>
      <c r="O15" s="173">
        <v>5</v>
      </c>
      <c r="P15" s="173">
        <v>4.3</v>
      </c>
      <c r="Q15" s="173">
        <v>5.2</v>
      </c>
      <c r="R15" s="173">
        <v>5.2</v>
      </c>
      <c r="S15" s="173">
        <v>5.3</v>
      </c>
      <c r="T15" s="173">
        <v>5.8</v>
      </c>
      <c r="U15" s="173">
        <v>5.5</v>
      </c>
      <c r="V15" s="174">
        <v>5.4</v>
      </c>
    </row>
    <row r="16" spans="1:22" s="33" customFormat="1" ht="25.5" x14ac:dyDescent="0.2">
      <c r="A16" s="175" t="s">
        <v>117</v>
      </c>
      <c r="B16" s="173">
        <v>11.2</v>
      </c>
      <c r="C16" s="173">
        <v>11.1</v>
      </c>
      <c r="D16" s="173">
        <v>11.2</v>
      </c>
      <c r="E16" s="173">
        <v>10.7</v>
      </c>
      <c r="F16" s="173">
        <v>11.1</v>
      </c>
      <c r="G16" s="173">
        <v>11.1</v>
      </c>
      <c r="H16" s="173">
        <v>11.5</v>
      </c>
      <c r="I16" s="173">
        <v>11.6</v>
      </c>
      <c r="J16" s="173">
        <v>11.7</v>
      </c>
      <c r="K16" s="173">
        <v>11.7</v>
      </c>
      <c r="L16" s="173">
        <v>11.5</v>
      </c>
      <c r="M16" s="173">
        <v>11.7</v>
      </c>
      <c r="N16" s="173">
        <v>11.9</v>
      </c>
      <c r="O16" s="173">
        <v>12.1</v>
      </c>
      <c r="P16" s="173">
        <v>12.2</v>
      </c>
      <c r="Q16" s="173">
        <v>11.8</v>
      </c>
      <c r="R16" s="173">
        <v>11.4</v>
      </c>
      <c r="S16" s="173">
        <v>11.4</v>
      </c>
      <c r="T16" s="173">
        <v>11.2</v>
      </c>
      <c r="U16" s="173">
        <v>11.3</v>
      </c>
      <c r="V16" s="174">
        <v>11.3</v>
      </c>
    </row>
    <row r="17" spans="1:22" x14ac:dyDescent="0.2">
      <c r="A17" s="51" t="s">
        <v>118</v>
      </c>
      <c r="B17" s="171">
        <v>10.6</v>
      </c>
      <c r="C17" s="171">
        <v>10.5</v>
      </c>
      <c r="D17" s="171">
        <v>10.5</v>
      </c>
      <c r="E17" s="171">
        <v>10</v>
      </c>
      <c r="F17" s="171">
        <v>10.3</v>
      </c>
      <c r="G17" s="171">
        <v>10.4</v>
      </c>
      <c r="H17" s="171">
        <v>10.8</v>
      </c>
      <c r="I17" s="171">
        <v>10.9</v>
      </c>
      <c r="J17" s="171">
        <v>11</v>
      </c>
      <c r="K17" s="171">
        <v>11.1</v>
      </c>
      <c r="L17" s="171">
        <v>11</v>
      </c>
      <c r="M17" s="171">
        <v>11.2</v>
      </c>
      <c r="N17" s="171">
        <v>11.4</v>
      </c>
      <c r="O17" s="171">
        <v>11.6</v>
      </c>
      <c r="P17" s="171">
        <v>11.7</v>
      </c>
      <c r="Q17" s="171">
        <v>11.3</v>
      </c>
      <c r="R17" s="171">
        <v>10.9</v>
      </c>
      <c r="S17" s="171">
        <v>10.9</v>
      </c>
      <c r="T17" s="171">
        <v>10.8</v>
      </c>
      <c r="U17" s="171">
        <v>10.8</v>
      </c>
      <c r="V17" s="172">
        <v>10.9</v>
      </c>
    </row>
    <row r="18" spans="1:22" s="33" customFormat="1" ht="14.25" customHeight="1" x14ac:dyDescent="0.2">
      <c r="A18" s="71" t="s">
        <v>119</v>
      </c>
      <c r="B18" s="173">
        <v>7</v>
      </c>
      <c r="C18" s="173">
        <v>6.9</v>
      </c>
      <c r="D18" s="173">
        <v>6.1</v>
      </c>
      <c r="E18" s="173">
        <v>5.9</v>
      </c>
      <c r="F18" s="173">
        <v>6</v>
      </c>
      <c r="G18" s="173">
        <v>6.1</v>
      </c>
      <c r="H18" s="173">
        <v>5.9</v>
      </c>
      <c r="I18" s="173">
        <v>5.9</v>
      </c>
      <c r="J18" s="173">
        <v>6</v>
      </c>
      <c r="K18" s="173">
        <v>6.2</v>
      </c>
      <c r="L18" s="173">
        <v>6.3</v>
      </c>
      <c r="M18" s="173">
        <v>6.5</v>
      </c>
      <c r="N18" s="173">
        <v>6.5</v>
      </c>
      <c r="O18" s="173">
        <v>6.3</v>
      </c>
      <c r="P18" s="173">
        <v>5.5</v>
      </c>
      <c r="Q18" s="173">
        <v>5.4</v>
      </c>
      <c r="R18" s="173">
        <v>5.0999999999999996</v>
      </c>
      <c r="S18" s="173">
        <v>5.3</v>
      </c>
      <c r="T18" s="173">
        <v>5.4</v>
      </c>
      <c r="U18" s="173">
        <v>5.5</v>
      </c>
      <c r="V18" s="174">
        <v>5.7</v>
      </c>
    </row>
    <row r="19" spans="1:22" s="33" customFormat="1" ht="14.25" customHeight="1" x14ac:dyDescent="0.2">
      <c r="A19" s="40" t="s">
        <v>120</v>
      </c>
      <c r="B19" s="173">
        <v>7.4</v>
      </c>
      <c r="C19" s="173">
        <v>7.9</v>
      </c>
      <c r="D19" s="173">
        <v>7.3</v>
      </c>
      <c r="E19" s="173">
        <v>6.3</v>
      </c>
      <c r="F19" s="173">
        <v>6.7</v>
      </c>
      <c r="G19" s="173">
        <v>6.8</v>
      </c>
      <c r="H19" s="173">
        <v>6.7</v>
      </c>
      <c r="I19" s="173">
        <v>5.9</v>
      </c>
      <c r="J19" s="173">
        <v>6.2</v>
      </c>
      <c r="K19" s="173">
        <v>6.5</v>
      </c>
      <c r="L19" s="173">
        <v>6.9</v>
      </c>
      <c r="M19" s="173">
        <v>7.1</v>
      </c>
      <c r="N19" s="173">
        <v>7.1</v>
      </c>
      <c r="O19" s="173">
        <v>7</v>
      </c>
      <c r="P19" s="173">
        <v>2.9</v>
      </c>
      <c r="Q19" s="173">
        <v>2.5</v>
      </c>
      <c r="R19" s="173">
        <v>6.2</v>
      </c>
      <c r="S19" s="173">
        <v>7.1</v>
      </c>
      <c r="T19" s="173">
        <v>7.3</v>
      </c>
      <c r="U19" s="173">
        <v>7.6</v>
      </c>
      <c r="V19" s="174">
        <v>7.6</v>
      </c>
    </row>
    <row r="20" spans="1:22" s="33" customFormat="1" ht="14.25" customHeight="1" x14ac:dyDescent="0.2">
      <c r="A20" s="71" t="s">
        <v>121</v>
      </c>
      <c r="B20" s="173">
        <v>4.4000000000000004</v>
      </c>
      <c r="C20" s="173">
        <v>4.3</v>
      </c>
      <c r="D20" s="173">
        <v>4.3</v>
      </c>
      <c r="E20" s="173">
        <v>4.5999999999999996</v>
      </c>
      <c r="F20" s="173">
        <v>4.8</v>
      </c>
      <c r="G20" s="173">
        <v>4.5999999999999996</v>
      </c>
      <c r="H20" s="173">
        <v>4.4000000000000004</v>
      </c>
      <c r="I20" s="173">
        <v>4.3</v>
      </c>
      <c r="J20" s="173">
        <v>4.2</v>
      </c>
      <c r="K20" s="173">
        <v>4.3</v>
      </c>
      <c r="L20" s="173">
        <v>4.0999999999999996</v>
      </c>
      <c r="M20" s="173">
        <v>4.0999999999999996</v>
      </c>
      <c r="N20" s="173">
        <v>4.0999999999999996</v>
      </c>
      <c r="O20" s="173">
        <v>4.3</v>
      </c>
      <c r="P20" s="173">
        <v>5</v>
      </c>
      <c r="Q20" s="173">
        <v>5</v>
      </c>
      <c r="R20" s="173">
        <v>4.5</v>
      </c>
      <c r="S20" s="173">
        <v>4.3</v>
      </c>
      <c r="T20" s="173">
        <v>4.2</v>
      </c>
      <c r="U20" s="173">
        <v>4.3</v>
      </c>
      <c r="V20" s="174">
        <v>4.2</v>
      </c>
    </row>
    <row r="21" spans="1:22" s="33" customFormat="1" ht="14.25" customHeight="1" x14ac:dyDescent="0.2">
      <c r="A21" s="40" t="s">
        <v>122</v>
      </c>
      <c r="B21" s="173">
        <v>11.7</v>
      </c>
      <c r="C21" s="173">
        <v>12.2</v>
      </c>
      <c r="D21" s="173">
        <v>12.4</v>
      </c>
      <c r="E21" s="173">
        <v>13</v>
      </c>
      <c r="F21" s="173">
        <v>12.6</v>
      </c>
      <c r="G21" s="173">
        <v>12.6</v>
      </c>
      <c r="H21" s="173">
        <v>12.8</v>
      </c>
      <c r="I21" s="173">
        <v>12.6</v>
      </c>
      <c r="J21" s="173">
        <v>12.8</v>
      </c>
      <c r="K21" s="173">
        <v>12.9</v>
      </c>
      <c r="L21" s="173">
        <v>13</v>
      </c>
      <c r="M21" s="173">
        <v>13</v>
      </c>
      <c r="N21" s="173">
        <v>13.2</v>
      </c>
      <c r="O21" s="173">
        <v>13.3</v>
      </c>
      <c r="P21" s="173">
        <v>14.8</v>
      </c>
      <c r="Q21" s="173">
        <v>14.5</v>
      </c>
      <c r="R21" s="173">
        <v>13.3</v>
      </c>
      <c r="S21" s="173">
        <v>13.3</v>
      </c>
      <c r="T21" s="173">
        <v>12.9</v>
      </c>
      <c r="U21" s="173">
        <v>12.4</v>
      </c>
      <c r="V21" s="174">
        <v>12.4</v>
      </c>
    </row>
    <row r="22" spans="1:22" x14ac:dyDescent="0.2">
      <c r="A22" s="122" t="s">
        <v>123</v>
      </c>
      <c r="B22" s="171">
        <v>5.7</v>
      </c>
      <c r="C22" s="171">
        <v>6.3</v>
      </c>
      <c r="D22" s="171">
        <v>6.7</v>
      </c>
      <c r="E22" s="171">
        <v>7.1</v>
      </c>
      <c r="F22" s="171">
        <v>6.6</v>
      </c>
      <c r="G22" s="171">
        <v>6.7</v>
      </c>
      <c r="H22" s="171">
        <v>6.8</v>
      </c>
      <c r="I22" s="171">
        <v>6.5</v>
      </c>
      <c r="J22" s="171">
        <v>6.5</v>
      </c>
      <c r="K22" s="171">
        <v>6.5</v>
      </c>
      <c r="L22" s="171">
        <v>6.6</v>
      </c>
      <c r="M22" s="171">
        <v>6.7</v>
      </c>
      <c r="N22" s="171">
        <v>6.8</v>
      </c>
      <c r="O22" s="171">
        <v>7</v>
      </c>
      <c r="P22" s="171">
        <v>7.4</v>
      </c>
      <c r="Q22" s="171">
        <v>7</v>
      </c>
      <c r="R22" s="171">
        <v>7</v>
      </c>
      <c r="S22" s="171">
        <v>7.3</v>
      </c>
      <c r="T22" s="171">
        <v>7.1</v>
      </c>
      <c r="U22" s="171">
        <v>6.7</v>
      </c>
      <c r="V22" s="172">
        <v>6.6</v>
      </c>
    </row>
    <row r="23" spans="1:22" x14ac:dyDescent="0.2">
      <c r="A23" s="122" t="s">
        <v>124</v>
      </c>
      <c r="B23" s="171">
        <v>0.6</v>
      </c>
      <c r="C23" s="171">
        <v>0.6</v>
      </c>
      <c r="D23" s="171">
        <v>0.6</v>
      </c>
      <c r="E23" s="171">
        <v>0.7</v>
      </c>
      <c r="F23" s="171">
        <v>0.7</v>
      </c>
      <c r="G23" s="171">
        <v>0.7</v>
      </c>
      <c r="H23" s="171">
        <v>0.7</v>
      </c>
      <c r="I23" s="171">
        <v>0.7</v>
      </c>
      <c r="J23" s="171">
        <v>0.7</v>
      </c>
      <c r="K23" s="171">
        <v>0.7</v>
      </c>
      <c r="L23" s="171">
        <v>0.7</v>
      </c>
      <c r="M23" s="171">
        <v>0.7</v>
      </c>
      <c r="N23" s="171">
        <v>0.6</v>
      </c>
      <c r="O23" s="171">
        <v>0.7</v>
      </c>
      <c r="P23" s="171">
        <v>0.7</v>
      </c>
      <c r="Q23" s="171">
        <v>0.6</v>
      </c>
      <c r="R23" s="171">
        <v>0.6</v>
      </c>
      <c r="S23" s="171">
        <v>0.7</v>
      </c>
      <c r="T23" s="171">
        <v>0.7</v>
      </c>
      <c r="U23" s="171">
        <v>0.6</v>
      </c>
      <c r="V23" s="172">
        <v>0.6</v>
      </c>
    </row>
    <row r="24" spans="1:22" x14ac:dyDescent="0.2">
      <c r="A24" s="122" t="s">
        <v>125</v>
      </c>
      <c r="B24" s="171">
        <v>2.7</v>
      </c>
      <c r="C24" s="171">
        <v>2.7</v>
      </c>
      <c r="D24" s="171">
        <v>2.6</v>
      </c>
      <c r="E24" s="171">
        <v>2.8</v>
      </c>
      <c r="F24" s="171">
        <v>2.9</v>
      </c>
      <c r="G24" s="171">
        <v>3</v>
      </c>
      <c r="H24" s="171">
        <v>3</v>
      </c>
      <c r="I24" s="171">
        <v>3.1</v>
      </c>
      <c r="J24" s="171">
        <v>3.1</v>
      </c>
      <c r="K24" s="171">
        <v>3.2</v>
      </c>
      <c r="L24" s="171">
        <v>3.2</v>
      </c>
      <c r="M24" s="171">
        <v>2.9</v>
      </c>
      <c r="N24" s="171">
        <v>2.6</v>
      </c>
      <c r="O24" s="171">
        <v>2.1</v>
      </c>
      <c r="P24" s="171">
        <v>2.2999999999999998</v>
      </c>
      <c r="Q24" s="171">
        <v>2.2000000000000002</v>
      </c>
      <c r="R24" s="171">
        <v>2.1</v>
      </c>
      <c r="S24" s="171">
        <v>2</v>
      </c>
      <c r="T24" s="171">
        <v>1.9</v>
      </c>
      <c r="U24" s="171">
        <v>1.9</v>
      </c>
      <c r="V24" s="172">
        <v>1.9</v>
      </c>
    </row>
    <row r="25" spans="1:22" x14ac:dyDescent="0.2">
      <c r="A25" s="122" t="s">
        <v>126</v>
      </c>
      <c r="B25" s="171">
        <v>2.6</v>
      </c>
      <c r="C25" s="171">
        <v>2.7</v>
      </c>
      <c r="D25" s="171">
        <v>2.2999999999999998</v>
      </c>
      <c r="E25" s="171">
        <v>2.5</v>
      </c>
      <c r="F25" s="171">
        <v>2.2999999999999998</v>
      </c>
      <c r="G25" s="171">
        <v>2.4</v>
      </c>
      <c r="H25" s="171">
        <v>2.2999999999999998</v>
      </c>
      <c r="I25" s="171">
        <v>2.2999999999999998</v>
      </c>
      <c r="J25" s="171">
        <v>2.5</v>
      </c>
      <c r="K25" s="171">
        <v>2.6</v>
      </c>
      <c r="L25" s="171">
        <v>2.6</v>
      </c>
      <c r="M25" s="171">
        <v>2.7</v>
      </c>
      <c r="N25" s="171">
        <v>3.2</v>
      </c>
      <c r="O25" s="171">
        <v>3.6</v>
      </c>
      <c r="P25" s="171">
        <v>4.4000000000000004</v>
      </c>
      <c r="Q25" s="171">
        <v>4.5999999999999996</v>
      </c>
      <c r="R25" s="171">
        <v>3.6</v>
      </c>
      <c r="S25" s="171">
        <v>3.3</v>
      </c>
      <c r="T25" s="171">
        <v>3.2</v>
      </c>
      <c r="U25" s="171">
        <v>3.2</v>
      </c>
      <c r="V25" s="172">
        <v>3.2</v>
      </c>
    </row>
    <row r="26" spans="1:22" s="33" customFormat="1" ht="14.25" customHeight="1" x14ac:dyDescent="0.2">
      <c r="A26" s="40" t="s">
        <v>127</v>
      </c>
      <c r="B26" s="173">
        <v>6.9</v>
      </c>
      <c r="C26" s="173">
        <v>7</v>
      </c>
      <c r="D26" s="173">
        <v>6.8</v>
      </c>
      <c r="E26" s="173">
        <v>6.4</v>
      </c>
      <c r="F26" s="173">
        <v>6.3</v>
      </c>
      <c r="G26" s="173">
        <v>6.1</v>
      </c>
      <c r="H26" s="173">
        <v>6</v>
      </c>
      <c r="I26" s="173">
        <v>6.1</v>
      </c>
      <c r="J26" s="173">
        <v>5.9</v>
      </c>
      <c r="K26" s="173">
        <v>5.8</v>
      </c>
      <c r="L26" s="173">
        <v>5.7</v>
      </c>
      <c r="M26" s="173">
        <v>5.7</v>
      </c>
      <c r="N26" s="173">
        <v>5.6</v>
      </c>
      <c r="O26" s="173">
        <v>5.7</v>
      </c>
      <c r="P26" s="173">
        <v>6.3</v>
      </c>
      <c r="Q26" s="173">
        <v>6.1</v>
      </c>
      <c r="R26" s="173">
        <v>5.5</v>
      </c>
      <c r="S26" s="173">
        <v>5.2</v>
      </c>
      <c r="T26" s="173">
        <v>4.9000000000000004</v>
      </c>
      <c r="U26" s="173">
        <v>4.8</v>
      </c>
      <c r="V26" s="174">
        <v>4.5999999999999996</v>
      </c>
    </row>
    <row r="27" spans="1:22" ht="14.1" customHeight="1" x14ac:dyDescent="0.2">
      <c r="A27" s="122" t="s">
        <v>128</v>
      </c>
      <c r="B27" s="171">
        <v>6.2</v>
      </c>
      <c r="C27" s="171">
        <v>6.3</v>
      </c>
      <c r="D27" s="171">
        <v>6.1</v>
      </c>
      <c r="E27" s="171">
        <v>5.6</v>
      </c>
      <c r="F27" s="171">
        <v>5.5</v>
      </c>
      <c r="G27" s="171">
        <v>5.3</v>
      </c>
      <c r="H27" s="171">
        <v>5.0999999999999996</v>
      </c>
      <c r="I27" s="171">
        <v>5</v>
      </c>
      <c r="J27" s="171">
        <v>4.9000000000000004</v>
      </c>
      <c r="K27" s="171">
        <v>4.8</v>
      </c>
      <c r="L27" s="171">
        <v>4.7</v>
      </c>
      <c r="M27" s="171">
        <v>4.5999999999999996</v>
      </c>
      <c r="N27" s="171">
        <v>4.5</v>
      </c>
      <c r="O27" s="171">
        <v>4.5</v>
      </c>
      <c r="P27" s="171">
        <v>5.2</v>
      </c>
      <c r="Q27" s="171">
        <v>4.9000000000000004</v>
      </c>
      <c r="R27" s="171">
        <v>4.4000000000000004</v>
      </c>
      <c r="S27" s="171">
        <v>4</v>
      </c>
      <c r="T27" s="171">
        <v>3.8</v>
      </c>
      <c r="U27" s="171">
        <v>3.6</v>
      </c>
      <c r="V27" s="172">
        <v>3.5</v>
      </c>
    </row>
    <row r="28" spans="1:22" ht="14.25" customHeight="1" x14ac:dyDescent="0.2">
      <c r="A28" s="40" t="s">
        <v>129</v>
      </c>
      <c r="B28" s="173">
        <v>3.1</v>
      </c>
      <c r="C28" s="173">
        <v>3.3</v>
      </c>
      <c r="D28" s="173">
        <v>3.7</v>
      </c>
      <c r="E28" s="173">
        <v>4</v>
      </c>
      <c r="F28" s="173">
        <v>4.2</v>
      </c>
      <c r="G28" s="173">
        <v>4.4000000000000004</v>
      </c>
      <c r="H28" s="173">
        <v>4.7</v>
      </c>
      <c r="I28" s="173">
        <v>4.9000000000000004</v>
      </c>
      <c r="J28" s="173">
        <v>5</v>
      </c>
      <c r="K28" s="173">
        <v>5.2</v>
      </c>
      <c r="L28" s="173">
        <v>5.3</v>
      </c>
      <c r="M28" s="173">
        <v>5.6</v>
      </c>
      <c r="N28" s="173">
        <v>5.9</v>
      </c>
      <c r="O28" s="173">
        <v>6</v>
      </c>
      <c r="P28" s="173">
        <v>6.1</v>
      </c>
      <c r="Q28" s="173">
        <v>6.1</v>
      </c>
      <c r="R28" s="173">
        <v>6</v>
      </c>
      <c r="S28" s="173">
        <v>5.9</v>
      </c>
      <c r="T28" s="173">
        <v>5.8</v>
      </c>
      <c r="U28" s="173">
        <v>5.9</v>
      </c>
      <c r="V28" s="174">
        <v>5.9</v>
      </c>
    </row>
    <row r="29" spans="1:22" ht="14.25" customHeight="1" x14ac:dyDescent="0.2">
      <c r="A29" s="127" t="s">
        <v>130</v>
      </c>
      <c r="B29" s="173">
        <v>1.8</v>
      </c>
      <c r="C29" s="173">
        <v>2</v>
      </c>
      <c r="D29" s="173">
        <v>2</v>
      </c>
      <c r="E29" s="173">
        <v>2.1</v>
      </c>
      <c r="F29" s="173">
        <v>2.2000000000000002</v>
      </c>
      <c r="G29" s="173">
        <v>2.2999999999999998</v>
      </c>
      <c r="H29" s="173">
        <v>2.5</v>
      </c>
      <c r="I29" s="173">
        <v>2.6</v>
      </c>
      <c r="J29" s="173">
        <v>2.7</v>
      </c>
      <c r="K29" s="173">
        <v>2.7</v>
      </c>
      <c r="L29" s="173">
        <v>2.7</v>
      </c>
      <c r="M29" s="173">
        <v>2.9</v>
      </c>
      <c r="N29" s="173">
        <v>2.9</v>
      </c>
      <c r="O29" s="173">
        <v>3</v>
      </c>
      <c r="P29" s="173">
        <v>2.8</v>
      </c>
      <c r="Q29" s="173">
        <v>2.8</v>
      </c>
      <c r="R29" s="173">
        <v>2.8</v>
      </c>
      <c r="S29" s="173">
        <v>2.8</v>
      </c>
      <c r="T29" s="173">
        <v>2.8</v>
      </c>
      <c r="U29" s="173">
        <v>2.8</v>
      </c>
      <c r="V29" s="174">
        <v>2.8</v>
      </c>
    </row>
    <row r="30" spans="1:22" s="33" customFormat="1" ht="25.5" x14ac:dyDescent="0.2">
      <c r="A30" s="127" t="s">
        <v>131</v>
      </c>
      <c r="B30" s="173">
        <v>5.5</v>
      </c>
      <c r="C30" s="173">
        <v>5</v>
      </c>
      <c r="D30" s="173">
        <v>5.0999999999999996</v>
      </c>
      <c r="E30" s="173">
        <v>5.5</v>
      </c>
      <c r="F30" s="173">
        <v>5.6</v>
      </c>
      <c r="G30" s="173">
        <v>5.5</v>
      </c>
      <c r="H30" s="173">
        <v>5.5</v>
      </c>
      <c r="I30" s="173">
        <v>6.1</v>
      </c>
      <c r="J30" s="173">
        <v>6.1</v>
      </c>
      <c r="K30" s="173">
        <v>6.1</v>
      </c>
      <c r="L30" s="173">
        <v>6.3</v>
      </c>
      <c r="M30" s="173">
        <v>6.1</v>
      </c>
      <c r="N30" s="173">
        <v>6</v>
      </c>
      <c r="O30" s="173">
        <v>6.1</v>
      </c>
      <c r="P30" s="173">
        <v>7.2</v>
      </c>
      <c r="Q30" s="173">
        <v>7.3</v>
      </c>
      <c r="R30" s="173">
        <v>6.8</v>
      </c>
      <c r="S30" s="173">
        <v>6.3</v>
      </c>
      <c r="T30" s="173">
        <v>6.6</v>
      </c>
      <c r="U30" s="173">
        <v>6.2</v>
      </c>
      <c r="V30" s="174">
        <v>6.2</v>
      </c>
    </row>
    <row r="31" spans="1:22" s="33" customFormat="1" ht="14.25" customHeight="1" x14ac:dyDescent="0.2">
      <c r="A31" s="40" t="s">
        <v>132</v>
      </c>
      <c r="B31" s="173">
        <v>4.2</v>
      </c>
      <c r="C31" s="173">
        <v>4</v>
      </c>
      <c r="D31" s="173">
        <v>4.0999999999999996</v>
      </c>
      <c r="E31" s="173">
        <v>4.3</v>
      </c>
      <c r="F31" s="173">
        <v>4.3</v>
      </c>
      <c r="G31" s="173">
        <v>4.3</v>
      </c>
      <c r="H31" s="173">
        <v>4.4000000000000004</v>
      </c>
      <c r="I31" s="173">
        <v>4.7</v>
      </c>
      <c r="J31" s="173">
        <v>4.7</v>
      </c>
      <c r="K31" s="173">
        <v>4.7</v>
      </c>
      <c r="L31" s="173">
        <v>4.8</v>
      </c>
      <c r="M31" s="173">
        <v>4.7</v>
      </c>
      <c r="N31" s="173">
        <v>4.7</v>
      </c>
      <c r="O31" s="173">
        <v>4.5999999999999996</v>
      </c>
      <c r="P31" s="173">
        <v>5.2</v>
      </c>
      <c r="Q31" s="173">
        <v>5.0999999999999996</v>
      </c>
      <c r="R31" s="173">
        <v>4.5999999999999996</v>
      </c>
      <c r="S31" s="173">
        <v>4.4000000000000004</v>
      </c>
      <c r="T31" s="173">
        <v>4.5</v>
      </c>
      <c r="U31" s="173">
        <v>4.5</v>
      </c>
      <c r="V31" s="174">
        <v>4.5</v>
      </c>
    </row>
    <row r="32" spans="1:22" s="33" customFormat="1" ht="14.25" customHeight="1" x14ac:dyDescent="0.2">
      <c r="A32" s="40" t="s">
        <v>133</v>
      </c>
      <c r="B32" s="173">
        <v>3.2</v>
      </c>
      <c r="C32" s="173">
        <v>3</v>
      </c>
      <c r="D32" s="173">
        <v>3.1</v>
      </c>
      <c r="E32" s="173">
        <v>3.4</v>
      </c>
      <c r="F32" s="173">
        <v>3.4</v>
      </c>
      <c r="G32" s="173">
        <v>3.5</v>
      </c>
      <c r="H32" s="173">
        <v>3.6</v>
      </c>
      <c r="I32" s="173">
        <v>3.9</v>
      </c>
      <c r="J32" s="173">
        <v>4.0999999999999996</v>
      </c>
      <c r="K32" s="173">
        <v>4.0999999999999996</v>
      </c>
      <c r="L32" s="173">
        <v>4.2</v>
      </c>
      <c r="M32" s="173">
        <v>4.3</v>
      </c>
      <c r="N32" s="173">
        <v>4.3</v>
      </c>
      <c r="O32" s="173">
        <v>4.5</v>
      </c>
      <c r="P32" s="173">
        <v>5.0999999999999996</v>
      </c>
      <c r="Q32" s="173">
        <v>5.3</v>
      </c>
      <c r="R32" s="173">
        <v>5</v>
      </c>
      <c r="S32" s="173">
        <v>4.7</v>
      </c>
      <c r="T32" s="173">
        <v>4.8</v>
      </c>
      <c r="U32" s="173">
        <v>4.8</v>
      </c>
      <c r="V32" s="174">
        <v>4.9000000000000004</v>
      </c>
    </row>
    <row r="33" spans="1:28" s="33" customFormat="1" ht="14.25" customHeight="1" x14ac:dyDescent="0.2">
      <c r="A33" s="46" t="s">
        <v>134</v>
      </c>
      <c r="B33" s="173">
        <v>2.1</v>
      </c>
      <c r="C33" s="173">
        <v>2.1</v>
      </c>
      <c r="D33" s="173">
        <v>2.4</v>
      </c>
      <c r="E33" s="173">
        <v>2.6</v>
      </c>
      <c r="F33" s="173">
        <v>2.7</v>
      </c>
      <c r="G33" s="173">
        <v>2.9</v>
      </c>
      <c r="H33" s="173">
        <v>3</v>
      </c>
      <c r="I33" s="173">
        <v>3.2</v>
      </c>
      <c r="J33" s="173">
        <v>3.3</v>
      </c>
      <c r="K33" s="173">
        <v>3.3</v>
      </c>
      <c r="L33" s="173">
        <v>3.3</v>
      </c>
      <c r="M33" s="173">
        <v>3.4</v>
      </c>
      <c r="N33" s="173">
        <v>3.4</v>
      </c>
      <c r="O33" s="173">
        <v>3.5</v>
      </c>
      <c r="P33" s="173">
        <v>3.3</v>
      </c>
      <c r="Q33" s="173">
        <v>2.9</v>
      </c>
      <c r="R33" s="173">
        <v>2.7</v>
      </c>
      <c r="S33" s="173">
        <v>2.7</v>
      </c>
      <c r="T33" s="173">
        <v>2.8</v>
      </c>
      <c r="U33" s="173">
        <v>2.8</v>
      </c>
      <c r="V33" s="174">
        <v>2.9</v>
      </c>
    </row>
    <row r="34" spans="1:28" s="33" customFormat="1" ht="14.25" customHeight="1" x14ac:dyDescent="0.2">
      <c r="A34" s="71" t="s">
        <v>135</v>
      </c>
      <c r="B34" s="173">
        <v>1.4</v>
      </c>
      <c r="C34" s="173">
        <v>1.3</v>
      </c>
      <c r="D34" s="173">
        <v>1.3</v>
      </c>
      <c r="E34" s="173">
        <v>1.4</v>
      </c>
      <c r="F34" s="173">
        <v>1.4</v>
      </c>
      <c r="G34" s="173">
        <v>1.4</v>
      </c>
      <c r="H34" s="173">
        <v>1.5</v>
      </c>
      <c r="I34" s="173">
        <v>1.6</v>
      </c>
      <c r="J34" s="173">
        <v>1.5</v>
      </c>
      <c r="K34" s="173">
        <v>1.5</v>
      </c>
      <c r="L34" s="173">
        <v>1.5</v>
      </c>
      <c r="M34" s="173">
        <v>1.5</v>
      </c>
      <c r="N34" s="173">
        <v>1.5</v>
      </c>
      <c r="O34" s="173">
        <v>1.5</v>
      </c>
      <c r="P34" s="173">
        <v>1.3</v>
      </c>
      <c r="Q34" s="173">
        <v>1.3</v>
      </c>
      <c r="R34" s="173">
        <v>1.3</v>
      </c>
      <c r="S34" s="173">
        <v>1.4</v>
      </c>
      <c r="T34" s="173">
        <v>1.3</v>
      </c>
      <c r="U34" s="173">
        <v>1.3</v>
      </c>
      <c r="V34" s="174">
        <v>1.3</v>
      </c>
    </row>
    <row r="35" spans="1:28" s="33" customFormat="1" ht="18" customHeight="1" x14ac:dyDescent="0.2">
      <c r="A35" s="128" t="s">
        <v>146</v>
      </c>
      <c r="B35" s="176">
        <v>100</v>
      </c>
      <c r="C35" s="176">
        <v>100</v>
      </c>
      <c r="D35" s="176">
        <v>100</v>
      </c>
      <c r="E35" s="176">
        <v>100</v>
      </c>
      <c r="F35" s="176">
        <v>100</v>
      </c>
      <c r="G35" s="176">
        <v>100</v>
      </c>
      <c r="H35" s="176">
        <v>100</v>
      </c>
      <c r="I35" s="176">
        <v>100</v>
      </c>
      <c r="J35" s="176">
        <v>100</v>
      </c>
      <c r="K35" s="176">
        <v>100</v>
      </c>
      <c r="L35" s="176">
        <v>100</v>
      </c>
      <c r="M35" s="176">
        <v>100</v>
      </c>
      <c r="N35" s="176">
        <v>100</v>
      </c>
      <c r="O35" s="176">
        <v>100</v>
      </c>
      <c r="P35" s="176">
        <v>100</v>
      </c>
      <c r="Q35" s="176">
        <v>100</v>
      </c>
      <c r="R35" s="176">
        <v>100</v>
      </c>
      <c r="S35" s="176">
        <v>100</v>
      </c>
      <c r="T35" s="176">
        <v>100</v>
      </c>
      <c r="U35" s="176">
        <v>100</v>
      </c>
      <c r="V35" s="177">
        <v>100</v>
      </c>
    </row>
    <row r="36" spans="1:28" s="33" customFormat="1" ht="22.5" customHeight="1" x14ac:dyDescent="0.2">
      <c r="A36" s="179" t="s">
        <v>139</v>
      </c>
      <c r="B36" s="740">
        <v>7.4</v>
      </c>
      <c r="C36" s="740">
        <v>7.6</v>
      </c>
      <c r="D36" s="740">
        <v>6.8</v>
      </c>
      <c r="E36" s="740">
        <v>6.5</v>
      </c>
      <c r="F36" s="740">
        <v>6.2</v>
      </c>
      <c r="G36" s="740">
        <v>6.1</v>
      </c>
      <c r="H36" s="740">
        <v>6.1</v>
      </c>
      <c r="I36" s="740">
        <v>6.1</v>
      </c>
      <c r="J36" s="740">
        <v>6</v>
      </c>
      <c r="K36" s="740">
        <v>5.9</v>
      </c>
      <c r="L36" s="740">
        <v>5.5</v>
      </c>
      <c r="M36" s="740">
        <v>5.3</v>
      </c>
      <c r="N36" s="740">
        <v>5.0999999999999996</v>
      </c>
      <c r="O36" s="740">
        <v>4.0999999999999996</v>
      </c>
      <c r="P36" s="740">
        <v>4</v>
      </c>
      <c r="Q36" s="740">
        <v>4.3</v>
      </c>
      <c r="R36" s="740">
        <v>4.3</v>
      </c>
      <c r="S36" s="740">
        <v>3.8</v>
      </c>
      <c r="T36" s="740">
        <v>3.7</v>
      </c>
      <c r="U36" s="740">
        <v>3.5</v>
      </c>
      <c r="V36" s="741">
        <v>3.4</v>
      </c>
    </row>
    <row r="37" spans="1:28" ht="9" customHeight="1" x14ac:dyDescent="0.2">
      <c r="A37" s="28"/>
    </row>
    <row r="38" spans="1:28" ht="15.75" customHeight="1" x14ac:dyDescent="0.25">
      <c r="A38" s="59" t="s">
        <v>51</v>
      </c>
      <c r="E38" s="739"/>
      <c r="F38" s="739"/>
      <c r="G38" s="739"/>
    </row>
    <row r="39" spans="1:28" ht="18.75" customHeight="1" x14ac:dyDescent="0.25">
      <c r="A39" s="59" t="s">
        <v>164</v>
      </c>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row>
    <row r="40" spans="1:28" ht="13.5" x14ac:dyDescent="0.25">
      <c r="A40" s="59" t="s">
        <v>153</v>
      </c>
    </row>
  </sheetData>
  <hyperlinks>
    <hyperlink ref="A1" location="'Table of Contents'!A1" display="Back to table of contents" xr:uid="{DDB8038A-5DD9-4EDC-8585-C3F0ECC8BFB9}"/>
  </hyperlinks>
  <pageMargins left="0.43307086614173229" right="0" top="0.23622047244094491" bottom="0" header="0" footer="0.15748031496062992"/>
  <pageSetup paperSize="9" orientation="landscape" horizontalDpi="4294967292" r:id="rId1"/>
  <headerFooter alignWithMargins="0">
    <oddHeader>&amp;C- 6 -</oddHeader>
    <oddFooter xml:space="preserve">&amp;C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307A9C-0C88-4CB8-B6F6-49DF951186D7}"/>
</file>

<file path=customXml/itemProps2.xml><?xml version="1.0" encoding="utf-8"?>
<ds:datastoreItem xmlns:ds="http://schemas.openxmlformats.org/officeDocument/2006/customXml" ds:itemID="{5EA9BA0D-2F27-4795-900B-DE9512F99CBC}"/>
</file>

<file path=customXml/itemProps3.xml><?xml version="1.0" encoding="utf-8"?>
<ds:datastoreItem xmlns:ds="http://schemas.openxmlformats.org/officeDocument/2006/customXml" ds:itemID="{F5EA5AA0-758B-43BC-A16A-8D6D64D3B7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32</vt:i4>
      </vt:variant>
    </vt:vector>
  </HeadingPairs>
  <TitlesOfParts>
    <vt:vector size="69" baseType="lpstr">
      <vt:lpstr>COVER NA</vt:lpstr>
      <vt:lpstr>Table of Contents</vt:lpstr>
      <vt:lpstr>Table 1</vt:lpstr>
      <vt:lpstr>Table 2</vt:lpstr>
      <vt:lpstr>Table 3</vt:lpstr>
      <vt:lpstr>Table 3a</vt:lpstr>
      <vt:lpstr>Table 3b</vt:lpstr>
      <vt:lpstr>Table 3c</vt:lpstr>
      <vt:lpstr>Table 3d</vt:lpstr>
      <vt:lpstr>Table 3e</vt:lpstr>
      <vt:lpstr>Table 4</vt:lpstr>
      <vt:lpstr>Table 5</vt:lpstr>
      <vt:lpstr>Table 6</vt:lpstr>
      <vt:lpstr>Table 7</vt:lpstr>
      <vt:lpstr>Table 8</vt:lpstr>
      <vt:lpstr>Table 9</vt:lpstr>
      <vt:lpstr>Table 10</vt:lpstr>
      <vt:lpstr>Table 11</vt:lpstr>
      <vt:lpstr>Table 12</vt:lpstr>
      <vt:lpstr>Table 13</vt:lpstr>
      <vt:lpstr>Table 13a</vt:lpstr>
      <vt:lpstr>Table 14</vt:lpstr>
      <vt:lpstr>Table 15</vt:lpstr>
      <vt:lpstr>Table 16</vt:lpstr>
      <vt:lpstr>Table 16a</vt:lpstr>
      <vt:lpstr>Table 16b</vt:lpstr>
      <vt:lpstr>Table 17</vt:lpstr>
      <vt:lpstr>Table 17a</vt:lpstr>
      <vt:lpstr>Table 18</vt:lpstr>
      <vt:lpstr>Table 19</vt:lpstr>
      <vt:lpstr>Table 20</vt:lpstr>
      <vt:lpstr>Table 21</vt:lpstr>
      <vt:lpstr>Table 22</vt:lpstr>
      <vt:lpstr>Table 23</vt:lpstr>
      <vt:lpstr>Table 24</vt:lpstr>
      <vt:lpstr>Table 25</vt:lpstr>
      <vt:lpstr>Table 26</vt:lpstr>
      <vt:lpstr>'Table 1'!Print_Area</vt:lpstr>
      <vt:lpstr>'Table 12'!Print_Area</vt:lpstr>
      <vt:lpstr>'Table 13'!Print_Area</vt:lpstr>
      <vt:lpstr>'Table 13a'!Print_Area</vt:lpstr>
      <vt:lpstr>'Table 14'!Print_Area</vt:lpstr>
      <vt:lpstr>'Table 15'!Print_Area</vt:lpstr>
      <vt:lpstr>'Table 16'!Print_Area</vt:lpstr>
      <vt:lpstr>'Table 16a'!Print_Area</vt:lpstr>
      <vt:lpstr>'Table 16b'!Print_Area</vt:lpstr>
      <vt:lpstr>'Table 17'!Print_Area</vt:lpstr>
      <vt:lpstr>'Table 17a'!Print_Area</vt:lpstr>
      <vt:lpstr>'Table 18'!Print_Area</vt:lpstr>
      <vt:lpstr>'Table 19'!Print_Area</vt:lpstr>
      <vt:lpstr>'Table 20'!Print_Area</vt:lpstr>
      <vt:lpstr>'Table 21'!Print_Area</vt:lpstr>
      <vt:lpstr>'Table 22'!Print_Area</vt:lpstr>
      <vt:lpstr>'Table 24'!Print_Area</vt:lpstr>
      <vt:lpstr>'Table 3'!Print_Area</vt:lpstr>
      <vt:lpstr>'Table 3a'!Print_Area</vt:lpstr>
      <vt:lpstr>'Table 3b'!Print_Area</vt:lpstr>
      <vt:lpstr>'Table 3c'!Print_Area</vt:lpstr>
      <vt:lpstr>'Table 3d'!Print_Area</vt:lpstr>
      <vt:lpstr>'Table 5'!Print_Area</vt:lpstr>
      <vt:lpstr>'Table 6'!Print_Area</vt:lpstr>
      <vt:lpstr>'Table 7'!Print_Area</vt:lpstr>
      <vt:lpstr>'Table 8'!Print_Area</vt:lpstr>
      <vt:lpstr>'Table 9'!Print_Area</vt:lpstr>
      <vt:lpstr>'Table 14'!Print_Titles</vt:lpstr>
      <vt:lpstr>'Table 3'!Print_Titles</vt:lpstr>
      <vt:lpstr>'Table 3a'!Print_Titles</vt:lpstr>
      <vt:lpstr>'Table 3b'!Print_Titles</vt:lpstr>
      <vt:lpstr>'Table 3c'!Print_Titles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Mallet</dc:creator>
  <cp:lastModifiedBy>Marie Kareena Magalie Laverdure</cp:lastModifiedBy>
  <cp:lastPrinted>2026-04-08T09:37:59Z</cp:lastPrinted>
  <dcterms:created xsi:type="dcterms:W3CDTF">2026-04-07T05:45:08Z</dcterms:created>
  <dcterms:modified xsi:type="dcterms:W3CDTF">2026-04-13T06:48:05Z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