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svenkatasami\Documents\SUJATA\HISTORICAL SERIES\2024\"/>
    </mc:Choice>
  </mc:AlternateContent>
  <xr:revisionPtr revIDLastSave="0" documentId="13_ncr:1_{9AFC502C-1C37-47E7-AA52-35B7EBA0D576}" xr6:coauthVersionLast="47" xr6:coauthVersionMax="47" xr10:uidLastSave="{00000000-0000-0000-0000-000000000000}"/>
  <bookViews>
    <workbookView xWindow="-120" yWindow="-120" windowWidth="20730" windowHeight="11160" xr2:uid="{00000000-000D-0000-FFFF-FFFF00000000}"/>
  </bookViews>
  <sheets>
    <sheet name="Table of contents" sheetId="38" r:id="rId1"/>
    <sheet name="Explanations" sheetId="36" r:id="rId2"/>
    <sheet name="T2.1(a) 1975 - 1990 " sheetId="39" r:id="rId3"/>
    <sheet name="T2.1(b) 1991 - 1999 " sheetId="40" r:id="rId4"/>
    <sheet name="T2.1(c) 2000-2006 " sheetId="41" r:id="rId5"/>
    <sheet name="T2.1(d) 2007-2024" sheetId="87" r:id="rId6"/>
    <sheet name="T2.2 1975-1999 " sheetId="44" r:id="rId7"/>
    <sheet name="T2.3(a) 2000-2006" sheetId="64" r:id="rId8"/>
    <sheet name="T2.3(b) 2007-2024" sheetId="78" r:id="rId9"/>
    <sheet name="T2.4 1991-2024" sheetId="79" r:id="rId10"/>
    <sheet name="T2.5(a) 1972-2006" sheetId="47" r:id="rId11"/>
    <sheet name="T2.5(b) 2007-2024" sheetId="89" r:id="rId12"/>
    <sheet name="T2.6(a) 1990-2009" sheetId="83" r:id="rId13"/>
    <sheet name="T2.6(b) 2010-2024" sheetId="86" r:id="rId14"/>
    <sheet name="T2.7 1991-2019" sheetId="69" r:id="rId15"/>
    <sheet name="T2.8(a) 1991-1999 " sheetId="52" r:id="rId16"/>
    <sheet name="T2.8(b) 2000-2006 " sheetId="53" r:id="rId17"/>
    <sheet name="T2.8(c) 2007-2024" sheetId="91" r:id="rId18"/>
    <sheet name="T2.9(a) 1990-2006" sheetId="56" r:id="rId19"/>
    <sheet name="T2.9(b) 2007-2019 " sheetId="75" r:id="rId20"/>
    <sheet name="T2.9(c) 2020-2024" sheetId="92" r:id="rId21"/>
    <sheet name="T2.10(a) 1990-2000" sheetId="58" r:id="rId22"/>
    <sheet name="T2.10(b) 2001-2011" sheetId="59" r:id="rId23"/>
    <sheet name="T2.10(c) 2012-2019" sheetId="84" r:id="rId24"/>
    <sheet name="T2.11(a) 1992-2011" sheetId="61" r:id="rId25"/>
    <sheet name="T2.11(b) 2012-2019" sheetId="85" r:id="rId26"/>
  </sheets>
  <definedNames>
    <definedName name="da" localSheetId="1" hidden="1">#REF!</definedName>
    <definedName name="_xlnm.Database" localSheetId="1" hidden="1">#REF!</definedName>
    <definedName name="_xlnm.Database" localSheetId="13" hidden="1">#REF!</definedName>
    <definedName name="_xlnm.Database" hidden="1">#REF!</definedName>
    <definedName name="dsfgds" localSheetId="1" hidden="1">#REF!</definedName>
    <definedName name="eretuytu" localSheetId="1" hidden="1">#REF!</definedName>
    <definedName name="fgdgdgdtf" localSheetId="1" hidden="1">#REF!</definedName>
    <definedName name="ghfghfgh" localSheetId="1" hidden="1">#REF!</definedName>
    <definedName name="jkl" localSheetId="1" hidden="1">#REF!</definedName>
    <definedName name="ppim" localSheetId="1" hidden="1">#REF!</definedName>
    <definedName name="_xlnm.Print_Titles" localSheetId="2">'T2.1(a) 1975 - 1990 '!$A:$A</definedName>
    <definedName name="_xlnm.Print_Titles" localSheetId="3">'T2.1(b) 1991 - 1999 '!$A:$A</definedName>
    <definedName name="_xlnm.Print_Titles" localSheetId="5">'T2.1(d) 2007-2024'!$A:$A</definedName>
    <definedName name="_xlnm.Print_Titles" localSheetId="21">'T2.10(a) 1990-2000'!$A:$A</definedName>
    <definedName name="_xlnm.Print_Titles" localSheetId="22">'T2.10(b) 2001-2011'!$A:$A</definedName>
    <definedName name="_xlnm.Print_Titles" localSheetId="23">'T2.10(c) 2012-2019'!$A:$A</definedName>
    <definedName name="_xlnm.Print_Titles" localSheetId="24">'T2.11(a) 1992-2011'!$A:$A</definedName>
    <definedName name="_xlnm.Print_Titles" localSheetId="25">'T2.11(b) 2012-2019'!$A:$A</definedName>
    <definedName name="_xlnm.Print_Titles" localSheetId="6">'T2.2 1975-1999 '!$3:$3</definedName>
    <definedName name="_xlnm.Print_Titles" localSheetId="7">'T2.3(a) 2000-2006'!$A:$B</definedName>
    <definedName name="_xlnm.Print_Titles" localSheetId="8">'T2.3(b) 2007-2024'!$A:$B</definedName>
    <definedName name="_xlnm.Print_Titles" localSheetId="9">'T2.4 1991-2024'!$A:$A</definedName>
    <definedName name="_xlnm.Print_Titles" localSheetId="10">'T2.5(a) 1972-2006'!$4:$5</definedName>
    <definedName name="_xlnm.Print_Titles" localSheetId="12">'T2.6(a) 1990-2009'!$A:$A</definedName>
    <definedName name="_xlnm.Print_Titles" localSheetId="13">'T2.6(b) 2010-2024'!$A:$A</definedName>
    <definedName name="_xlnm.Print_Titles" localSheetId="14">'T2.7 1991-2019'!$A:$A</definedName>
    <definedName name="_xlnm.Print_Titles" localSheetId="15">'T2.8(a) 1991-1999 '!$A:$A,'T2.8(a) 1991-1999 '!$2:$5</definedName>
    <definedName name="_xlnm.Print_Titles" localSheetId="17">'T2.8(c) 2007-2024'!$A:$A</definedName>
    <definedName name="_xlnm.Print_Titles" localSheetId="19">'T2.9(b) 2007-2019 '!$A:$A</definedName>
    <definedName name="REZ" localSheetId="2">#REF!</definedName>
    <definedName name="REZ" localSheetId="3">#REF!</definedName>
    <definedName name="REZ" localSheetId="4">#REF!</definedName>
    <definedName name="REZ" localSheetId="21">#REF!</definedName>
    <definedName name="REZ" localSheetId="22">#REF!</definedName>
    <definedName name="REZ" localSheetId="24">#REF!</definedName>
    <definedName name="REZ" localSheetId="6">#REF!</definedName>
    <definedName name="REZ" localSheetId="10">#REF!</definedName>
    <definedName name="REZ" localSheetId="15">#REF!</definedName>
    <definedName name="REZ" localSheetId="16">#REF!</definedName>
    <definedName name="REZ" localSheetId="18">#REF!</definedName>
    <definedName name="statistics" localSheetId="1" hidden="1">#REF!</definedName>
    <definedName name="Statistics1" localSheetId="1" hidden="1">#REF!</definedName>
    <definedName name="statistics2" localSheetId="1" hidden="1">#REF!</definedName>
    <definedName name="tuiuoo" localSheetId="1" hidden="1">#REF!</definedName>
    <definedName name="wwwwwww" localSheetId="1"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2" i="84" l="1"/>
  <c r="Y21" i="84"/>
  <c r="Y20" i="84"/>
  <c r="Y18" i="84"/>
  <c r="Y17" i="84"/>
  <c r="Y14" i="84"/>
  <c r="Y13" i="84"/>
  <c r="Y12" i="84"/>
  <c r="Y11" i="84"/>
  <c r="Y10" i="84"/>
  <c r="Y7" i="84"/>
  <c r="Y5" i="84"/>
  <c r="U17" i="41"/>
  <c r="V17" i="41"/>
  <c r="T17" i="41"/>
</calcChain>
</file>

<file path=xl/sharedStrings.xml><?xml version="1.0" encoding="utf-8"?>
<sst xmlns="http://schemas.openxmlformats.org/spreadsheetml/2006/main" count="1386" uniqueCount="354">
  <si>
    <t>Industrial group</t>
  </si>
  <si>
    <t>Mining and quarrying</t>
  </si>
  <si>
    <t>Manufacturing</t>
  </si>
  <si>
    <t>Construction</t>
  </si>
  <si>
    <t>Hotels and restaurants</t>
  </si>
  <si>
    <t>Transport, storage &amp; communication</t>
  </si>
  <si>
    <t>Financial intermediation</t>
  </si>
  <si>
    <t>Real estate, renting and business activities</t>
  </si>
  <si>
    <t>Public administration &amp; defence; compulsory social security</t>
  </si>
  <si>
    <t>Education</t>
  </si>
  <si>
    <t>Health and social work</t>
  </si>
  <si>
    <t>Other community, social and personal services</t>
  </si>
  <si>
    <t>Total</t>
  </si>
  <si>
    <t>Agriculture and fishing</t>
  </si>
  <si>
    <t>Electricity and water</t>
  </si>
  <si>
    <t>Activities not elsewhere specified</t>
  </si>
  <si>
    <t xml:space="preserve"> </t>
  </si>
  <si>
    <t>Male</t>
  </si>
  <si>
    <t>Female</t>
  </si>
  <si>
    <t>Both sexes</t>
  </si>
  <si>
    <t xml:space="preserve">          Other</t>
  </si>
  <si>
    <t xml:space="preserve">       Other</t>
  </si>
  <si>
    <t>2003</t>
  </si>
  <si>
    <t>All sectors</t>
  </si>
  <si>
    <t>Industrial Group</t>
  </si>
  <si>
    <t>3. Classifications</t>
  </si>
  <si>
    <r>
      <t>Earnings</t>
    </r>
    <r>
      <rPr>
        <sz val="12"/>
        <color indexed="8"/>
        <rFont val="Times New Roman"/>
        <family val="1"/>
      </rPr>
      <t xml:space="preserve"> of employees in large establishments comprise of all payments in cash made to employees in connection with work done. Amounts reported include overtime, productivity bonuses, commissions, travelling allowances, attendance bonuses, housing and rent allowances and other regular cash payments before any deductions such as taxes, insurance and pension contributions paid by the employees. They exclude pension payments, family allowances and other similar special benefits paid by the employers.  Also excluded are arrears payments made at the end of March in respect of previous pay periods.</t>
    </r>
  </si>
  <si>
    <t xml:space="preserve">    (a) Persons temporarily absent on paid sick or vacation leave; and</t>
  </si>
  <si>
    <r>
      <rPr>
        <b/>
        <sz val="11"/>
        <color indexed="8"/>
        <rFont val="Times New Roman"/>
        <family val="1"/>
      </rPr>
      <t>Employment</t>
    </r>
    <r>
      <rPr>
        <sz val="11"/>
        <color indexed="8"/>
        <rFont val="Times New Roman"/>
        <family val="1"/>
      </rPr>
      <t xml:space="preserve"> in Large establishments covers all persons in regular or casual employment and includes:</t>
    </r>
  </si>
  <si>
    <t>    (c) All central, regional and local government departments.</t>
  </si>
  <si>
    <t>    (b) Non-agricultural establishments employing at least 10 persons during the reference month. It is to be noted that “outworkers”, that      is, piece rate workers who are working in their own homes on materials provided by the establishment, are excluded although they are remunerated by the establishment.</t>
  </si>
  <si>
    <t>         (iv)    Other agricultural establishments employing at least 10 persons during the reference period.</t>
  </si>
  <si>
    <t>         (iii)    all ‘flue-cured’ tobacco establishments, irrespective of acreage;</t>
  </si>
  <si>
    <t>     (ii)     tea plantations of 2 hectares or more;</t>
  </si>
  <si>
    <t>          (i)     sugar cane plantations of 10 hectares or more;</t>
  </si>
  <si>
    <t>(a) Agricultural establishments comprising:</t>
  </si>
  <si>
    <r>
      <t>Large establishments</t>
    </r>
    <r>
      <rPr>
        <sz val="11"/>
        <color indexed="8"/>
        <rFont val="Times New Roman"/>
        <family val="1"/>
      </rPr>
      <t xml:space="preserve"> include:</t>
    </r>
  </si>
  <si>
    <t>2. Definitions</t>
  </si>
  <si>
    <r>
      <t>1.</t>
    </r>
    <r>
      <rPr>
        <b/>
        <sz val="11"/>
        <color indexed="8"/>
        <rFont val="Times New Roman"/>
        <family val="1"/>
      </rPr>
      <t xml:space="preserve"> Concepts and Definition</t>
    </r>
  </si>
  <si>
    <t>Survey of Employment &amp; Earnings in Large establishments</t>
  </si>
  <si>
    <t>TABLE OF CONTENTS</t>
  </si>
  <si>
    <t>1975</t>
  </si>
  <si>
    <t>1976</t>
  </si>
  <si>
    <t>1977</t>
  </si>
  <si>
    <t>1978</t>
  </si>
  <si>
    <t>1979</t>
  </si>
  <si>
    <t>1980</t>
  </si>
  <si>
    <t>1981</t>
  </si>
  <si>
    <t>1982</t>
  </si>
  <si>
    <t>1983</t>
  </si>
  <si>
    <t>1984</t>
  </si>
  <si>
    <t>1985</t>
  </si>
  <si>
    <t>1986</t>
  </si>
  <si>
    <t>1987</t>
  </si>
  <si>
    <t>1988</t>
  </si>
  <si>
    <t>1989</t>
  </si>
  <si>
    <t>1990</t>
  </si>
  <si>
    <r>
      <t xml:space="preserve">       Sugar</t>
    </r>
    <r>
      <rPr>
        <i/>
        <vertAlign val="superscript"/>
        <sz val="12"/>
        <rFont val="Times New Roman"/>
        <family val="1"/>
      </rPr>
      <t>1</t>
    </r>
  </si>
  <si>
    <r>
      <t xml:space="preserve">       Tea </t>
    </r>
    <r>
      <rPr>
        <i/>
        <vertAlign val="superscript"/>
        <sz val="12"/>
        <rFont val="Times New Roman"/>
        <family val="1"/>
      </rPr>
      <t>1</t>
    </r>
  </si>
  <si>
    <t xml:space="preserve">       Tobacco                          </t>
  </si>
  <si>
    <t xml:space="preserve">                      </t>
  </si>
  <si>
    <t xml:space="preserve">       Government:</t>
  </si>
  <si>
    <t xml:space="preserve">  </t>
  </si>
  <si>
    <t xml:space="preserve">                  (a) Central</t>
  </si>
  <si>
    <t xml:space="preserve">                  (b) Local</t>
  </si>
  <si>
    <t xml:space="preserve">      Other</t>
  </si>
  <si>
    <t>Activities not eslewhere specified</t>
  </si>
  <si>
    <t>Grand Total</t>
  </si>
  <si>
    <t xml:space="preserve">Note: Figures are based on the International Standard Industrial Classification of all Economic Activities(ISIC), Revision 2 of 1968 </t>
  </si>
  <si>
    <t>Source: Survey of Employment and Earnings in large (employing 10 or more persons) establishments</t>
  </si>
  <si>
    <t xml:space="preserve">               Industrial Group                          </t>
  </si>
  <si>
    <r>
      <t xml:space="preserve">       Sugarcane </t>
    </r>
    <r>
      <rPr>
        <i/>
        <vertAlign val="superscript"/>
        <sz val="12"/>
        <rFont val="Times New Roman"/>
        <family val="1"/>
      </rPr>
      <t>1</t>
    </r>
  </si>
  <si>
    <t xml:space="preserve">       Tobacco                                      </t>
  </si>
  <si>
    <t xml:space="preserve">           Sugar</t>
  </si>
  <si>
    <t xml:space="preserve">           EPZ</t>
  </si>
  <si>
    <t xml:space="preserve">                Grand Total</t>
  </si>
  <si>
    <t>Electricity, gas and water</t>
  </si>
  <si>
    <t>social security</t>
  </si>
  <si>
    <t>Both Sexes</t>
  </si>
  <si>
    <t>Agriculture, forestry and fishing</t>
  </si>
  <si>
    <t>Electricity, gas, steam and air conditioning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</si>
  <si>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</si>
  <si>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</si>
  <si>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</si>
  <si>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</si>
  <si>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</si>
  <si>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</si>
  <si>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</si>
  <si>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</si>
  <si>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</si>
  <si>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</si>
  <si>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Human health and social work activities</t>
  </si>
  <si>
    <t>Arts, entertainment and recreation</t>
  </si>
  <si>
    <t>Export oriented enterprises</t>
  </si>
  <si>
    <r>
      <t xml:space="preserve">Central Government </t>
    </r>
    <r>
      <rPr>
        <b/>
        <vertAlign val="superscript"/>
        <sz val="11"/>
        <rFont val="Times New Roman"/>
        <family val="1"/>
      </rPr>
      <t>1</t>
    </r>
  </si>
  <si>
    <r>
      <t xml:space="preserve">Local Government </t>
    </r>
    <r>
      <rPr>
        <b/>
        <vertAlign val="superscript"/>
        <sz val="11"/>
        <rFont val="Times New Roman"/>
        <family val="1"/>
      </rPr>
      <t>2</t>
    </r>
  </si>
  <si>
    <t>Year</t>
  </si>
  <si>
    <t>Note: As from 1990, figures include Rodrigues</t>
  </si>
  <si>
    <t>Cane plantation</t>
  </si>
  <si>
    <t>Sugar manufacture</t>
  </si>
  <si>
    <r>
      <rPr>
        <vertAlign val="superscript"/>
        <sz val="12"/>
        <rFont val="Times New Roman"/>
        <family val="1"/>
      </rPr>
      <t>2</t>
    </r>
    <r>
      <rPr>
        <sz val="12"/>
        <rFont val="Times New Roman"/>
        <family val="1"/>
      </rPr>
      <t xml:space="preserve"> Provisional</t>
    </r>
  </si>
  <si>
    <t>Employment</t>
  </si>
  <si>
    <t xml:space="preserve">Male </t>
  </si>
  <si>
    <t>Other service activities</t>
  </si>
  <si>
    <t xml:space="preserve">Average earnings per month for employees on monthly rate of pay </t>
  </si>
  <si>
    <t>Average earnings per day</t>
  </si>
  <si>
    <t>Average earnings per hour for employees on hourly rate of pay</t>
  </si>
  <si>
    <r>
      <t xml:space="preserve">Average earnings </t>
    </r>
    <r>
      <rPr>
        <b/>
        <vertAlign val="superscript"/>
        <sz val="11"/>
        <rFont val="Times New Roman"/>
        <family val="1"/>
      </rPr>
      <t>2</t>
    </r>
    <r>
      <rPr>
        <b/>
        <sz val="12"/>
        <rFont val="Times New Roman"/>
        <family val="1"/>
      </rPr>
      <t xml:space="preserve"> per month for all categories of employees</t>
    </r>
  </si>
  <si>
    <t xml:space="preserve"> Employees on daily rate of pay </t>
  </si>
  <si>
    <t>Employees on piece rate of pay</t>
  </si>
  <si>
    <r>
      <t>1</t>
    </r>
    <r>
      <rPr>
        <sz val="12"/>
        <rFont val="Times New Roman"/>
        <family val="1"/>
      </rPr>
      <t xml:space="preserve"> Earnings include wages and salaries, regularly paid  bonuses and commissions as well as overtime payments.</t>
    </r>
  </si>
  <si>
    <r>
      <t>2</t>
    </r>
    <r>
      <rPr>
        <sz val="12"/>
        <rFont val="Times New Roman"/>
        <family val="1"/>
      </rPr>
      <t xml:space="preserve"> Earnings of daily,hourly and piece rate workers  have been converted to a monthly basis.</t>
    </r>
  </si>
  <si>
    <t xml:space="preserve">Industrial group </t>
  </si>
  <si>
    <r>
      <t>Manufacturing</t>
    </r>
    <r>
      <rPr>
        <vertAlign val="superscript"/>
        <sz val="12"/>
        <rFont val="Times New Roman"/>
        <family val="1"/>
      </rPr>
      <t xml:space="preserve"> </t>
    </r>
  </si>
  <si>
    <r>
      <t xml:space="preserve">     of which EPZ </t>
    </r>
    <r>
      <rPr>
        <i/>
        <vertAlign val="superscript"/>
        <sz val="12"/>
        <rFont val="Times New Roman"/>
        <family val="1"/>
      </rPr>
      <t>2</t>
    </r>
  </si>
  <si>
    <t xml:space="preserve">Construction </t>
  </si>
  <si>
    <t>Transport,storage &amp; communication</t>
  </si>
  <si>
    <t>Community,social and personal services</t>
  </si>
  <si>
    <t xml:space="preserve">                               All sectors</t>
  </si>
  <si>
    <r>
      <t>1</t>
    </r>
    <r>
      <rPr>
        <sz val="12"/>
        <rFont val="Times New Roman"/>
        <family val="1"/>
      </rPr>
      <t xml:space="preserve"> (a) Earnings include wages and salaries, regularly paid  bonuses and commissions as well as overtime payments.</t>
    </r>
  </si>
  <si>
    <t xml:space="preserve">  (b) Earnings of daily, hourly and piecerate workers have been converted to a monthly basis</t>
  </si>
  <si>
    <r>
      <t>2</t>
    </r>
    <r>
      <rPr>
        <sz val="12"/>
        <rFont val="Times New Roman"/>
        <family val="1"/>
      </rPr>
      <t xml:space="preserve"> excluding non-manufacturing EPZ establishments</t>
    </r>
  </si>
  <si>
    <r>
      <t xml:space="preserve">      of which EPZ</t>
    </r>
    <r>
      <rPr>
        <i/>
        <vertAlign val="superscript"/>
        <sz val="12"/>
        <rFont val="Times New Roman"/>
        <family val="1"/>
      </rPr>
      <t xml:space="preserve">2 </t>
    </r>
    <r>
      <rPr>
        <i/>
        <sz val="12"/>
        <rFont val="Times New Roman"/>
        <family val="1"/>
      </rPr>
      <t>products</t>
    </r>
  </si>
  <si>
    <t xml:space="preserve">  (b) Earnings of daily, hourly, and piece rate workers have been converted to a monthly basis and included in this table. </t>
  </si>
  <si>
    <r>
      <t xml:space="preserve">2 </t>
    </r>
    <r>
      <rPr>
        <sz val="12"/>
        <rFont val="Times New Roman"/>
        <family val="1"/>
      </rPr>
      <t>excluding non-manufacturing EPZ establishments</t>
    </r>
  </si>
  <si>
    <t xml:space="preserve">Note: Figures are based on the International Standard Industrial Classification of all Economic Activities (ISIC), Revision 2 of 1968 </t>
  </si>
  <si>
    <t>Male or Female</t>
  </si>
  <si>
    <t>Occupation</t>
  </si>
  <si>
    <t>Professionals</t>
  </si>
  <si>
    <t>Clerks</t>
  </si>
  <si>
    <t>Elementary occupations</t>
  </si>
  <si>
    <t>Note: Figures are based on the National Standard Classification of Occupations (NASCO-88), an adaptation of the International Standard Classification of Occupations, ISCO 88</t>
  </si>
  <si>
    <t>Managers</t>
  </si>
  <si>
    <t>Technicians and associate professionals</t>
  </si>
  <si>
    <t>Clerical support workers</t>
  </si>
  <si>
    <t>Service and sales workers</t>
  </si>
  <si>
    <t>Skilled agricultural, forestry and fishery workers</t>
  </si>
  <si>
    <t>Craft and related trades workers</t>
  </si>
  <si>
    <t xml:space="preserve">    Handicraft and printing workers</t>
  </si>
  <si>
    <t>Note: Figures are based on the National Standard Classification of Occupations (NASCO-08), an adaptation of the International Standard Classification of Occupations, ISCO 08</t>
  </si>
  <si>
    <t>Explanations</t>
  </si>
  <si>
    <t>Note: Figures are based on the National Standard Industrial Classification of Economic Activities (NSIC) Rev. 2, an adaptation of the International Industrial Classification of Economic Activities (ISIC), Rev 4 of 2007</t>
  </si>
  <si>
    <t>Table 2.2 - Employment by sex in the Government sector, March 1975-1999</t>
  </si>
  <si>
    <t>Table 2.5(a) - Employment by sex in the EPZ sector, March 1972-2006</t>
  </si>
  <si>
    <t xml:space="preserve">Table 2.1(a) - Employment by major industrial group and sex in large establishments, March 1975-1990, (Excluding Foreign Workers &amp; Rodrigues) </t>
  </si>
  <si>
    <t>Table 2.10(a) - Job vacancies by industrial group and sex, March 1990-2000</t>
  </si>
  <si>
    <t>Table 2.10(b) - Job vacancies by industrial group and sex, March 2001-2011</t>
  </si>
  <si>
    <t>Table 2.1(a) - Employment by major industrial group and sex in large establishments, March 1975 - 1990</t>
  </si>
  <si>
    <t xml:space="preserve">Table 2.1(b) - Employment by major industrial group and sex in large establishments, March 1991 - 1999 </t>
  </si>
  <si>
    <t>Table 2.2 - Employment by sex in the Government Sector, March 1975 - 1999</t>
  </si>
  <si>
    <t>Table 2.5(a) - Employment by sex in the EPZ sector, March 1972 - 2006</t>
  </si>
  <si>
    <r>
      <t>Table 2.8(a) - Average monthly earnings</t>
    </r>
    <r>
      <rPr>
        <b/>
        <vertAlign val="superscript"/>
        <sz val="12"/>
        <rFont val="Times New Roman"/>
        <family val="1"/>
      </rPr>
      <t xml:space="preserve"> 1</t>
    </r>
    <r>
      <rPr>
        <b/>
        <sz val="12"/>
        <rFont val="Times New Roman"/>
        <family val="1"/>
      </rPr>
      <t xml:space="preserve"> by industrial group, March 1991 -1999</t>
    </r>
  </si>
  <si>
    <t>Table 2.10(a) - Job vacancies by industrial group &amp; sex, March 1990 - 2000</t>
  </si>
  <si>
    <t>Table 2.10(b) - Job vacancies by industrial group &amp; sex, March 2001 - 2011</t>
  </si>
  <si>
    <t xml:space="preserve">Note: Figures are based on the National Standard Industrial Classification of Economic Activities (NSIC),an adaptation of  the International Standard Industrial Classification of all Economic  Activities (ISIC), Revision 3 of 1990 </t>
  </si>
  <si>
    <r>
      <t>1</t>
    </r>
    <r>
      <rPr>
        <sz val="12"/>
        <rFont val="Times New Roman"/>
        <family val="1"/>
      </rPr>
      <t xml:space="preserve"> Ministries/Departments</t>
    </r>
  </si>
  <si>
    <r>
      <t>2</t>
    </r>
    <r>
      <rPr>
        <sz val="12"/>
        <rFont val="Times New Roman"/>
        <family val="1"/>
      </rPr>
      <t xml:space="preserve"> Municipal and District councils</t>
    </r>
  </si>
  <si>
    <r>
      <t xml:space="preserve"> </t>
    </r>
    <r>
      <rPr>
        <vertAlign val="superscript"/>
        <sz val="12"/>
        <rFont val="Times New Roman"/>
        <family val="1"/>
      </rPr>
      <t>1</t>
    </r>
    <r>
      <rPr>
        <sz val="12"/>
        <rFont val="Times New Roman"/>
        <family val="1"/>
      </rPr>
      <t xml:space="preserve"> Revised</t>
    </r>
  </si>
  <si>
    <t>Transport and storage</t>
  </si>
  <si>
    <t xml:space="preserve">Other industrial activities </t>
  </si>
  <si>
    <t xml:space="preserve">     of which sugar cane </t>
  </si>
  <si>
    <t>Wholesale and retail trade; hotels and restaurants</t>
  </si>
  <si>
    <t xml:space="preserve">Agriculture and fishing </t>
  </si>
  <si>
    <t>Financing,insurance,real estate and business services</t>
  </si>
  <si>
    <t xml:space="preserve">     of which central government</t>
  </si>
  <si>
    <t>Transport,storage and communication</t>
  </si>
  <si>
    <t>Public administration and defence; compulsory</t>
  </si>
  <si>
    <t>Wholesale and retail trade, repair of motor vehicles,</t>
  </si>
  <si>
    <t xml:space="preserve">            Sugarcane </t>
  </si>
  <si>
    <t xml:space="preserve">            Tea </t>
  </si>
  <si>
    <t xml:space="preserve">            Tobacco                                      </t>
  </si>
  <si>
    <t xml:space="preserve">            Other</t>
  </si>
  <si>
    <t xml:space="preserve">Other community, social and personal services </t>
  </si>
  <si>
    <t xml:space="preserve">Wholesale and retail trade; restaurants and hotels </t>
  </si>
  <si>
    <t>Transport, storage and communication</t>
  </si>
  <si>
    <t>Financing, insurance and business services</t>
  </si>
  <si>
    <t>Community, social and personal services</t>
  </si>
  <si>
    <t>Wholesale and retail trade, repair of motor vehicles,motorcycles, personal and household goods</t>
  </si>
  <si>
    <t>Real estate,renting and business activities</t>
  </si>
  <si>
    <t>Public administration and defence;compulsory social security</t>
  </si>
  <si>
    <t>Professional,scientific and technical activities</t>
  </si>
  <si>
    <t>Senior officials and managers</t>
  </si>
  <si>
    <t>Service workers and sales workers</t>
  </si>
  <si>
    <t>Skilled agricultural and fishery workers</t>
  </si>
  <si>
    <t>Plant and machine operators and assemblers</t>
  </si>
  <si>
    <t xml:space="preserve">    Stationary plant and machine operators</t>
  </si>
  <si>
    <t xml:space="preserve">    Drivers and mobile plant operators</t>
  </si>
  <si>
    <r>
      <t>Table 2.8(b) - Average monthly earnings</t>
    </r>
    <r>
      <rPr>
        <b/>
        <vertAlign val="superscript"/>
        <sz val="12"/>
        <rFont val="Times New Roman"/>
        <family val="1"/>
      </rPr>
      <t>1</t>
    </r>
    <r>
      <rPr>
        <b/>
        <sz val="12"/>
        <rFont val="Times New Roman"/>
        <family val="1"/>
      </rPr>
      <t xml:space="preserve">  by industrial group, March 2000 - 2006</t>
    </r>
  </si>
  <si>
    <t>Table 2.1(c) - Employment by major industrial group and sex in large establishments, March 2000 - 2006</t>
  </si>
  <si>
    <t>Table 2.11(a) - Job vacancies by occupation, March 1992 - 2011</t>
  </si>
  <si>
    <t xml:space="preserve">Table 2.1(b) - Employment by major industrial group and sex in large establishments, March 1991-1999, (Including Foreign Workers &amp; Rodrigues) </t>
  </si>
  <si>
    <t>Table 2.8(a) - Average monthly earnings  by industrial group, March 1991-1999</t>
  </si>
  <si>
    <t>Table 2.8(b) - Average monthly earnings  by industrial group, March 2000-2006</t>
  </si>
  <si>
    <t>Table 2.9(a) - Average earnings  in large establishments in the EPZ sector, March 1990-2006</t>
  </si>
  <si>
    <t>Table 2.11(a) - Job vacancies by occupation, March 1992-2011</t>
  </si>
  <si>
    <t>Back to Table of Contents</t>
  </si>
  <si>
    <r>
      <t xml:space="preserve">  </t>
    </r>
    <r>
      <rPr>
        <vertAlign val="superscript"/>
        <sz val="12"/>
        <rFont val="Times New Roman"/>
        <family val="1"/>
      </rPr>
      <t xml:space="preserve">1 </t>
    </r>
    <r>
      <rPr>
        <sz val="12"/>
        <rFont val="Times New Roman"/>
        <family val="1"/>
      </rPr>
      <t xml:space="preserve">Revised                        </t>
    </r>
    <r>
      <rPr>
        <vertAlign val="superscript"/>
        <sz val="12"/>
        <rFont val="Times New Roman"/>
        <family val="1"/>
      </rPr>
      <t xml:space="preserve">   2</t>
    </r>
    <r>
      <rPr>
        <sz val="12"/>
        <rFont val="Times New Roman"/>
        <family val="1"/>
      </rPr>
      <t xml:space="preserve">  Provisional</t>
    </r>
  </si>
  <si>
    <t xml:space="preserve">            Year</t>
  </si>
  <si>
    <t>Public sector</t>
  </si>
  <si>
    <t>Private sector</t>
  </si>
  <si>
    <t>General Government</t>
  </si>
  <si>
    <r>
      <t>Public Enterprises</t>
    </r>
    <r>
      <rPr>
        <vertAlign val="superscript"/>
        <sz val="12"/>
        <rFont val="Times New Roman"/>
        <family val="1"/>
      </rPr>
      <t>2</t>
    </r>
  </si>
  <si>
    <t>Central Government</t>
  </si>
  <si>
    <t>Local Government</t>
  </si>
  <si>
    <r>
      <t>Extra Budgetary Unit</t>
    </r>
    <r>
      <rPr>
        <vertAlign val="superscript"/>
        <sz val="12"/>
        <rFont val="Times New Roman"/>
        <family val="1"/>
      </rPr>
      <t>1</t>
    </r>
  </si>
  <si>
    <r>
      <t>1</t>
    </r>
    <r>
      <rPr>
        <sz val="12"/>
        <rFont val="Times New Roman"/>
        <family val="1"/>
      </rPr>
      <t xml:space="preserve"> Agencies operating under the authority of the Central Government</t>
    </r>
  </si>
  <si>
    <r>
      <t>2</t>
    </r>
    <r>
      <rPr>
        <sz val="12"/>
        <rFont val="Times New Roman"/>
        <family val="1"/>
      </rPr>
      <t xml:space="preserve"> Comprise Non Financial Public Enterprises and Public Financial Institutions</t>
    </r>
  </si>
  <si>
    <t>Table 2.3(a) - Employment by sex in the public and private sectors, March 2000-2006</t>
  </si>
  <si>
    <t xml:space="preserve">Table 2.1(c) - Employment by major industrial group and sex in large establishments, March 2000-2006, (Including Foreign Workers &amp; Rodrigues) </t>
  </si>
  <si>
    <t>Regional Government</t>
  </si>
  <si>
    <t xml:space="preserve">Government Ministries/ Departments </t>
  </si>
  <si>
    <t>Table 2.3(a) - Employment by sex in the public and private sectors, March 2000 - 2006</t>
  </si>
  <si>
    <t>Table 2.6(a) - Foreign workers employed in large establishments, March 1990 - 2009</t>
  </si>
  <si>
    <t>Other</t>
  </si>
  <si>
    <r>
      <rPr>
        <vertAlign val="superscript"/>
        <sz val="12"/>
        <rFont val="Times New Roman"/>
        <family val="1"/>
      </rPr>
      <t>1</t>
    </r>
    <r>
      <rPr>
        <sz val="12"/>
        <rFont val="Times New Roman"/>
        <family val="1"/>
      </rPr>
      <t xml:space="preserve"> Revised</t>
    </r>
  </si>
  <si>
    <t>Source: Survey of Employment and Earnings  in large (employing 10 or more persons) establishments</t>
  </si>
  <si>
    <t>Table 2.6(a) - Foreign workers employed in large establishments, March 1990-2009</t>
  </si>
  <si>
    <r>
      <rPr>
        <vertAlign val="superscript"/>
        <sz val="12"/>
        <color indexed="8"/>
        <rFont val="Times New Roman"/>
        <family val="1"/>
      </rPr>
      <t>2</t>
    </r>
    <r>
      <rPr>
        <sz val="12"/>
        <color indexed="8"/>
        <rFont val="Times New Roman"/>
        <family val="1"/>
      </rPr>
      <t xml:space="preserve"> Provisional</t>
    </r>
  </si>
  <si>
    <t>Note: Figures are based on the National Standard Industrial Classification of Economic Activities (NSIC) Rev 2, an adaptation of the International Industrial Classification of Economic Activities (ISIC), Rev 4 of 2007</t>
  </si>
  <si>
    <r>
      <rPr>
        <vertAlign val="superscript"/>
        <sz val="10"/>
        <rFont val="Times New Roman"/>
        <family val="1"/>
      </rPr>
      <t xml:space="preserve">3   </t>
    </r>
    <r>
      <rPr>
        <sz val="12"/>
        <rFont val="Times New Roman"/>
        <family val="1"/>
      </rPr>
      <t>Revised</t>
    </r>
  </si>
  <si>
    <t>Other services</t>
  </si>
  <si>
    <r>
      <t xml:space="preserve">Average earnings </t>
    </r>
    <r>
      <rPr>
        <b/>
        <sz val="12"/>
        <rFont val="Times New Roman"/>
        <family val="1"/>
      </rPr>
      <t xml:space="preserve"> per month for all categories of employees</t>
    </r>
  </si>
  <si>
    <r>
      <t>Each business activity is assigned an activity code according to the National Standard Industrial Classification of Economic Activities (NSIC),</t>
    </r>
    <r>
      <rPr>
        <b/>
        <sz val="11"/>
        <color indexed="8"/>
        <rFont val="Times New Roman"/>
        <family val="1"/>
      </rPr>
      <t xml:space="preserve"> </t>
    </r>
    <r>
      <rPr>
        <sz val="11"/>
        <color indexed="8"/>
        <rFont val="Times New Roman"/>
        <family val="1"/>
      </rPr>
      <t xml:space="preserve">which is an adapted version of the International Standard Industrial Classification of Economic Activities (ISIC).
</t>
    </r>
    <r>
      <rPr>
        <sz val="11"/>
        <rFont val="Times New Roman"/>
        <family val="1"/>
      </rPr>
      <t xml:space="preserve">As from March 2012 , SEE is published according </t>
    </r>
    <r>
      <rPr>
        <sz val="11"/>
        <color indexed="8"/>
        <rFont val="Times New Roman"/>
        <family val="1"/>
      </rPr>
      <t xml:space="preserve">to the National Standard Industrial Classification (NSIC), Revision 2 based on the UN International Standard Industrial Classification (ISIC) of all economic activities, Rev. 4 of 2007. Previous classification used was the  National Standard Industrial Classification (NSIC),  based on ISIC, Rev. 3 of 1990.  
</t>
    </r>
  </si>
  <si>
    <t xml:space="preserve">Note: Figures are based on the National Standard Industrial Classification of Economic Activities (NSIC) Rev 2,an adaptation of  the International Standard Industrial Classification of all Economic Activities (ISIC), Revision 4 of 2007  </t>
  </si>
  <si>
    <t xml:space="preserve">    (b) Persons holding managerial posts, family workers receiving wages or salaries and paid apprentices.</t>
  </si>
  <si>
    <r>
      <rPr>
        <vertAlign val="superscript"/>
        <sz val="11"/>
        <rFont val="Times New Roman"/>
        <family val="1"/>
      </rPr>
      <t>1</t>
    </r>
    <r>
      <rPr>
        <sz val="11"/>
        <rFont val="Times New Roman"/>
        <family val="1"/>
      </rPr>
      <t xml:space="preserve"> Earnings of daily, hourly and piece rate workers have been converted to a monthly basis </t>
    </r>
  </si>
  <si>
    <r>
      <rPr>
        <vertAlign val="superscript"/>
        <sz val="11"/>
        <rFont val="Times New Roman"/>
        <family val="1"/>
      </rPr>
      <t>2</t>
    </r>
    <r>
      <rPr>
        <sz val="11"/>
        <rFont val="Times New Roman"/>
        <family val="1"/>
      </rPr>
      <t xml:space="preserve"> Revised</t>
    </r>
  </si>
  <si>
    <r>
      <rPr>
        <vertAlign val="superscript"/>
        <sz val="11"/>
        <rFont val="Times New Roman"/>
        <family val="1"/>
      </rPr>
      <t>3</t>
    </r>
    <r>
      <rPr>
        <sz val="11"/>
        <rFont val="Times New Roman"/>
        <family val="1"/>
      </rPr>
      <t xml:space="preserve"> Provisional</t>
    </r>
  </si>
  <si>
    <t xml:space="preserve">    Building and related trade workers</t>
  </si>
  <si>
    <t xml:space="preserve">    Metal,machinery and related trade workers</t>
  </si>
  <si>
    <t xml:space="preserve">    Other craft and related trade workers</t>
  </si>
  <si>
    <t>March 2009</t>
  </si>
  <si>
    <t>March 2008</t>
  </si>
  <si>
    <t>March 2007</t>
  </si>
  <si>
    <t xml:space="preserve">      of which sugarcane</t>
  </si>
  <si>
    <t xml:space="preserve">      of which wholesale and retail trade</t>
  </si>
  <si>
    <t xml:space="preserve">                     financial leasing and other credit granting</t>
  </si>
  <si>
    <t xml:space="preserve">                    insurance, reinsurance and pension funding</t>
  </si>
  <si>
    <t xml:space="preserve">         of which sugarcane </t>
  </si>
  <si>
    <t xml:space="preserve">                       food (excluding sugar)</t>
  </si>
  <si>
    <t xml:space="preserve">                       textiles</t>
  </si>
  <si>
    <t xml:space="preserve">                insurance, reinsurance and pension funding</t>
  </si>
  <si>
    <t xml:space="preserve">                 financial leasing and other credit granting</t>
  </si>
  <si>
    <t xml:space="preserve">    of which monetary intermediation</t>
  </si>
  <si>
    <t xml:space="preserve">        of which sugar</t>
  </si>
  <si>
    <t>Table 2.11(b) - Job vacancies by occupation, March 2012-2019</t>
  </si>
  <si>
    <t>Table 2.10(c) - Job vacancies by industrial group &amp; sex, March 2012 - 2019</t>
  </si>
  <si>
    <r>
      <t xml:space="preserve">2019 </t>
    </r>
    <r>
      <rPr>
        <b/>
        <vertAlign val="superscript"/>
        <sz val="12"/>
        <rFont val="Times New Roman"/>
        <family val="1"/>
      </rPr>
      <t>1</t>
    </r>
  </si>
  <si>
    <t>Table 2.10(c) - Job vacancies by industrial group and sex, March 2012-2019</t>
  </si>
  <si>
    <t xml:space="preserve">                      (Including Foreign Workers &amp; Rodrigues)</t>
  </si>
  <si>
    <t xml:space="preserve">                       (Excluding Foreign Workers &amp; Rodrigues)</t>
  </si>
  <si>
    <r>
      <t>1</t>
    </r>
    <r>
      <rPr>
        <sz val="12"/>
        <rFont val="Times New Roman"/>
        <family val="1"/>
      </rPr>
      <t xml:space="preserve"> Including factories</t>
    </r>
  </si>
  <si>
    <r>
      <t>1</t>
    </r>
    <r>
      <rPr>
        <sz val="12"/>
        <rFont val="Times New Roman"/>
        <family val="1"/>
      </rPr>
      <t xml:space="preserve"> Excluding factories</t>
    </r>
  </si>
  <si>
    <t>The National Standard Classification of Occupation (NASCO-08), an adapted version of the International Classification of Occupation of 2008 (ISCO 08) is used as from 2012.</t>
  </si>
  <si>
    <t xml:space="preserve">        Sugar</t>
  </si>
  <si>
    <t xml:space="preserve">        EPZ</t>
  </si>
  <si>
    <t>Financing, insurance, real estate and business services</t>
  </si>
  <si>
    <t>motor cycles, personal and household goods</t>
  </si>
  <si>
    <t xml:space="preserve">       of which sugar</t>
  </si>
  <si>
    <t xml:space="preserve">                     food (excluding sugar)</t>
  </si>
  <si>
    <t xml:space="preserve">                     textiles and wearing apparel</t>
  </si>
  <si>
    <r>
      <t>Extra Budgetary Unit</t>
    </r>
    <r>
      <rPr>
        <vertAlign val="superscript"/>
        <sz val="12"/>
        <rFont val="Times New Roman"/>
        <family val="1"/>
      </rPr>
      <t>2</t>
    </r>
  </si>
  <si>
    <r>
      <t>Public Enterprises</t>
    </r>
    <r>
      <rPr>
        <vertAlign val="superscript"/>
        <sz val="12"/>
        <rFont val="Times New Roman"/>
        <family val="1"/>
      </rPr>
      <t>3</t>
    </r>
  </si>
  <si>
    <r>
      <t>Government 
Ministries/
Departments</t>
    </r>
    <r>
      <rPr>
        <vertAlign val="superscript"/>
        <sz val="12"/>
        <rFont val="Times New Roman"/>
        <family val="1"/>
      </rPr>
      <t>1</t>
    </r>
  </si>
  <si>
    <r>
      <rPr>
        <vertAlign val="superscript"/>
        <sz val="12"/>
        <rFont val="Times New Roman"/>
        <family val="1"/>
      </rPr>
      <t>1</t>
    </r>
    <r>
      <rPr>
        <sz val="12"/>
        <rFont val="Times New Roman"/>
        <family val="1"/>
      </rPr>
      <t xml:space="preserve"> Includes Rodrigues Regional Assembly</t>
    </r>
  </si>
  <si>
    <r>
      <t>2</t>
    </r>
    <r>
      <rPr>
        <sz val="12"/>
        <rFont val="Times New Roman"/>
        <family val="1"/>
      </rPr>
      <t>Agencies operating under the authority of the Central Government</t>
    </r>
  </si>
  <si>
    <r>
      <t>3</t>
    </r>
    <r>
      <rPr>
        <sz val="12"/>
        <rFont val="Times New Roman"/>
        <family val="1"/>
      </rPr>
      <t xml:space="preserve"> Comprise Non Financial Public Enterprises and Public Financial Institutions</t>
    </r>
  </si>
  <si>
    <t>Private Sector</t>
  </si>
  <si>
    <r>
      <rPr>
        <vertAlign val="superscript"/>
        <sz val="12"/>
        <rFont val="Times New Roman"/>
        <family val="1"/>
      </rPr>
      <t>3</t>
    </r>
    <r>
      <rPr>
        <sz val="12"/>
        <rFont val="Times New Roman"/>
        <family val="1"/>
      </rPr>
      <t xml:space="preserve"> Revised</t>
    </r>
  </si>
  <si>
    <r>
      <rPr>
        <vertAlign val="superscript"/>
        <sz val="12"/>
        <rFont val="Times New Roman"/>
        <family val="1"/>
      </rPr>
      <t>4</t>
    </r>
    <r>
      <rPr>
        <sz val="12"/>
        <rFont val="Times New Roman"/>
        <family val="1"/>
      </rPr>
      <t xml:space="preserve"> Provisional</t>
    </r>
  </si>
  <si>
    <t xml:space="preserve">                          textiles and wearing apparel</t>
  </si>
  <si>
    <t xml:space="preserve">            of which food (excluding sugar)</t>
  </si>
  <si>
    <t xml:space="preserve">      of which sugar cane</t>
  </si>
  <si>
    <t>Wholesale and retail trade, repair of motor vehicles, motorcycles, personal and household goods</t>
  </si>
  <si>
    <t xml:space="preserve">Note: Figures are based on the National Standard Industrial Classification of Economic Activities (NSIC), an adaptation of  the International Standard Industrial Classification of all Economic  Activities (ISIC), Revision 3 of 1990 </t>
  </si>
  <si>
    <t xml:space="preserve">     of which monetary intermediation</t>
  </si>
  <si>
    <r>
      <t xml:space="preserve">2019 </t>
    </r>
    <r>
      <rPr>
        <b/>
        <vertAlign val="superscript"/>
        <sz val="12"/>
        <rFont val="Times New Roman"/>
        <family val="1"/>
      </rPr>
      <t>3</t>
    </r>
  </si>
  <si>
    <r>
      <t xml:space="preserve">March 2019 </t>
    </r>
    <r>
      <rPr>
        <b/>
        <vertAlign val="superscript"/>
        <sz val="12"/>
        <rFont val="Times New Roman"/>
        <family val="1"/>
      </rPr>
      <t>1</t>
    </r>
  </si>
  <si>
    <r>
      <t xml:space="preserve"> 2019 </t>
    </r>
    <r>
      <rPr>
        <b/>
        <vertAlign val="superscript"/>
        <sz val="11"/>
        <rFont val="Times New Roman"/>
        <family val="1"/>
      </rPr>
      <t>2</t>
    </r>
  </si>
  <si>
    <t>Rupees</t>
  </si>
  <si>
    <r>
      <t xml:space="preserve">Table 2.9(a) - Average earnings </t>
    </r>
    <r>
      <rPr>
        <b/>
        <vertAlign val="superscript"/>
        <sz val="11"/>
        <rFont val="Times New Roman"/>
        <family val="1"/>
      </rPr>
      <t>1</t>
    </r>
    <r>
      <rPr>
        <b/>
        <sz val="12"/>
        <rFont val="Times New Roman"/>
        <family val="1"/>
      </rPr>
      <t xml:space="preserve"> in large establishments in the EPZ sector, March 1990 - 2006</t>
    </r>
  </si>
  <si>
    <r>
      <rPr>
        <vertAlign val="superscript"/>
        <sz val="12"/>
        <rFont val="Times New Roman"/>
        <family val="1"/>
      </rPr>
      <t>1</t>
    </r>
    <r>
      <rPr>
        <sz val="12"/>
        <rFont val="Times New Roman"/>
        <family val="1"/>
      </rPr>
      <t xml:space="preserve"> Export Oriented Enterprises (EOE) consist of all enterprises, previously operating with an EPZ certificate and those manufacturing goods for exports and holding a registration certificate issued by Board of Investment. It should be noted that EOE was operational as from October 2006.</t>
    </r>
  </si>
  <si>
    <r>
      <rPr>
        <vertAlign val="superscript"/>
        <sz val="12"/>
        <rFont val="Times New Roman"/>
        <family val="1"/>
      </rPr>
      <t>2</t>
    </r>
    <r>
      <rPr>
        <sz val="12"/>
        <rFont val="Times New Roman"/>
        <family val="1"/>
      </rPr>
      <t xml:space="preserve"> Export Oriented Enterprises (EOE) consist of all enterprises, previously operating with an EPZ certificate and those manufacturing goods for exports and holding a registration certificate issued by Board of Investment. It should be noted that EOE was operational as from October 2006.</t>
    </r>
  </si>
  <si>
    <t xml:space="preserve">Note: As from October 2006, the Export Oriented Enterprises (EOE) certificate replaced the EPZ certificate. Export Oriented Enterprises (EOE) consist of all enterprises, previously operating with an EPZ certificate and those manufacturing goods for exports and holding a registration certificate issued by the Board of Investment. </t>
  </si>
  <si>
    <r>
      <t>1</t>
    </r>
    <r>
      <rPr>
        <sz val="12"/>
        <rFont val="Times New Roman"/>
        <family val="1"/>
      </rPr>
      <t xml:space="preserve"> Earnings include wages and salaries, regularly paid  bonuses and commissions as well as overtime payments. Rates of pay for daily, piece and hourly are not collected separately as from 2020</t>
    </r>
  </si>
  <si>
    <r>
      <t>2</t>
    </r>
    <r>
      <rPr>
        <sz val="12"/>
        <rFont val="Times New Roman"/>
        <family val="1"/>
      </rPr>
      <t xml:space="preserve"> Earnings of daily, hourly and piece rate workers have been converted to a monthly basis up to 2019</t>
    </r>
  </si>
  <si>
    <r>
      <t>March 2020</t>
    </r>
    <r>
      <rPr>
        <b/>
        <vertAlign val="superscript"/>
        <sz val="12"/>
        <rFont val="Times New Roman"/>
        <family val="1"/>
      </rPr>
      <t xml:space="preserve"> 1</t>
    </r>
  </si>
  <si>
    <r>
      <t xml:space="preserve">2020 </t>
    </r>
    <r>
      <rPr>
        <b/>
        <vertAlign val="superscript"/>
        <sz val="12"/>
        <rFont val="Times New Roman"/>
        <family val="1"/>
      </rPr>
      <t>3</t>
    </r>
  </si>
  <si>
    <r>
      <t xml:space="preserve">2020 </t>
    </r>
    <r>
      <rPr>
        <b/>
        <vertAlign val="superscript"/>
        <sz val="12"/>
        <rFont val="Times New Roman"/>
        <family val="1"/>
      </rPr>
      <t>1</t>
    </r>
  </si>
  <si>
    <r>
      <t xml:space="preserve">2020 </t>
    </r>
    <r>
      <rPr>
        <b/>
        <vertAlign val="superscript"/>
        <sz val="11"/>
        <rFont val="Times New Roman"/>
        <family val="1"/>
      </rPr>
      <t>2</t>
    </r>
  </si>
  <si>
    <r>
      <t>1</t>
    </r>
    <r>
      <rPr>
        <sz val="12"/>
        <rFont val="Times New Roman"/>
        <family val="1"/>
      </rPr>
      <t xml:space="preserve"> Earnings include wages and salaries, regularly paid  bonuses and commissions as well as overtime payments. Rates of pay exclusively on monthly, daily, piece and hourly are not collected separately as from 2020.</t>
    </r>
  </si>
  <si>
    <t xml:space="preserve">Updated Information on job vacancies is obtained from the Employment Service Monthly Bulletin published by Ministry of Labour, Human Resource Development and Training and can be accessed on  https://mauritiusjobs.govmu.org/statistics </t>
  </si>
  <si>
    <r>
      <t xml:space="preserve">2021 </t>
    </r>
    <r>
      <rPr>
        <b/>
        <vertAlign val="superscript"/>
        <sz val="12"/>
        <rFont val="Times New Roman"/>
        <family val="1"/>
      </rPr>
      <t>3</t>
    </r>
  </si>
  <si>
    <r>
      <t xml:space="preserve">2021 </t>
    </r>
    <r>
      <rPr>
        <b/>
        <vertAlign val="superscript"/>
        <sz val="11"/>
        <rFont val="Times New Roman"/>
        <family val="1"/>
      </rPr>
      <t>2</t>
    </r>
  </si>
  <si>
    <r>
      <t xml:space="preserve">2021 </t>
    </r>
    <r>
      <rPr>
        <b/>
        <vertAlign val="superscript"/>
        <sz val="12"/>
        <rFont val="Times New Roman"/>
        <family val="1"/>
      </rPr>
      <t>1</t>
    </r>
  </si>
  <si>
    <r>
      <t xml:space="preserve">March 2021 </t>
    </r>
    <r>
      <rPr>
        <b/>
        <vertAlign val="superscript"/>
        <sz val="12"/>
        <rFont val="Times New Roman"/>
        <family val="1"/>
      </rPr>
      <t>1</t>
    </r>
  </si>
  <si>
    <t xml:space="preserve">March 2010 </t>
  </si>
  <si>
    <t xml:space="preserve"> March 2011 </t>
  </si>
  <si>
    <t xml:space="preserve"> March 2012</t>
  </si>
  <si>
    <t xml:space="preserve"> March 2013</t>
  </si>
  <si>
    <r>
      <t xml:space="preserve"> March 2014</t>
    </r>
    <r>
      <rPr>
        <b/>
        <vertAlign val="superscript"/>
        <sz val="12"/>
        <rFont val="Times New Roman"/>
        <family val="1"/>
      </rPr>
      <t xml:space="preserve"> </t>
    </r>
  </si>
  <si>
    <r>
      <t xml:space="preserve"> March 2015</t>
    </r>
    <r>
      <rPr>
        <b/>
        <vertAlign val="superscript"/>
        <sz val="12"/>
        <rFont val="Times New Roman"/>
        <family val="1"/>
      </rPr>
      <t xml:space="preserve"> </t>
    </r>
  </si>
  <si>
    <r>
      <t xml:space="preserve"> March 2016</t>
    </r>
    <r>
      <rPr>
        <b/>
        <vertAlign val="superscript"/>
        <sz val="12"/>
        <rFont val="Times New Roman"/>
        <family val="1"/>
      </rPr>
      <t/>
    </r>
  </si>
  <si>
    <r>
      <t xml:space="preserve">Table 2.7- Average earnings </t>
    </r>
    <r>
      <rPr>
        <b/>
        <vertAlign val="superscript"/>
        <sz val="11"/>
        <rFont val="Times New Roman"/>
        <family val="1"/>
      </rPr>
      <t>1</t>
    </r>
    <r>
      <rPr>
        <b/>
        <sz val="12"/>
        <rFont val="Times New Roman"/>
        <family val="1"/>
      </rPr>
      <t xml:space="preserve"> in large establishments, March 1991 - 2019</t>
    </r>
  </si>
  <si>
    <t>Table 2.7 - Average earnings  in large establishments, March 1991-2019</t>
  </si>
  <si>
    <r>
      <t xml:space="preserve">Table 2.9(b) - Average earnings </t>
    </r>
    <r>
      <rPr>
        <b/>
        <vertAlign val="superscript"/>
        <sz val="11"/>
        <rFont val="Times New Roman"/>
        <family val="1"/>
      </rPr>
      <t>1</t>
    </r>
    <r>
      <rPr>
        <b/>
        <sz val="12"/>
        <rFont val="Times New Roman"/>
        <family val="1"/>
      </rPr>
      <t xml:space="preserve"> in large establishments in the EOE</t>
    </r>
    <r>
      <rPr>
        <b/>
        <vertAlign val="superscript"/>
        <sz val="12"/>
        <rFont val="Times New Roman"/>
        <family val="1"/>
      </rPr>
      <t xml:space="preserve"> 2</t>
    </r>
    <r>
      <rPr>
        <b/>
        <sz val="12"/>
        <rFont val="Times New Roman"/>
        <family val="1"/>
      </rPr>
      <t xml:space="preserve"> sector, March 2007 - 2019</t>
    </r>
  </si>
  <si>
    <t>Table 2.9(b) - Average earnings in large establishments in the EOE sector, March 2007-2019</t>
  </si>
  <si>
    <r>
      <t xml:space="preserve">2022 </t>
    </r>
    <r>
      <rPr>
        <vertAlign val="superscript"/>
        <sz val="12"/>
        <rFont val="Times New Roman"/>
        <family val="1"/>
      </rPr>
      <t>2</t>
    </r>
  </si>
  <si>
    <r>
      <t xml:space="preserve">2022 </t>
    </r>
    <r>
      <rPr>
        <b/>
        <vertAlign val="superscript"/>
        <sz val="12"/>
        <rFont val="Times New Roman"/>
        <family val="1"/>
      </rPr>
      <t>3</t>
    </r>
  </si>
  <si>
    <r>
      <t xml:space="preserve">2022 </t>
    </r>
    <r>
      <rPr>
        <b/>
        <vertAlign val="superscript"/>
        <sz val="12"/>
        <rFont val="Times New Roman"/>
        <family val="1"/>
      </rPr>
      <t>1</t>
    </r>
  </si>
  <si>
    <r>
      <t xml:space="preserve">2022 </t>
    </r>
    <r>
      <rPr>
        <b/>
        <vertAlign val="superscript"/>
        <sz val="11"/>
        <rFont val="Times New Roman"/>
        <family val="1"/>
      </rPr>
      <t>2</t>
    </r>
  </si>
  <si>
    <r>
      <rPr>
        <vertAlign val="superscript"/>
        <sz val="12"/>
        <rFont val="Times New Roman"/>
        <family val="1"/>
      </rPr>
      <t>2</t>
    </r>
    <r>
      <rPr>
        <sz val="12"/>
        <rFont val="Times New Roman"/>
        <family val="1"/>
      </rPr>
      <t xml:space="preserve"> Revised</t>
    </r>
  </si>
  <si>
    <r>
      <rPr>
        <vertAlign val="superscript"/>
        <sz val="12"/>
        <rFont val="Times New Roman"/>
        <family val="1"/>
      </rPr>
      <t>3</t>
    </r>
    <r>
      <rPr>
        <sz val="12"/>
        <rFont val="Times New Roman"/>
        <family val="1"/>
      </rPr>
      <t xml:space="preserve"> Provisional</t>
    </r>
  </si>
  <si>
    <r>
      <t xml:space="preserve">2019 </t>
    </r>
    <r>
      <rPr>
        <vertAlign val="superscript"/>
        <sz val="12"/>
        <rFont val="Times New Roman"/>
        <family val="1"/>
      </rPr>
      <t>2</t>
    </r>
  </si>
  <si>
    <r>
      <t xml:space="preserve">2020 </t>
    </r>
    <r>
      <rPr>
        <vertAlign val="superscript"/>
        <sz val="12"/>
        <rFont val="Times New Roman"/>
        <family val="1"/>
      </rPr>
      <t>2</t>
    </r>
  </si>
  <si>
    <r>
      <t xml:space="preserve">2021 </t>
    </r>
    <r>
      <rPr>
        <vertAlign val="superscript"/>
        <sz val="12"/>
        <rFont val="Times New Roman"/>
        <family val="1"/>
      </rPr>
      <t>2</t>
    </r>
  </si>
  <si>
    <r>
      <t xml:space="preserve">March 2022 </t>
    </r>
    <r>
      <rPr>
        <b/>
        <vertAlign val="superscript"/>
        <sz val="12"/>
        <rFont val="Times New Roman"/>
        <family val="1"/>
      </rPr>
      <t>1</t>
    </r>
  </si>
  <si>
    <t xml:space="preserve">Average monthly earnings  </t>
  </si>
  <si>
    <r>
      <t>1</t>
    </r>
    <r>
      <rPr>
        <sz val="12"/>
        <rFont val="Times New Roman"/>
        <family val="1"/>
      </rPr>
      <t xml:space="preserve"> Earnings include wages and salaries, regularly paid  bonuses and commissions as well as overtime payments.  </t>
    </r>
  </si>
  <si>
    <t xml:space="preserve"> March 2017</t>
  </si>
  <si>
    <r>
      <t>2020</t>
    </r>
    <r>
      <rPr>
        <b/>
        <vertAlign val="superscript"/>
        <sz val="12"/>
        <rFont val="Times New Roman"/>
        <family val="1"/>
      </rPr>
      <t>3</t>
    </r>
  </si>
  <si>
    <r>
      <t>2021</t>
    </r>
    <r>
      <rPr>
        <b/>
        <vertAlign val="superscript"/>
        <sz val="12"/>
        <rFont val="Times New Roman"/>
        <family val="1"/>
      </rPr>
      <t>3</t>
    </r>
  </si>
  <si>
    <r>
      <t>2022</t>
    </r>
    <r>
      <rPr>
        <b/>
        <vertAlign val="superscript"/>
        <sz val="12"/>
        <rFont val="Times New Roman"/>
        <family val="1"/>
      </rPr>
      <t>3</t>
    </r>
  </si>
  <si>
    <r>
      <t xml:space="preserve">March 2024 </t>
    </r>
    <r>
      <rPr>
        <b/>
        <vertAlign val="superscript"/>
        <sz val="12"/>
        <rFont val="Times New Roman"/>
        <family val="1"/>
      </rPr>
      <t>2</t>
    </r>
  </si>
  <si>
    <t>Table 2.3(b) - Employment by sex in the public and private sectors, March 2007 - 2024</t>
  </si>
  <si>
    <r>
      <t xml:space="preserve">2024 </t>
    </r>
    <r>
      <rPr>
        <b/>
        <vertAlign val="superscript"/>
        <sz val="12"/>
        <rFont val="Times New Roman"/>
        <family val="1"/>
      </rPr>
      <t>4</t>
    </r>
  </si>
  <si>
    <t>Table 2.6(b) - Foreign workers employed in large establishments by industrial group and sex, March 2010 - March 2024</t>
  </si>
  <si>
    <t>Table 2.9(c) - Average monthly earnings in large establishments in the EOE sector, March 2020-2024</t>
  </si>
  <si>
    <t>Table 2.8(c) - Average monthly earnings  by industrial group, March 2007-2024</t>
  </si>
  <si>
    <t>Table 2.6(b) - Foreign workers by industrial group and sex  in large establishments, March 2010-2024</t>
  </si>
  <si>
    <t>Table 2.5(b) - Employment by sex in the EOE sector, March 2007-2024</t>
  </si>
  <si>
    <t>Table 2.4 - Employment by sex in the sugar industry, March 1991-2024</t>
  </si>
  <si>
    <t>Table 2.1(d) - Employment by major industrial group and sex in large establishments, March 2007-2024, (Including Foreign Workers &amp; Rodrigues)</t>
  </si>
  <si>
    <t>Table 2.3(b) - Employment by sex in the public and private sectors, March 2007-2024</t>
  </si>
  <si>
    <t>Table 2.1(d) - Employment in large establishments by major industrial group and sex, March 2007 - March 2024</t>
  </si>
  <si>
    <t>Table 2.4 - Employment by sex in the sugar industry, March 1991 - 2024</t>
  </si>
  <si>
    <r>
      <t xml:space="preserve">2024 </t>
    </r>
    <r>
      <rPr>
        <b/>
        <vertAlign val="superscript"/>
        <sz val="12"/>
        <rFont val="Times New Roman"/>
        <family val="1"/>
      </rPr>
      <t>2</t>
    </r>
  </si>
  <si>
    <r>
      <t>Table 2.5(b) - Employment by sex in the EOE</t>
    </r>
    <r>
      <rPr>
        <b/>
        <vertAlign val="superscript"/>
        <sz val="12"/>
        <rFont val="Times New Roman"/>
        <family val="1"/>
      </rPr>
      <t>1</t>
    </r>
    <r>
      <rPr>
        <b/>
        <sz val="12"/>
        <rFont val="Times New Roman"/>
        <family val="1"/>
      </rPr>
      <t xml:space="preserve"> sector, March 2007 - 2024</t>
    </r>
  </si>
  <si>
    <r>
      <t xml:space="preserve">2024 </t>
    </r>
    <r>
      <rPr>
        <vertAlign val="superscript"/>
        <sz val="12"/>
        <rFont val="Times New Roman"/>
        <family val="1"/>
      </rPr>
      <t>3</t>
    </r>
  </si>
  <si>
    <r>
      <t>Table 2.8(c)  -  Average monthly earnings</t>
    </r>
    <r>
      <rPr>
        <b/>
        <vertAlign val="superscript"/>
        <sz val="11"/>
        <rFont val="Times New Roman"/>
        <family val="1"/>
      </rPr>
      <t>1</t>
    </r>
    <r>
      <rPr>
        <b/>
        <sz val="11"/>
        <rFont val="Times New Roman"/>
        <family val="1"/>
      </rPr>
      <t xml:space="preserve"> in large establishments by industrial group, March 2007 - March 2024</t>
    </r>
  </si>
  <si>
    <r>
      <t xml:space="preserve">2024 </t>
    </r>
    <r>
      <rPr>
        <b/>
        <vertAlign val="superscript"/>
        <sz val="11"/>
        <rFont val="Times New Roman"/>
        <family val="1"/>
      </rPr>
      <t>3</t>
    </r>
  </si>
  <si>
    <r>
      <t xml:space="preserve">Table 2.9(c) - Average monthly earnings </t>
    </r>
    <r>
      <rPr>
        <b/>
        <vertAlign val="superscript"/>
        <sz val="11"/>
        <rFont val="Times New Roman"/>
        <family val="1"/>
      </rPr>
      <t>1</t>
    </r>
    <r>
      <rPr>
        <b/>
        <sz val="12"/>
        <rFont val="Times New Roman"/>
        <family val="1"/>
      </rPr>
      <t xml:space="preserve"> in large establishments in the EOE</t>
    </r>
    <r>
      <rPr>
        <b/>
        <vertAlign val="superscript"/>
        <sz val="12"/>
        <rFont val="Times New Roman"/>
        <family val="1"/>
      </rPr>
      <t xml:space="preserve"> 2</t>
    </r>
    <r>
      <rPr>
        <b/>
        <sz val="12"/>
        <rFont val="Times New Roman"/>
        <family val="1"/>
      </rPr>
      <t xml:space="preserve"> sector, March 2020 - 2024</t>
    </r>
  </si>
  <si>
    <t>The Survey of employment &amp; Earnings (SEE) in large (employing 10 or more persons) establishments is conducted as at March of each year. Thus, a continuous series of comparable data on the level of employment and earnings in these establishments is obtained. Details on the compilation method and procedures are available in the Economic and Social Indicator entitled 'Survey of Employment &amp; Earnings in Large Establishments, Preliminary Results, March 2024' at  https://statsmauritius.govmu.org/Pages/Statistics/By_Subject/Labour/SB_labour.aspx</t>
  </si>
  <si>
    <t xml:space="preserve"> March 2018</t>
  </si>
  <si>
    <r>
      <t xml:space="preserve">March 2023 </t>
    </r>
    <r>
      <rPr>
        <b/>
        <vertAlign val="superscript"/>
        <sz val="12"/>
        <rFont val="Times New Roman"/>
        <family val="1"/>
      </rPr>
      <t>1</t>
    </r>
  </si>
  <si>
    <r>
      <t xml:space="preserve">2023 </t>
    </r>
    <r>
      <rPr>
        <b/>
        <vertAlign val="superscript"/>
        <sz val="12"/>
        <rFont val="Times New Roman"/>
        <family val="1"/>
      </rPr>
      <t>3</t>
    </r>
  </si>
  <si>
    <r>
      <t xml:space="preserve">2023 </t>
    </r>
    <r>
      <rPr>
        <b/>
        <vertAlign val="superscript"/>
        <sz val="12"/>
        <rFont val="Times New Roman"/>
        <family val="1"/>
      </rPr>
      <t>1</t>
    </r>
  </si>
  <si>
    <r>
      <t xml:space="preserve">2023 </t>
    </r>
    <r>
      <rPr>
        <vertAlign val="superscript"/>
        <sz val="12"/>
        <rFont val="Times New Roman"/>
        <family val="1"/>
      </rPr>
      <t>2</t>
    </r>
  </si>
  <si>
    <t xml:space="preserve">2017 </t>
  </si>
  <si>
    <t xml:space="preserve">2018 </t>
  </si>
  <si>
    <r>
      <t xml:space="preserve">2023 </t>
    </r>
    <r>
      <rPr>
        <b/>
        <vertAlign val="superscript"/>
        <sz val="11"/>
        <rFont val="Times New Roman"/>
        <family val="1"/>
      </rPr>
      <t>2</t>
    </r>
  </si>
  <si>
    <r>
      <t>2023</t>
    </r>
    <r>
      <rPr>
        <b/>
        <vertAlign val="superscript"/>
        <sz val="12"/>
        <rFont val="Times New Roman"/>
        <family val="1"/>
      </rPr>
      <t>3</t>
    </r>
  </si>
  <si>
    <r>
      <t>2024</t>
    </r>
    <r>
      <rPr>
        <b/>
        <vertAlign val="superscript"/>
        <sz val="12"/>
        <rFont val="Times New Roman"/>
        <family val="1"/>
      </rPr>
      <t>4</t>
    </r>
  </si>
  <si>
    <r>
      <rPr>
        <vertAlign val="superscript"/>
        <sz val="10"/>
        <rFont val="Times New Roman"/>
        <family val="1"/>
      </rPr>
      <t xml:space="preserve">4   </t>
    </r>
    <r>
      <rPr>
        <sz val="12"/>
        <rFont val="Times New Roman"/>
        <family val="1"/>
      </rPr>
      <t>Provisional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</si>
</sst>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00_);[Red]\(&quot;$&quot;#,##0.00\)"/>
    <numFmt numFmtId="165" formatCode="_(* #,##0.00_);_(* \(#,##0.00\);_(* &quot;-&quot;??_);_(@_)"/>
    <numFmt numFmtId="166" formatCode="#,##0\ \ "/>
    <numFmt numFmtId="167" formatCode="#,##0\ \ \ "/>
    <numFmt numFmtId="168" formatCode="#,##0\ \ \ \ \ "/>
    <numFmt numFmtId="169" formatCode="#,##0\ "/>
    <numFmt numFmtId="170" formatCode="#,##0\ \ \ \ \ \ \ \ "/>
    <numFmt numFmtId="171" formatCode="#,##0\ \ \ \ \ \ \ \ \ \ \ \ \ \ \ \ "/>
    <numFmt numFmtId="172" formatCode="#,##0\ \ \ \ \ \ \ "/>
    <numFmt numFmtId="173" formatCode="#,##0\ \ \ \ \ \ \ \ \ \ \ \ \ \ \ \ \ "/>
    <numFmt numFmtId="174" formatCode="0\ \ \ \ "/>
    <numFmt numFmtId="175" formatCode="_(* #,##0_);_(* \(#,##0\);_(* &quot;-&quot;??_);_(@_)"/>
    <numFmt numFmtId="176" formatCode="\-\ \ "/>
    <numFmt numFmtId="177" formatCode="0.0"/>
    <numFmt numFmtId="178" formatCode="0\ "/>
    <numFmt numFmtId="179" formatCode="#,##0.0\ \ \ "/>
    <numFmt numFmtId="180" formatCode="#,##0.000"/>
  </numFmts>
  <fonts count="58">
    <font>
      <sz val="11"/>
      <color theme="1"/>
      <name val="Calibri"/>
      <family val="2"/>
      <scheme val="minor"/>
    </font>
    <font>
      <sz val="10"/>
      <name val="MS Sans Serif"/>
      <family val="2"/>
    </font>
    <font>
      <sz val="10"/>
      <name val="MS Sans Serif"/>
      <family val="2"/>
    </font>
    <font>
      <b/>
      <sz val="10"/>
      <name val="Times New Roman"/>
      <family val="1"/>
    </font>
    <font>
      <sz val="10"/>
      <name val="Times New Roman"/>
      <family val="1"/>
    </font>
    <font>
      <vertAlign val="superscript"/>
      <sz val="10"/>
      <name val="Times New Roman"/>
      <family val="1"/>
    </font>
    <font>
      <sz val="10"/>
      <name val="Helv"/>
    </font>
    <font>
      <sz val="10"/>
      <name val="Arial"/>
      <family val="2"/>
    </font>
    <font>
      <b/>
      <sz val="10"/>
      <name val="Helv"/>
    </font>
    <font>
      <b/>
      <sz val="12"/>
      <name val="Times New Roman"/>
      <family val="1"/>
    </font>
    <font>
      <sz val="12"/>
      <name val="Times New Roman"/>
      <family val="1"/>
    </font>
    <font>
      <b/>
      <sz val="11"/>
      <color indexed="8"/>
      <name val="Times New Roman"/>
      <family val="1"/>
    </font>
    <font>
      <sz val="11"/>
      <color indexed="8"/>
      <name val="Times New Roman"/>
      <family val="1"/>
    </font>
    <font>
      <sz val="11"/>
      <name val="Times New Roman"/>
      <family val="1"/>
    </font>
    <font>
      <sz val="12"/>
      <color indexed="8"/>
      <name val="Times New Roman"/>
      <family val="1"/>
    </font>
    <font>
      <sz val="11"/>
      <color indexed="8"/>
      <name val="Calibri"/>
      <family val="2"/>
    </font>
    <font>
      <sz val="11"/>
      <name val="CG Times"/>
      <family val="1"/>
    </font>
    <font>
      <sz val="10"/>
      <name val="Courier"/>
      <family val="3"/>
    </font>
    <font>
      <vertAlign val="superscript"/>
      <sz val="11"/>
      <name val="Times New Roman"/>
      <family val="1"/>
    </font>
    <font>
      <b/>
      <i/>
      <sz val="12"/>
      <name val="Times New Roman"/>
      <family val="1"/>
    </font>
    <font>
      <i/>
      <sz val="12"/>
      <name val="Times New Roman"/>
      <family val="1"/>
    </font>
    <font>
      <i/>
      <vertAlign val="superscript"/>
      <sz val="12"/>
      <name val="Times New Roman"/>
      <family val="1"/>
    </font>
    <font>
      <vertAlign val="superscript"/>
      <sz val="12"/>
      <name val="Times New Roman"/>
      <family val="1"/>
    </font>
    <font>
      <b/>
      <sz val="10"/>
      <name val="Courier"/>
      <family val="3"/>
    </font>
    <font>
      <b/>
      <vertAlign val="superscript"/>
      <sz val="11"/>
      <name val="Times New Roman"/>
      <family val="1"/>
    </font>
    <font>
      <b/>
      <sz val="10"/>
      <name val="Arial"/>
      <family val="2"/>
    </font>
    <font>
      <b/>
      <vertAlign val="superscript"/>
      <sz val="12"/>
      <name val="Times New Roman"/>
      <family val="1"/>
    </font>
    <font>
      <sz val="12"/>
      <name val="MS Sans Serif"/>
      <family val="2"/>
    </font>
    <font>
      <sz val="11"/>
      <name val="Helv"/>
    </font>
    <font>
      <b/>
      <sz val="11"/>
      <name val="helv"/>
    </font>
    <font>
      <sz val="11"/>
      <name val="MS Sans Serif"/>
      <family val="2"/>
    </font>
    <font>
      <b/>
      <sz val="11"/>
      <name val="MS Sans Serif"/>
      <family val="2"/>
    </font>
    <font>
      <b/>
      <sz val="12"/>
      <name val="MS Sans Serif"/>
      <family val="2"/>
    </font>
    <font>
      <u/>
      <sz val="12"/>
      <name val="Times New Roman"/>
      <family val="1"/>
    </font>
    <font>
      <vertAlign val="superscript"/>
      <sz val="12"/>
      <color indexed="8"/>
      <name val="Times New Roman"/>
      <family val="1"/>
    </font>
    <font>
      <b/>
      <sz val="8"/>
      <name val="Times New Roman"/>
      <family val="1"/>
    </font>
    <font>
      <sz val="8"/>
      <name val="Times New Roman"/>
      <family val="1"/>
    </font>
    <font>
      <i/>
      <sz val="10"/>
      <name val="Times New Roman"/>
      <family val="1"/>
    </font>
    <font>
      <b/>
      <sz val="11"/>
      <name val="Times New Roman"/>
      <family val="1"/>
    </font>
    <font>
      <i/>
      <sz val="11"/>
      <name val="Times New Roman"/>
      <family val="1"/>
    </font>
    <font>
      <b/>
      <sz val="10.5"/>
      <name val="Times New Roman"/>
      <family val="1"/>
    </font>
    <font>
      <sz val="11"/>
      <color theme="1"/>
      <name val="Calibri"/>
      <family val="2"/>
      <scheme val="minor"/>
    </font>
    <font>
      <u/>
      <sz val="11"/>
      <color theme="10"/>
      <name val="Calibri"/>
      <family val="2"/>
      <scheme val="minor"/>
    </font>
    <font>
      <sz val="11"/>
      <color theme="1"/>
      <name val="Times New Roman"/>
      <family val="2"/>
    </font>
    <font>
      <sz val="11"/>
      <color theme="1"/>
      <name val="Times New Roman"/>
      <family val="1"/>
    </font>
    <font>
      <b/>
      <sz val="12"/>
      <color theme="1"/>
      <name val="Times New Roman"/>
      <family val="1"/>
    </font>
    <font>
      <b/>
      <sz val="11"/>
      <color theme="1"/>
      <name val="Times New Roman"/>
      <family val="1"/>
    </font>
    <font>
      <b/>
      <sz val="12"/>
      <color rgb="FFFF0000"/>
      <name val="Times New Roman"/>
      <family val="1"/>
    </font>
    <font>
      <sz val="12"/>
      <color theme="9" tint="-0.499984740745262"/>
      <name val="Times New Roman"/>
      <family val="1"/>
    </font>
    <font>
      <sz val="10"/>
      <color rgb="FFFF0000"/>
      <name val="Arial"/>
      <family val="2"/>
    </font>
    <font>
      <sz val="10"/>
      <color rgb="FFFF0000"/>
      <name val="Times New Roman"/>
      <family val="1"/>
    </font>
    <font>
      <i/>
      <sz val="12"/>
      <color rgb="FF000000"/>
      <name val="Times New Roman"/>
      <family val="1"/>
    </font>
    <font>
      <sz val="11"/>
      <color rgb="FF000000"/>
      <name val="Times New Roman"/>
      <family val="1"/>
    </font>
    <font>
      <i/>
      <sz val="11"/>
      <color rgb="FF000000"/>
      <name val="Times New Roman"/>
      <family val="1"/>
    </font>
    <font>
      <i/>
      <sz val="11"/>
      <color theme="1"/>
      <name val="Times New Roman"/>
      <family val="1"/>
    </font>
    <font>
      <sz val="8"/>
      <name val="Calibri"/>
      <family val="2"/>
      <scheme val="minor"/>
    </font>
    <font>
      <sz val="12"/>
      <color rgb="FF000000"/>
      <name val="Times New Roman"/>
      <family val="1"/>
    </font>
    <font>
      <sz val="9"/>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FFFF00"/>
        <bgColor indexed="64"/>
      </patternFill>
    </fill>
  </fills>
  <borders count="3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diagonal/>
    </border>
  </borders>
  <cellStyleXfs count="35">
    <xf numFmtId="0" fontId="0" fillId="0" borderId="0"/>
    <xf numFmtId="165" fontId="41" fillId="0" borderId="0" applyFont="0" applyFill="0" applyBorder="0" applyAlignment="0" applyProtection="0"/>
    <xf numFmtId="4" fontId="6" fillId="0" borderId="0" applyFont="0" applyFill="0" applyBorder="0" applyAlignment="0" applyProtection="0"/>
    <xf numFmtId="165" fontId="15" fillId="0" borderId="0" applyFont="0" applyFill="0" applyBorder="0" applyAlignment="0" applyProtection="0"/>
    <xf numFmtId="4" fontId="6" fillId="0" borderId="0" applyFont="0" applyFill="0" applyBorder="0" applyAlignment="0" applyProtection="0"/>
    <xf numFmtId="165" fontId="16" fillId="0" borderId="0" applyFont="0" applyFill="0" applyBorder="0" applyAlignment="0" applyProtection="0"/>
    <xf numFmtId="40" fontId="2"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 fontId="6" fillId="0" borderId="0" applyFont="0" applyFill="0" applyBorder="0" applyAlignment="0" applyProtection="0"/>
    <xf numFmtId="164" fontId="2" fillId="0" borderId="0" applyFont="0" applyFill="0" applyBorder="0" applyAlignment="0" applyProtection="0"/>
    <xf numFmtId="0" fontId="42" fillId="0" borderId="0" applyNumberFormat="0" applyFill="0" applyBorder="0" applyAlignment="0" applyProtection="0"/>
    <xf numFmtId="0" fontId="1" fillId="0" borderId="0"/>
    <xf numFmtId="0" fontId="6" fillId="0" borderId="0"/>
    <xf numFmtId="0" fontId="6" fillId="0" borderId="0"/>
    <xf numFmtId="0" fontId="6" fillId="0" borderId="0"/>
    <xf numFmtId="0" fontId="7" fillId="0" borderId="0"/>
    <xf numFmtId="3" fontId="17" fillId="0" borderId="0"/>
    <xf numFmtId="0" fontId="1" fillId="0" borderId="0"/>
    <xf numFmtId="0" fontId="7" fillId="0" borderId="0"/>
    <xf numFmtId="0" fontId="7" fillId="0" borderId="0"/>
    <xf numFmtId="0" fontId="7" fillId="0" borderId="0"/>
    <xf numFmtId="0" fontId="2" fillId="0" borderId="0"/>
    <xf numFmtId="0" fontId="7" fillId="0" borderId="0"/>
    <xf numFmtId="0" fontId="6" fillId="0" borderId="0"/>
    <xf numFmtId="0" fontId="1" fillId="0" borderId="0"/>
    <xf numFmtId="0" fontId="10" fillId="0" borderId="0"/>
    <xf numFmtId="0" fontId="43" fillId="0" borderId="0"/>
    <xf numFmtId="0" fontId="41" fillId="0" borderId="0"/>
    <xf numFmtId="0" fontId="16" fillId="0" borderId="0"/>
    <xf numFmtId="0" fontId="41" fillId="0" borderId="0"/>
    <xf numFmtId="0" fontId="41" fillId="0" borderId="0"/>
    <xf numFmtId="0" fontId="6" fillId="0" borderId="0"/>
    <xf numFmtId="0" fontId="1" fillId="0" borderId="0"/>
    <xf numFmtId="0" fontId="6" fillId="0" borderId="0"/>
  </cellStyleXfs>
  <cellXfs count="745">
    <xf numFmtId="0" fontId="0" fillId="0" borderId="0" xfId="0"/>
    <xf numFmtId="0" fontId="44" fillId="0" borderId="0" xfId="0" applyFont="1"/>
    <xf numFmtId="0" fontId="44" fillId="0" borderId="1" xfId="0" applyFont="1" applyBorder="1" applyAlignment="1">
      <alignment wrapText="1"/>
    </xf>
    <xf numFmtId="0" fontId="44" fillId="0" borderId="2" xfId="0" applyFont="1" applyBorder="1" applyAlignment="1">
      <alignment horizontal="justify" vertical="top" wrapText="1"/>
    </xf>
    <xf numFmtId="0" fontId="44" fillId="2" borderId="3" xfId="0" applyFont="1" applyFill="1" applyBorder="1"/>
    <xf numFmtId="0" fontId="44" fillId="0" borderId="3" xfId="0" applyFont="1" applyBorder="1"/>
    <xf numFmtId="0" fontId="45" fillId="0" borderId="1" xfId="0" applyFont="1" applyBorder="1" applyAlignment="1">
      <alignment horizontal="justify" vertical="center"/>
    </xf>
    <xf numFmtId="0" fontId="44" fillId="0" borderId="4" xfId="0" applyFont="1" applyBorder="1"/>
    <xf numFmtId="0" fontId="44" fillId="0" borderId="4" xfId="0" applyFont="1" applyBorder="1" applyAlignment="1">
      <alignment horizontal="justify"/>
    </xf>
    <xf numFmtId="0" fontId="44" fillId="0" borderId="4" xfId="0" applyFont="1" applyBorder="1" applyAlignment="1">
      <alignment horizontal="left" wrapText="1"/>
    </xf>
    <xf numFmtId="0" fontId="44" fillId="0" borderId="4" xfId="0" applyFont="1" applyBorder="1" applyAlignment="1">
      <alignment horizontal="left" indent="2"/>
    </xf>
    <xf numFmtId="0" fontId="46" fillId="0" borderId="2" xfId="0" applyFont="1" applyBorder="1" applyAlignment="1">
      <alignment horizontal="justify"/>
    </xf>
    <xf numFmtId="0" fontId="44" fillId="0" borderId="5" xfId="0" applyFont="1" applyBorder="1" applyAlignment="1">
      <alignment vertical="top" wrapText="1"/>
    </xf>
    <xf numFmtId="0" fontId="46" fillId="0" borderId="2" xfId="0" applyFont="1" applyBorder="1" applyAlignment="1">
      <alignment horizontal="justify" vertical="top"/>
    </xf>
    <xf numFmtId="0" fontId="46" fillId="0" borderId="3" xfId="0" applyFont="1" applyBorder="1" applyAlignment="1">
      <alignment horizontal="justify" vertical="center"/>
    </xf>
    <xf numFmtId="0" fontId="44" fillId="0" borderId="0" xfId="27" applyFont="1"/>
    <xf numFmtId="0" fontId="9" fillId="0" borderId="0" xfId="29" applyFont="1" applyAlignment="1">
      <alignment horizontal="left"/>
    </xf>
    <xf numFmtId="3" fontId="9" fillId="0" borderId="0" xfId="17" applyFont="1" applyAlignment="1">
      <alignment horizontal="left"/>
    </xf>
    <xf numFmtId="3" fontId="9" fillId="0" borderId="0" xfId="17" applyFont="1" applyAlignment="1">
      <alignment horizontal="center"/>
    </xf>
    <xf numFmtId="3" fontId="9" fillId="0" borderId="0" xfId="17" applyFont="1"/>
    <xf numFmtId="3" fontId="10" fillId="0" borderId="4" xfId="17" applyFont="1" applyBorder="1" applyAlignment="1">
      <alignment horizontal="left"/>
    </xf>
    <xf numFmtId="3" fontId="10" fillId="0" borderId="4" xfId="17" applyFont="1" applyBorder="1"/>
    <xf numFmtId="3" fontId="9" fillId="0" borderId="4" xfId="17" applyFont="1" applyBorder="1"/>
    <xf numFmtId="3" fontId="10" fillId="0" borderId="0" xfId="17" applyFont="1"/>
    <xf numFmtId="169" fontId="10" fillId="0" borderId="4" xfId="17" applyNumberFormat="1" applyFont="1" applyBorder="1"/>
    <xf numFmtId="169" fontId="9" fillId="0" borderId="4" xfId="17" applyNumberFormat="1" applyFont="1" applyBorder="1"/>
    <xf numFmtId="3" fontId="20" fillId="0" borderId="4" xfId="17" applyFont="1" applyBorder="1" applyAlignment="1">
      <alignment horizontal="left"/>
    </xf>
    <xf numFmtId="169" fontId="20" fillId="0" borderId="4" xfId="17" applyNumberFormat="1" applyFont="1" applyBorder="1"/>
    <xf numFmtId="169" fontId="19" fillId="0" borderId="4" xfId="17" applyNumberFormat="1" applyFont="1" applyBorder="1"/>
    <xf numFmtId="3" fontId="20" fillId="0" borderId="0" xfId="17" applyFont="1"/>
    <xf numFmtId="169" fontId="9" fillId="0" borderId="4" xfId="17" applyNumberFormat="1" applyFont="1" applyBorder="1" applyAlignment="1">
      <alignment horizontal="left"/>
    </xf>
    <xf numFmtId="169" fontId="10" fillId="0" borderId="4" xfId="17" applyNumberFormat="1" applyFont="1" applyBorder="1" applyAlignment="1">
      <alignment horizontal="left"/>
    </xf>
    <xf numFmtId="3" fontId="9" fillId="0" borderId="3" xfId="17" applyFont="1" applyBorder="1" applyAlignment="1">
      <alignment horizontal="left"/>
    </xf>
    <xf numFmtId="169" fontId="9" fillId="0" borderId="3" xfId="17" applyNumberFormat="1" applyFont="1" applyBorder="1"/>
    <xf numFmtId="3" fontId="22" fillId="0" borderId="0" xfId="17" applyFont="1"/>
    <xf numFmtId="3" fontId="4" fillId="0" borderId="0" xfId="17" applyFont="1"/>
    <xf numFmtId="3" fontId="3" fillId="0" borderId="0" xfId="17" applyFont="1"/>
    <xf numFmtId="0" fontId="9" fillId="0" borderId="0" xfId="21" applyFont="1" applyAlignment="1">
      <alignment horizontal="left"/>
    </xf>
    <xf numFmtId="0" fontId="9" fillId="0" borderId="0" xfId="21" applyFont="1"/>
    <xf numFmtId="0" fontId="9" fillId="0" borderId="3" xfId="21" applyFont="1" applyBorder="1" applyAlignment="1">
      <alignment horizontal="center"/>
    </xf>
    <xf numFmtId="0" fontId="10" fillId="0" borderId="4" xfId="21" applyFont="1" applyBorder="1"/>
    <xf numFmtId="0" fontId="9" fillId="0" borderId="4" xfId="21" applyFont="1" applyBorder="1"/>
    <xf numFmtId="0" fontId="9" fillId="0" borderId="4" xfId="21" applyFont="1" applyBorder="1" applyAlignment="1">
      <alignment horizontal="center"/>
    </xf>
    <xf numFmtId="0" fontId="10" fillId="0" borderId="0" xfId="21" applyFont="1"/>
    <xf numFmtId="0" fontId="10" fillId="0" borderId="4" xfId="21" applyFont="1" applyBorder="1" applyAlignment="1">
      <alignment horizontal="left"/>
    </xf>
    <xf numFmtId="169" fontId="10" fillId="0" borderId="4" xfId="21" applyNumberFormat="1" applyFont="1" applyBorder="1"/>
    <xf numFmtId="169" fontId="9" fillId="0" borderId="4" xfId="21" applyNumberFormat="1" applyFont="1" applyBorder="1"/>
    <xf numFmtId="3" fontId="9" fillId="0" borderId="4" xfId="21" applyNumberFormat="1" applyFont="1" applyBorder="1"/>
    <xf numFmtId="0" fontId="20" fillId="0" borderId="4" xfId="21" applyFont="1" applyBorder="1" applyAlignment="1">
      <alignment horizontal="left"/>
    </xf>
    <xf numFmtId="169" fontId="20" fillId="0" borderId="4" xfId="21" applyNumberFormat="1" applyFont="1" applyBorder="1"/>
    <xf numFmtId="169" fontId="19" fillId="0" borderId="4" xfId="21" applyNumberFormat="1" applyFont="1" applyBorder="1"/>
    <xf numFmtId="169" fontId="20" fillId="0" borderId="4" xfId="21" applyNumberFormat="1" applyFont="1" applyBorder="1" applyAlignment="1">
      <alignment horizontal="right"/>
    </xf>
    <xf numFmtId="169" fontId="19" fillId="0" borderId="4" xfId="21" applyNumberFormat="1" applyFont="1" applyBorder="1" applyAlignment="1">
      <alignment horizontal="right"/>
    </xf>
    <xf numFmtId="3" fontId="19" fillId="0" borderId="4" xfId="21" applyNumberFormat="1" applyFont="1" applyBorder="1"/>
    <xf numFmtId="0" fontId="20" fillId="0" borderId="0" xfId="21" applyFont="1"/>
    <xf numFmtId="169" fontId="10" fillId="0" borderId="4" xfId="21" applyNumberFormat="1" applyFont="1" applyBorder="1" applyAlignment="1">
      <alignment horizontal="right"/>
    </xf>
    <xf numFmtId="169" fontId="9" fillId="0" borderId="4" xfId="21" applyNumberFormat="1" applyFont="1" applyBorder="1" applyAlignment="1">
      <alignment horizontal="right"/>
    </xf>
    <xf numFmtId="0" fontId="9" fillId="0" borderId="3" xfId="21" applyFont="1" applyBorder="1" applyAlignment="1">
      <alignment horizontal="left"/>
    </xf>
    <xf numFmtId="169" fontId="9" fillId="0" borderId="3" xfId="21" applyNumberFormat="1" applyFont="1" applyBorder="1"/>
    <xf numFmtId="169" fontId="9" fillId="0" borderId="3" xfId="21" applyNumberFormat="1" applyFont="1" applyBorder="1" applyAlignment="1">
      <alignment horizontal="right"/>
    </xf>
    <xf numFmtId="3" fontId="9" fillId="0" borderId="3" xfId="21" applyNumberFormat="1" applyFont="1" applyBorder="1"/>
    <xf numFmtId="0" fontId="22" fillId="0" borderId="0" xfId="21" applyFont="1"/>
    <xf numFmtId="0" fontId="4" fillId="0" borderId="0" xfId="21" applyFont="1"/>
    <xf numFmtId="0" fontId="3" fillId="0" borderId="0" xfId="21" applyFont="1"/>
    <xf numFmtId="0" fontId="23" fillId="0" borderId="0" xfId="21" applyFont="1"/>
    <xf numFmtId="0" fontId="9" fillId="0" borderId="0" xfId="21" applyFont="1" applyAlignment="1">
      <alignment horizontal="center"/>
    </xf>
    <xf numFmtId="0" fontId="10" fillId="0" borderId="0" xfId="21" applyFont="1" applyAlignment="1">
      <alignment horizontal="center"/>
    </xf>
    <xf numFmtId="0" fontId="18" fillId="0" borderId="0" xfId="21" applyFont="1"/>
    <xf numFmtId="0" fontId="9" fillId="0" borderId="1" xfId="21" applyFont="1" applyBorder="1" applyAlignment="1">
      <alignment horizontal="center"/>
    </xf>
    <xf numFmtId="3" fontId="10" fillId="0" borderId="4" xfId="21" applyNumberFormat="1" applyFont="1" applyBorder="1" applyAlignment="1">
      <alignment horizontal="center"/>
    </xf>
    <xf numFmtId="3" fontId="9" fillId="0" borderId="4" xfId="21" applyNumberFormat="1" applyFont="1" applyBorder="1" applyAlignment="1">
      <alignment horizontal="center"/>
    </xf>
    <xf numFmtId="3" fontId="10" fillId="0" borderId="1" xfId="21" applyNumberFormat="1" applyFont="1" applyBorder="1" applyAlignment="1">
      <alignment horizontal="center"/>
    </xf>
    <xf numFmtId="3" fontId="9" fillId="0" borderId="1" xfId="21" applyNumberFormat="1" applyFont="1" applyBorder="1" applyAlignment="1">
      <alignment horizontal="center"/>
    </xf>
    <xf numFmtId="3" fontId="10" fillId="0" borderId="0" xfId="21" applyNumberFormat="1" applyFont="1" applyAlignment="1">
      <alignment horizontal="center"/>
    </xf>
    <xf numFmtId="3" fontId="9" fillId="0" borderId="0" xfId="21" applyNumberFormat="1" applyFont="1" applyAlignment="1">
      <alignment horizontal="center"/>
    </xf>
    <xf numFmtId="0" fontId="25" fillId="0" borderId="0" xfId="21" applyFont="1"/>
    <xf numFmtId="0" fontId="7" fillId="0" borderId="0" xfId="21"/>
    <xf numFmtId="0" fontId="10" fillId="0" borderId="6" xfId="21" applyFont="1" applyBorder="1" applyAlignment="1">
      <alignment horizontal="center"/>
    </xf>
    <xf numFmtId="0" fontId="10" fillId="0" borderId="3" xfId="21" applyFont="1" applyBorder="1" applyAlignment="1">
      <alignment horizontal="center"/>
    </xf>
    <xf numFmtId="0" fontId="10" fillId="0" borderId="7" xfId="21" applyFont="1" applyBorder="1" applyAlignment="1">
      <alignment horizontal="center"/>
    </xf>
    <xf numFmtId="0" fontId="9" fillId="0" borderId="6" xfId="21" applyFont="1" applyBorder="1" applyAlignment="1">
      <alignment horizontal="center"/>
    </xf>
    <xf numFmtId="0" fontId="10" fillId="0" borderId="8" xfId="21" applyFont="1" applyBorder="1" applyAlignment="1">
      <alignment horizontal="center"/>
    </xf>
    <xf numFmtId="166" fontId="10" fillId="0" borderId="9" xfId="21" applyNumberFormat="1" applyFont="1" applyBorder="1"/>
    <xf numFmtId="166" fontId="10" fillId="0" borderId="4" xfId="21" applyNumberFormat="1" applyFont="1" applyBorder="1"/>
    <xf numFmtId="166" fontId="9" fillId="0" borderId="9" xfId="21" applyNumberFormat="1" applyFont="1" applyBorder="1"/>
    <xf numFmtId="166" fontId="10" fillId="0" borderId="10" xfId="21" applyNumberFormat="1" applyFont="1" applyBorder="1"/>
    <xf numFmtId="166" fontId="10" fillId="0" borderId="5" xfId="21" applyNumberFormat="1" applyFont="1" applyBorder="1"/>
    <xf numFmtId="166" fontId="10" fillId="0" borderId="11" xfId="21" applyNumberFormat="1" applyFont="1" applyBorder="1"/>
    <xf numFmtId="166" fontId="10" fillId="0" borderId="0" xfId="21" applyNumberFormat="1" applyFont="1"/>
    <xf numFmtId="166" fontId="9" fillId="0" borderId="4" xfId="21" applyNumberFormat="1" applyFont="1" applyBorder="1"/>
    <xf numFmtId="0" fontId="9" fillId="0" borderId="0" xfId="24" applyFont="1"/>
    <xf numFmtId="0" fontId="9" fillId="0" borderId="3" xfId="24" applyFont="1" applyBorder="1" applyAlignment="1">
      <alignment horizontal="center"/>
    </xf>
    <xf numFmtId="0" fontId="9" fillId="0" borderId="7" xfId="24" applyFont="1" applyBorder="1" applyAlignment="1">
      <alignment horizontal="center"/>
    </xf>
    <xf numFmtId="0" fontId="9" fillId="0" borderId="4" xfId="24" applyFont="1" applyBorder="1" applyAlignment="1">
      <alignment horizontal="center"/>
    </xf>
    <xf numFmtId="0" fontId="10" fillId="0" borderId="4" xfId="24" applyFont="1" applyBorder="1" applyAlignment="1">
      <alignment horizontal="center"/>
    </xf>
    <xf numFmtId="170" fontId="10" fillId="0" borderId="4" xfId="24" applyNumberFormat="1" applyFont="1" applyBorder="1"/>
    <xf numFmtId="170" fontId="9" fillId="0" borderId="11" xfId="24" applyNumberFormat="1" applyFont="1" applyBorder="1"/>
    <xf numFmtId="0" fontId="10" fillId="0" borderId="0" xfId="24" applyFont="1"/>
    <xf numFmtId="0" fontId="6" fillId="0" borderId="0" xfId="24"/>
    <xf numFmtId="0" fontId="10" fillId="0" borderId="1" xfId="24" applyFont="1" applyBorder="1" applyAlignment="1">
      <alignment horizontal="center"/>
    </xf>
    <xf numFmtId="170" fontId="10" fillId="0" borderId="1" xfId="24" applyNumberFormat="1" applyFont="1" applyBorder="1"/>
    <xf numFmtId="170" fontId="9" fillId="0" borderId="12" xfId="24" applyNumberFormat="1" applyFont="1" applyBorder="1"/>
    <xf numFmtId="0" fontId="10" fillId="0" borderId="0" xfId="24" applyFont="1" applyAlignment="1">
      <alignment horizontal="center"/>
    </xf>
    <xf numFmtId="170" fontId="10" fillId="0" borderId="0" xfId="24" applyNumberFormat="1" applyFont="1"/>
    <xf numFmtId="170" fontId="9" fillId="0" borderId="0" xfId="24" applyNumberFormat="1" applyFont="1"/>
    <xf numFmtId="0" fontId="4" fillId="0" borderId="0" xfId="24" applyFont="1"/>
    <xf numFmtId="0" fontId="10" fillId="0" borderId="0" xfId="24" applyFont="1" applyAlignment="1">
      <alignment horizontal="left"/>
    </xf>
    <xf numFmtId="0" fontId="3" fillId="0" borderId="0" xfId="24" applyFont="1"/>
    <xf numFmtId="0" fontId="8" fillId="0" borderId="0" xfId="24" applyFont="1"/>
    <xf numFmtId="0" fontId="10" fillId="0" borderId="0" xfId="21" applyFont="1" applyAlignment="1">
      <alignment vertical="center"/>
    </xf>
    <xf numFmtId="0" fontId="10" fillId="0" borderId="3" xfId="21" applyFont="1" applyBorder="1" applyAlignment="1">
      <alignment horizontal="center" vertical="center" wrapText="1"/>
    </xf>
    <xf numFmtId="0" fontId="10" fillId="0" borderId="6" xfId="21" applyFont="1" applyBorder="1" applyAlignment="1">
      <alignment horizontal="center" vertical="center" wrapText="1"/>
    </xf>
    <xf numFmtId="171" fontId="10" fillId="0" borderId="0" xfId="21" applyNumberFormat="1" applyFont="1" applyAlignment="1">
      <alignment horizontal="right"/>
    </xf>
    <xf numFmtId="172" fontId="10" fillId="0" borderId="2" xfId="21" applyNumberFormat="1" applyFont="1" applyBorder="1"/>
    <xf numFmtId="172" fontId="10" fillId="0" borderId="0" xfId="21" applyNumberFormat="1" applyFont="1"/>
    <xf numFmtId="173" fontId="10" fillId="0" borderId="2" xfId="21" applyNumberFormat="1" applyFont="1" applyBorder="1"/>
    <xf numFmtId="172" fontId="9" fillId="0" borderId="2" xfId="21" applyNumberFormat="1" applyFont="1" applyBorder="1" applyAlignment="1">
      <alignment horizontal="right"/>
    </xf>
    <xf numFmtId="172" fontId="10" fillId="0" borderId="4" xfId="21" applyNumberFormat="1" applyFont="1" applyBorder="1"/>
    <xf numFmtId="173" fontId="10" fillId="0" borderId="4" xfId="21" applyNumberFormat="1" applyFont="1" applyBorder="1"/>
    <xf numFmtId="172" fontId="9" fillId="0" borderId="4" xfId="21" applyNumberFormat="1" applyFont="1" applyBorder="1" applyAlignment="1">
      <alignment horizontal="right"/>
    </xf>
    <xf numFmtId="172" fontId="10" fillId="0" borderId="4" xfId="21" applyNumberFormat="1" applyFont="1" applyBorder="1" applyAlignment="1">
      <alignment horizontal="right"/>
    </xf>
    <xf numFmtId="172" fontId="10" fillId="0" borderId="0" xfId="21" applyNumberFormat="1" applyFont="1" applyAlignment="1">
      <alignment horizontal="right"/>
    </xf>
    <xf numFmtId="173" fontId="10" fillId="0" borderId="4" xfId="21" applyNumberFormat="1" applyFont="1" applyBorder="1" applyAlignment="1">
      <alignment horizontal="right"/>
    </xf>
    <xf numFmtId="0" fontId="9" fillId="0" borderId="4" xfId="21" quotePrefix="1" applyFont="1" applyBorder="1" applyAlignment="1">
      <alignment horizontal="center"/>
    </xf>
    <xf numFmtId="0" fontId="5" fillId="0" borderId="0" xfId="21" applyFont="1"/>
    <xf numFmtId="0" fontId="9" fillId="0" borderId="0" xfId="26" applyFont="1"/>
    <xf numFmtId="0" fontId="10" fillId="0" borderId="0" xfId="26"/>
    <xf numFmtId="0" fontId="9" fillId="0" borderId="0" xfId="26" applyFont="1" applyAlignment="1">
      <alignment horizontal="center"/>
    </xf>
    <xf numFmtId="0" fontId="9" fillId="0" borderId="3" xfId="26" applyFont="1" applyBorder="1" applyAlignment="1">
      <alignment horizontal="center"/>
    </xf>
    <xf numFmtId="0" fontId="9" fillId="0" borderId="7" xfId="26" applyFont="1" applyBorder="1" applyAlignment="1">
      <alignment horizontal="center"/>
    </xf>
    <xf numFmtId="0" fontId="10" fillId="0" borderId="4" xfId="26" applyBorder="1"/>
    <xf numFmtId="0" fontId="10" fillId="0" borderId="11" xfId="26" applyBorder="1"/>
    <xf numFmtId="169" fontId="10" fillId="0" borderId="4" xfId="26" applyNumberFormat="1" applyBorder="1"/>
    <xf numFmtId="169" fontId="10" fillId="0" borderId="11" xfId="26" applyNumberFormat="1" applyBorder="1"/>
    <xf numFmtId="169" fontId="20" fillId="0" borderId="4" xfId="26" applyNumberFormat="1" applyFont="1" applyBorder="1" applyAlignment="1">
      <alignment vertical="top"/>
    </xf>
    <xf numFmtId="169" fontId="20" fillId="0" borderId="11" xfId="26" applyNumberFormat="1" applyFont="1" applyBorder="1" applyAlignment="1">
      <alignment vertical="top"/>
    </xf>
    <xf numFmtId="0" fontId="20" fillId="0" borderId="0" xfId="26" applyFont="1"/>
    <xf numFmtId="169" fontId="20" fillId="0" borderId="4" xfId="26" applyNumberFormat="1" applyFont="1" applyBorder="1"/>
    <xf numFmtId="169" fontId="20" fillId="0" borderId="11" xfId="26" applyNumberFormat="1" applyFont="1" applyBorder="1"/>
    <xf numFmtId="0" fontId="10" fillId="0" borderId="0" xfId="26" applyAlignment="1">
      <alignment vertical="center"/>
    </xf>
    <xf numFmtId="169" fontId="10" fillId="0" borderId="4" xfId="26" applyNumberFormat="1" applyBorder="1" applyAlignment="1">
      <alignment vertical="center"/>
    </xf>
    <xf numFmtId="169" fontId="10" fillId="0" borderId="11" xfId="26" applyNumberFormat="1" applyBorder="1" applyAlignment="1">
      <alignment vertical="center"/>
    </xf>
    <xf numFmtId="169" fontId="10" fillId="0" borderId="1" xfId="26" applyNumberFormat="1" applyBorder="1"/>
    <xf numFmtId="0" fontId="9" fillId="0" borderId="3" xfId="26" applyFont="1" applyBorder="1"/>
    <xf numFmtId="169" fontId="9" fillId="0" borderId="3" xfId="26" applyNumberFormat="1" applyFont="1" applyBorder="1"/>
    <xf numFmtId="169" fontId="9" fillId="0" borderId="8" xfId="26" applyNumberFormat="1" applyFont="1" applyBorder="1"/>
    <xf numFmtId="169" fontId="9" fillId="0" borderId="7" xfId="26" applyNumberFormat="1" applyFont="1" applyBorder="1"/>
    <xf numFmtId="174" fontId="10" fillId="0" borderId="0" xfId="26" applyNumberFormat="1"/>
    <xf numFmtId="0" fontId="18" fillId="0" borderId="0" xfId="26" applyFont="1"/>
    <xf numFmtId="0" fontId="22" fillId="0" borderId="0" xfId="26" applyFont="1"/>
    <xf numFmtId="0" fontId="9" fillId="0" borderId="3" xfId="21" quotePrefix="1" applyFont="1" applyBorder="1" applyAlignment="1">
      <alignment horizontal="center"/>
    </xf>
    <xf numFmtId="0" fontId="9" fillId="0" borderId="7" xfId="21" quotePrefix="1" applyFont="1" applyBorder="1" applyAlignment="1">
      <alignment horizontal="center"/>
    </xf>
    <xf numFmtId="0" fontId="20" fillId="0" borderId="0" xfId="21" applyFont="1" applyAlignment="1">
      <alignment vertical="top"/>
    </xf>
    <xf numFmtId="0" fontId="10" fillId="0" borderId="4" xfId="21" applyFont="1" applyBorder="1" applyAlignment="1">
      <alignment vertical="center"/>
    </xf>
    <xf numFmtId="0" fontId="10" fillId="0" borderId="4" xfId="21" applyFont="1" applyBorder="1" applyAlignment="1">
      <alignment wrapText="1"/>
    </xf>
    <xf numFmtId="166" fontId="9" fillId="0" borderId="3" xfId="21" applyNumberFormat="1" applyFont="1" applyBorder="1"/>
    <xf numFmtId="3" fontId="10" fillId="0" borderId="0" xfId="21" applyNumberFormat="1" applyFont="1"/>
    <xf numFmtId="0" fontId="28" fillId="0" borderId="0" xfId="21" applyFont="1"/>
    <xf numFmtId="167" fontId="29" fillId="0" borderId="0" xfId="21" applyNumberFormat="1" applyFont="1"/>
    <xf numFmtId="0" fontId="6" fillId="0" borderId="0" xfId="21" applyFont="1"/>
    <xf numFmtId="0" fontId="25" fillId="0" borderId="1" xfId="21" applyFont="1" applyBorder="1"/>
    <xf numFmtId="0" fontId="7" fillId="0" borderId="1" xfId="21" applyBorder="1"/>
    <xf numFmtId="167" fontId="25" fillId="0" borderId="1" xfId="21" applyNumberFormat="1" applyFont="1" applyBorder="1"/>
    <xf numFmtId="167" fontId="25" fillId="0" borderId="0" xfId="21" applyNumberFormat="1" applyFont="1"/>
    <xf numFmtId="0" fontId="10" fillId="0" borderId="0" xfId="29" applyFont="1"/>
    <xf numFmtId="0" fontId="10" fillId="0" borderId="0" xfId="29" applyFont="1" applyAlignment="1">
      <alignment horizontal="left"/>
    </xf>
    <xf numFmtId="0" fontId="9" fillId="0" borderId="3" xfId="29" applyFont="1" applyBorder="1" applyAlignment="1">
      <alignment horizontal="center" vertical="center"/>
    </xf>
    <xf numFmtId="0" fontId="9" fillId="0" borderId="0" xfId="29" applyFont="1"/>
    <xf numFmtId="0" fontId="10" fillId="0" borderId="3" xfId="29" applyFont="1" applyBorder="1" applyAlignment="1">
      <alignment horizontal="center" vertical="center"/>
    </xf>
    <xf numFmtId="0" fontId="9" fillId="0" borderId="7" xfId="29" applyFont="1" applyBorder="1" applyAlignment="1">
      <alignment horizontal="center" wrapText="1"/>
    </xf>
    <xf numFmtId="0" fontId="10" fillId="0" borderId="6" xfId="29" applyFont="1" applyBorder="1" applyAlignment="1">
      <alignment horizontal="center" vertical="center"/>
    </xf>
    <xf numFmtId="0" fontId="10" fillId="0" borderId="4" xfId="29" applyFont="1" applyBorder="1"/>
    <xf numFmtId="175" fontId="10" fillId="0" borderId="4" xfId="5" applyNumberFormat="1" applyFont="1" applyBorder="1"/>
    <xf numFmtId="175" fontId="10" fillId="0" borderId="4" xfId="5" applyNumberFormat="1" applyFont="1" applyBorder="1" applyAlignment="1">
      <alignment horizontal="center"/>
    </xf>
    <xf numFmtId="175" fontId="10" fillId="0" borderId="2" xfId="5" applyNumberFormat="1" applyFont="1" applyBorder="1"/>
    <xf numFmtId="0" fontId="10" fillId="0" borderId="4" xfId="29" applyFont="1" applyBorder="1" applyAlignment="1">
      <alignment wrapText="1"/>
    </xf>
    <xf numFmtId="175" fontId="9" fillId="0" borderId="3" xfId="5" applyNumberFormat="1" applyFont="1" applyBorder="1" applyAlignment="1">
      <alignment horizontal="center" vertical="center"/>
    </xf>
    <xf numFmtId="175" fontId="9" fillId="0" borderId="3" xfId="5" applyNumberFormat="1" applyFont="1" applyBorder="1" applyAlignment="1">
      <alignment vertical="center"/>
    </xf>
    <xf numFmtId="167" fontId="10" fillId="0" borderId="4" xfId="21" applyNumberFormat="1" applyFont="1" applyBorder="1"/>
    <xf numFmtId="167" fontId="10" fillId="0" borderId="2" xfId="21" applyNumberFormat="1" applyFont="1" applyBorder="1"/>
    <xf numFmtId="0" fontId="10" fillId="0" borderId="2" xfId="21" applyFont="1" applyBorder="1"/>
    <xf numFmtId="167" fontId="10" fillId="0" borderId="4" xfId="21" applyNumberFormat="1" applyFont="1" applyBorder="1" applyAlignment="1">
      <alignment vertical="center"/>
    </xf>
    <xf numFmtId="0" fontId="10" fillId="0" borderId="4" xfId="7" applyNumberFormat="1" applyFont="1" applyBorder="1" applyAlignment="1"/>
    <xf numFmtId="167" fontId="9" fillId="0" borderId="3" xfId="21" applyNumberFormat="1" applyFont="1" applyBorder="1"/>
    <xf numFmtId="3" fontId="10" fillId="0" borderId="0" xfId="21" applyNumberFormat="1" applyFont="1" applyAlignment="1">
      <alignment horizontal="right"/>
    </xf>
    <xf numFmtId="3" fontId="9" fillId="0" borderId="0" xfId="21" applyNumberFormat="1" applyFont="1" applyAlignment="1">
      <alignment horizontal="right"/>
    </xf>
    <xf numFmtId="0" fontId="10" fillId="0" borderId="2" xfId="21" applyFont="1" applyBorder="1" applyAlignment="1">
      <alignment horizontal="left"/>
    </xf>
    <xf numFmtId="0" fontId="10" fillId="0" borderId="1" xfId="21" applyFont="1" applyBorder="1" applyAlignment="1">
      <alignment horizontal="left"/>
    </xf>
    <xf numFmtId="0" fontId="9" fillId="0" borderId="0" xfId="29" applyFont="1" applyAlignment="1">
      <alignment horizontal="center"/>
    </xf>
    <xf numFmtId="0" fontId="9" fillId="0" borderId="13" xfId="29" applyFont="1" applyBorder="1" applyAlignment="1">
      <alignment horizontal="center" vertical="center"/>
    </xf>
    <xf numFmtId="0" fontId="9" fillId="0" borderId="0" xfId="29" applyFont="1" applyAlignment="1">
      <alignment vertical="center"/>
    </xf>
    <xf numFmtId="0" fontId="9" fillId="0" borderId="3" xfId="29" applyFont="1" applyBorder="1" applyAlignment="1">
      <alignment horizontal="center" vertical="center" wrapText="1"/>
    </xf>
    <xf numFmtId="0" fontId="9" fillId="0" borderId="6" xfId="29" applyFont="1" applyBorder="1" applyAlignment="1">
      <alignment horizontal="center" vertical="center" wrapText="1"/>
    </xf>
    <xf numFmtId="0" fontId="10" fillId="0" borderId="14" xfId="29" applyFont="1" applyBorder="1" applyAlignment="1">
      <alignment horizontal="center" vertical="center"/>
    </xf>
    <xf numFmtId="0" fontId="10" fillId="0" borderId="3" xfId="29" applyFont="1" applyBorder="1" applyAlignment="1">
      <alignment horizontal="center" vertical="center" wrapText="1"/>
    </xf>
    <xf numFmtId="0" fontId="9" fillId="0" borderId="7" xfId="29" applyFont="1" applyBorder="1" applyAlignment="1">
      <alignment horizontal="center" vertical="center"/>
    </xf>
    <xf numFmtId="0" fontId="10" fillId="0" borderId="0" xfId="29" applyFont="1" applyAlignment="1">
      <alignment horizontal="center" vertical="center"/>
    </xf>
    <xf numFmtId="3" fontId="10" fillId="0" borderId="4" xfId="29" applyNumberFormat="1" applyFont="1" applyBorder="1"/>
    <xf numFmtId="3" fontId="9" fillId="0" borderId="4" xfId="29" applyNumberFormat="1" applyFont="1" applyBorder="1"/>
    <xf numFmtId="3" fontId="10" fillId="0" borderId="4" xfId="29" applyNumberFormat="1" applyFont="1" applyBorder="1" applyAlignment="1">
      <alignment horizontal="center"/>
    </xf>
    <xf numFmtId="3" fontId="9" fillId="0" borderId="9" xfId="29" applyNumberFormat="1" applyFont="1" applyBorder="1"/>
    <xf numFmtId="3" fontId="10" fillId="0" borderId="15" xfId="29" applyNumberFormat="1" applyFont="1" applyBorder="1"/>
    <xf numFmtId="3" fontId="9" fillId="0" borderId="11" xfId="29" applyNumberFormat="1" applyFont="1" applyBorder="1"/>
    <xf numFmtId="3" fontId="10" fillId="0" borderId="4" xfId="29" applyNumberFormat="1" applyFont="1" applyBorder="1" applyAlignment="1">
      <alignment horizontal="right"/>
    </xf>
    <xf numFmtId="0" fontId="10" fillId="0" borderId="1" xfId="29" applyFont="1" applyBorder="1"/>
    <xf numFmtId="3" fontId="10" fillId="0" borderId="1" xfId="29" applyNumberFormat="1" applyFont="1" applyBorder="1"/>
    <xf numFmtId="0" fontId="9" fillId="0" borderId="3" xfId="29" applyFont="1" applyBorder="1" applyAlignment="1">
      <alignment horizontal="center"/>
    </xf>
    <xf numFmtId="3" fontId="9" fillId="0" borderId="3" xfId="29" applyNumberFormat="1" applyFont="1" applyBorder="1"/>
    <xf numFmtId="3" fontId="9" fillId="0" borderId="6" xfId="29" applyNumberFormat="1" applyFont="1" applyBorder="1"/>
    <xf numFmtId="3" fontId="9" fillId="0" borderId="14" xfId="29" applyNumberFormat="1" applyFont="1" applyBorder="1"/>
    <xf numFmtId="3" fontId="9" fillId="0" borderId="3" xfId="29" applyNumberFormat="1" applyFont="1" applyBorder="1" applyAlignment="1">
      <alignment horizontal="right"/>
    </xf>
    <xf numFmtId="3" fontId="9" fillId="0" borderId="7" xfId="29" applyNumberFormat="1" applyFont="1" applyBorder="1" applyAlignment="1">
      <alignment horizontal="right"/>
    </xf>
    <xf numFmtId="3" fontId="9" fillId="0" borderId="0" xfId="29" applyNumberFormat="1" applyFont="1"/>
    <xf numFmtId="3" fontId="10" fillId="0" borderId="0" xfId="29" applyNumberFormat="1" applyFont="1" applyAlignment="1">
      <alignment horizontal="right"/>
    </xf>
    <xf numFmtId="3" fontId="10" fillId="0" borderId="0" xfId="29" applyNumberFormat="1" applyFont="1"/>
    <xf numFmtId="0" fontId="10" fillId="0" borderId="0" xfId="29" applyFont="1" applyAlignment="1">
      <alignment vertical="center"/>
    </xf>
    <xf numFmtId="0" fontId="20" fillId="0" borderId="4" xfId="29" applyFont="1" applyBorder="1"/>
    <xf numFmtId="0" fontId="9" fillId="0" borderId="0" xfId="26" applyFont="1" applyAlignment="1">
      <alignment vertical="center"/>
    </xf>
    <xf numFmtId="0" fontId="9" fillId="0" borderId="0" xfId="21" applyFont="1" applyAlignment="1">
      <alignment vertical="center"/>
    </xf>
    <xf numFmtId="0" fontId="9" fillId="0" borderId="0" xfId="29" applyFont="1" applyAlignment="1">
      <alignment horizontal="left" vertical="center"/>
    </xf>
    <xf numFmtId="0" fontId="9" fillId="0" borderId="0" xfId="21" applyFont="1" applyAlignment="1">
      <alignment horizontal="left" vertical="center"/>
    </xf>
    <xf numFmtId="0" fontId="9" fillId="0" borderId="0" xfId="21" applyFont="1" applyAlignment="1">
      <alignment horizontal="center" vertical="center"/>
    </xf>
    <xf numFmtId="0" fontId="18" fillId="0" borderId="0" xfId="21" applyFont="1" applyAlignment="1">
      <alignment horizontal="left"/>
    </xf>
    <xf numFmtId="166" fontId="10" fillId="2" borderId="9" xfId="21" applyNumberFormat="1" applyFont="1" applyFill="1" applyBorder="1"/>
    <xf numFmtId="166" fontId="10" fillId="2" borderId="4" xfId="21" applyNumberFormat="1" applyFont="1" applyFill="1" applyBorder="1"/>
    <xf numFmtId="0" fontId="10" fillId="0" borderId="0" xfId="21" applyFont="1" applyAlignment="1">
      <alignment horizontal="left"/>
    </xf>
    <xf numFmtId="0" fontId="10" fillId="0" borderId="4" xfId="21" applyFont="1" applyBorder="1" applyAlignment="1">
      <alignment horizontal="left" wrapText="1"/>
    </xf>
    <xf numFmtId="175" fontId="10" fillId="0" borderId="4" xfId="5" applyNumberFormat="1" applyFont="1" applyBorder="1" applyAlignment="1">
      <alignment vertical="center"/>
    </xf>
    <xf numFmtId="166" fontId="20" fillId="0" borderId="4" xfId="21" applyNumberFormat="1" applyFont="1" applyBorder="1"/>
    <xf numFmtId="175" fontId="20" fillId="0" borderId="4" xfId="1" applyNumberFormat="1" applyFont="1" applyBorder="1" applyAlignment="1"/>
    <xf numFmtId="175" fontId="9" fillId="0" borderId="3" xfId="1" applyNumberFormat="1" applyFont="1" applyBorder="1"/>
    <xf numFmtId="0" fontId="19" fillId="2" borderId="0" xfId="21" applyFont="1" applyFill="1"/>
    <xf numFmtId="169" fontId="19" fillId="0" borderId="9" xfId="21" applyNumberFormat="1" applyFont="1" applyBorder="1"/>
    <xf numFmtId="169" fontId="20" fillId="2" borderId="9" xfId="21" applyNumberFormat="1" applyFont="1" applyFill="1" applyBorder="1" applyAlignment="1">
      <alignment horizontal="right"/>
    </xf>
    <xf numFmtId="169" fontId="19" fillId="2" borderId="9" xfId="21" applyNumberFormat="1" applyFont="1" applyFill="1" applyBorder="1" applyAlignment="1">
      <alignment horizontal="right"/>
    </xf>
    <xf numFmtId="0" fontId="20" fillId="0" borderId="9" xfId="21" applyFont="1" applyBorder="1"/>
    <xf numFmtId="0" fontId="10" fillId="0" borderId="7" xfId="29" applyFont="1" applyBorder="1" applyAlignment="1">
      <alignment horizontal="center" vertical="center"/>
    </xf>
    <xf numFmtId="166" fontId="10" fillId="0" borderId="4" xfId="7" applyNumberFormat="1" applyFont="1" applyBorder="1" applyAlignment="1"/>
    <xf numFmtId="166" fontId="10" fillId="0" borderId="1" xfId="21" applyNumberFormat="1" applyFont="1" applyBorder="1"/>
    <xf numFmtId="166" fontId="10" fillId="0" borderId="2" xfId="21" applyNumberFormat="1" applyFont="1" applyBorder="1"/>
    <xf numFmtId="166" fontId="10" fillId="0" borderId="4" xfId="21" applyNumberFormat="1" applyFont="1" applyBorder="1" applyAlignment="1">
      <alignment horizontal="center"/>
    </xf>
    <xf numFmtId="0" fontId="9" fillId="0" borderId="3" xfId="21" applyFont="1" applyBorder="1" applyAlignment="1">
      <alignment horizontal="center" vertical="center"/>
    </xf>
    <xf numFmtId="166" fontId="9" fillId="0" borderId="3" xfId="21" applyNumberFormat="1" applyFont="1" applyBorder="1" applyAlignment="1">
      <alignment vertical="center"/>
    </xf>
    <xf numFmtId="166" fontId="10" fillId="0" borderId="4" xfId="29" applyNumberFormat="1" applyFont="1" applyBorder="1"/>
    <xf numFmtId="166" fontId="9" fillId="0" borderId="4" xfId="29" applyNumberFormat="1" applyFont="1" applyBorder="1"/>
    <xf numFmtId="166" fontId="20" fillId="0" borderId="4" xfId="29" applyNumberFormat="1" applyFont="1" applyBorder="1" applyAlignment="1">
      <alignment horizontal="right"/>
    </xf>
    <xf numFmtId="166" fontId="10" fillId="0" borderId="4" xfId="29" applyNumberFormat="1" applyFont="1" applyBorder="1" applyAlignment="1">
      <alignment horizontal="right"/>
    </xf>
    <xf numFmtId="166" fontId="20" fillId="0" borderId="4" xfId="29" applyNumberFormat="1" applyFont="1" applyBorder="1"/>
    <xf numFmtId="166" fontId="19" fillId="0" borderId="4" xfId="29" applyNumberFormat="1" applyFont="1" applyBorder="1"/>
    <xf numFmtId="166" fontId="9" fillId="0" borderId="3" xfId="29" applyNumberFormat="1" applyFont="1" applyBorder="1" applyAlignment="1">
      <alignment vertical="center"/>
    </xf>
    <xf numFmtId="0" fontId="9" fillId="0" borderId="6" xfId="21" applyFont="1" applyBorder="1" applyAlignment="1">
      <alignment horizontal="center" vertical="center"/>
    </xf>
    <xf numFmtId="175" fontId="10" fillId="0" borderId="4" xfId="1" applyNumberFormat="1" applyFont="1" applyBorder="1" applyAlignment="1"/>
    <xf numFmtId="0" fontId="20" fillId="0" borderId="4" xfId="21" applyFont="1" applyBorder="1"/>
    <xf numFmtId="0" fontId="42" fillId="0" borderId="0" xfId="11" applyFill="1"/>
    <xf numFmtId="166" fontId="10" fillId="2" borderId="4" xfId="0" applyNumberFormat="1" applyFont="1" applyFill="1" applyBorder="1" applyAlignment="1">
      <alignment horizontal="right"/>
    </xf>
    <xf numFmtId="166" fontId="10" fillId="2" borderId="0" xfId="0" applyNumberFormat="1" applyFont="1" applyFill="1" applyAlignment="1">
      <alignment horizontal="right"/>
    </xf>
    <xf numFmtId="3" fontId="9" fillId="0" borderId="0" xfId="21" applyNumberFormat="1" applyFont="1"/>
    <xf numFmtId="0" fontId="10" fillId="0" borderId="5" xfId="21" applyFont="1" applyBorder="1" applyAlignment="1">
      <alignment horizontal="left" vertical="center"/>
    </xf>
    <xf numFmtId="0" fontId="10" fillId="0" borderId="11" xfId="21" applyFont="1" applyBorder="1" applyAlignment="1">
      <alignment horizontal="left" vertical="center"/>
    </xf>
    <xf numFmtId="3" fontId="10" fillId="0" borderId="7" xfId="21" applyNumberFormat="1" applyFont="1" applyBorder="1" applyAlignment="1">
      <alignment horizontal="center" vertical="center" wrapText="1"/>
    </xf>
    <xf numFmtId="3" fontId="10" fillId="0" borderId="3" xfId="21" applyNumberFormat="1" applyFont="1" applyBorder="1" applyAlignment="1">
      <alignment horizontal="center" vertical="center" wrapText="1"/>
    </xf>
    <xf numFmtId="0" fontId="10" fillId="0" borderId="12" xfId="21" applyFont="1" applyBorder="1" applyAlignment="1">
      <alignment horizontal="left" vertical="center"/>
    </xf>
    <xf numFmtId="0" fontId="9" fillId="0" borderId="2" xfId="21" quotePrefix="1" applyFont="1" applyBorder="1" applyAlignment="1">
      <alignment horizontal="center" vertical="center"/>
    </xf>
    <xf numFmtId="168" fontId="10" fillId="0" borderId="5" xfId="21" applyNumberFormat="1" applyFont="1" applyBorder="1" applyAlignment="1">
      <alignment horizontal="right" vertical="center" wrapText="1"/>
    </xf>
    <xf numFmtId="168" fontId="10" fillId="0" borderId="2" xfId="21" applyNumberFormat="1" applyFont="1" applyBorder="1" applyAlignment="1">
      <alignment horizontal="right" vertical="center" wrapText="1"/>
    </xf>
    <xf numFmtId="168" fontId="9" fillId="0" borderId="2" xfId="21" applyNumberFormat="1" applyFont="1" applyBorder="1" applyAlignment="1">
      <alignment horizontal="right" vertical="center" wrapText="1"/>
    </xf>
    <xf numFmtId="168" fontId="10" fillId="0" borderId="11" xfId="21" applyNumberFormat="1" applyFont="1" applyBorder="1" applyAlignment="1">
      <alignment horizontal="right" vertical="center" wrapText="1"/>
    </xf>
    <xf numFmtId="168" fontId="10" fillId="0" borderId="4" xfId="21" applyNumberFormat="1" applyFont="1" applyBorder="1" applyAlignment="1">
      <alignment horizontal="right" vertical="center" wrapText="1"/>
    </xf>
    <xf numFmtId="168" fontId="9" fillId="0" borderId="4" xfId="21" applyNumberFormat="1" applyFont="1" applyBorder="1" applyAlignment="1">
      <alignment horizontal="right" vertical="center" wrapText="1"/>
    </xf>
    <xf numFmtId="0" fontId="9" fillId="0" borderId="4" xfId="21" quotePrefix="1" applyFont="1" applyBorder="1" applyAlignment="1">
      <alignment horizontal="center" vertical="center"/>
    </xf>
    <xf numFmtId="0" fontId="9" fillId="0" borderId="4" xfId="21" applyFont="1" applyBorder="1" applyAlignment="1">
      <alignment horizontal="center" vertical="center"/>
    </xf>
    <xf numFmtId="168" fontId="10" fillId="0" borderId="12" xfId="21" applyNumberFormat="1" applyFont="1" applyBorder="1" applyAlignment="1">
      <alignment horizontal="right" vertical="center" wrapText="1"/>
    </xf>
    <xf numFmtId="168" fontId="9" fillId="0" borderId="12" xfId="21" applyNumberFormat="1" applyFont="1" applyBorder="1" applyAlignment="1">
      <alignment horizontal="right" vertical="center" wrapText="1"/>
    </xf>
    <xf numFmtId="0" fontId="10" fillId="0" borderId="11" xfId="21" applyFont="1" applyBorder="1" applyAlignment="1">
      <alignment horizontal="left"/>
    </xf>
    <xf numFmtId="0" fontId="9" fillId="0" borderId="4" xfId="21" applyFont="1" applyBorder="1" applyAlignment="1">
      <alignment horizontal="center" wrapText="1"/>
    </xf>
    <xf numFmtId="0" fontId="22" fillId="0" borderId="4" xfId="21" applyFont="1" applyBorder="1"/>
    <xf numFmtId="0" fontId="10" fillId="0" borderId="12" xfId="21" applyFont="1" applyBorder="1" applyAlignment="1">
      <alignment horizontal="left"/>
    </xf>
    <xf numFmtId="166" fontId="9" fillId="2" borderId="4" xfId="0" applyNumberFormat="1" applyFont="1" applyFill="1" applyBorder="1" applyAlignment="1">
      <alignment horizontal="right"/>
    </xf>
    <xf numFmtId="166" fontId="9" fillId="2" borderId="0" xfId="0" applyNumberFormat="1" applyFont="1" applyFill="1" applyAlignment="1">
      <alignment horizontal="right"/>
    </xf>
    <xf numFmtId="0" fontId="9" fillId="0" borderId="2" xfId="24" applyFont="1" applyBorder="1" applyAlignment="1">
      <alignment horizontal="center"/>
    </xf>
    <xf numFmtId="170" fontId="9" fillId="0" borderId="4" xfId="24" applyNumberFormat="1" applyFont="1" applyBorder="1"/>
    <xf numFmtId="170" fontId="6" fillId="0" borderId="0" xfId="24" applyNumberFormat="1"/>
    <xf numFmtId="167" fontId="9" fillId="0" borderId="4" xfId="21" applyNumberFormat="1" applyFont="1" applyBorder="1"/>
    <xf numFmtId="167" fontId="9" fillId="0" borderId="11" xfId="21" applyNumberFormat="1" applyFont="1" applyBorder="1"/>
    <xf numFmtId="167" fontId="10" fillId="0" borderId="0" xfId="21" applyNumberFormat="1" applyFont="1"/>
    <xf numFmtId="167" fontId="47" fillId="0" borderId="0" xfId="21" applyNumberFormat="1" applyFont="1"/>
    <xf numFmtId="167" fontId="9" fillId="0" borderId="0" xfId="21" applyNumberFormat="1" applyFont="1"/>
    <xf numFmtId="0" fontId="10" fillId="0" borderId="0" xfId="18" applyFont="1" applyAlignment="1">
      <alignment horizontal="left" vertical="center"/>
    </xf>
    <xf numFmtId="0" fontId="27" fillId="0" borderId="0" xfId="18" applyFont="1"/>
    <xf numFmtId="0" fontId="9" fillId="0" borderId="0" xfId="18" applyFont="1" applyAlignment="1">
      <alignment vertical="center"/>
    </xf>
    <xf numFmtId="0" fontId="10" fillId="0" borderId="0" xfId="18" applyFont="1" applyAlignment="1">
      <alignment vertical="center"/>
    </xf>
    <xf numFmtId="0" fontId="48" fillId="0" borderId="0" xfId="18" applyFont="1" applyAlignment="1">
      <alignment vertical="center"/>
    </xf>
    <xf numFmtId="0" fontId="33" fillId="0" borderId="0" xfId="18" applyFont="1" applyAlignment="1">
      <alignment vertical="center"/>
    </xf>
    <xf numFmtId="3" fontId="33" fillId="0" borderId="0" xfId="18" applyNumberFormat="1" applyFont="1" applyAlignment="1">
      <alignment vertical="center"/>
    </xf>
    <xf numFmtId="0" fontId="9" fillId="0" borderId="2" xfId="18" applyFont="1" applyBorder="1" applyAlignment="1">
      <alignment horizontal="center" vertical="center"/>
    </xf>
    <xf numFmtId="0" fontId="9" fillId="0" borderId="6" xfId="18" applyFont="1" applyBorder="1" applyAlignment="1">
      <alignment horizontal="center" vertical="center"/>
    </xf>
    <xf numFmtId="0" fontId="9" fillId="0" borderId="0" xfId="18" applyFont="1"/>
    <xf numFmtId="0" fontId="9" fillId="0" borderId="3" xfId="18" applyFont="1" applyBorder="1" applyAlignment="1">
      <alignment horizontal="center" vertical="center"/>
    </xf>
    <xf numFmtId="0" fontId="10" fillId="0" borderId="16" xfId="15" applyFont="1" applyBorder="1" applyAlignment="1">
      <alignment horizontal="left" vertical="center"/>
    </xf>
    <xf numFmtId="167" fontId="10" fillId="0" borderId="16" xfId="18" applyNumberFormat="1" applyFont="1" applyBorder="1" applyAlignment="1">
      <alignment horizontal="right" vertical="center"/>
    </xf>
    <xf numFmtId="167" fontId="10" fillId="0" borderId="17" xfId="18" applyNumberFormat="1" applyFont="1" applyBorder="1" applyAlignment="1">
      <alignment horizontal="right" vertical="center"/>
    </xf>
    <xf numFmtId="167" fontId="10" fillId="0" borderId="18" xfId="18" applyNumberFormat="1" applyFont="1" applyBorder="1" applyAlignment="1">
      <alignment horizontal="right" vertical="center"/>
    </xf>
    <xf numFmtId="167" fontId="10" fillId="0" borderId="19" xfId="18" applyNumberFormat="1" applyFont="1" applyBorder="1" applyAlignment="1">
      <alignment horizontal="right" vertical="center"/>
    </xf>
    <xf numFmtId="167" fontId="10" fillId="0" borderId="20" xfId="18" applyNumberFormat="1" applyFont="1" applyBorder="1" applyAlignment="1">
      <alignment horizontal="right" vertical="center"/>
    </xf>
    <xf numFmtId="167" fontId="10" fillId="0" borderId="0" xfId="18" applyNumberFormat="1" applyFont="1"/>
    <xf numFmtId="0" fontId="10" fillId="0" borderId="0" xfId="18" applyFont="1"/>
    <xf numFmtId="0" fontId="10" fillId="0" borderId="19" xfId="15" applyFont="1" applyBorder="1" applyAlignment="1">
      <alignment vertical="center"/>
    </xf>
    <xf numFmtId="167" fontId="10" fillId="0" borderId="21" xfId="18" quotePrefix="1" applyNumberFormat="1" applyFont="1" applyBorder="1" applyAlignment="1">
      <alignment horizontal="right" vertical="center"/>
    </xf>
    <xf numFmtId="167" fontId="10" fillId="0" borderId="21" xfId="18" applyNumberFormat="1" applyFont="1" applyBorder="1" applyAlignment="1">
      <alignment horizontal="right" vertical="center"/>
    </xf>
    <xf numFmtId="167" fontId="10" fillId="0" borderId="22" xfId="18" applyNumberFormat="1" applyFont="1" applyBorder="1" applyAlignment="1">
      <alignment horizontal="right" vertical="center"/>
    </xf>
    <xf numFmtId="167" fontId="10" fillId="0" borderId="23" xfId="18" applyNumberFormat="1" applyFont="1" applyBorder="1" applyAlignment="1">
      <alignment horizontal="right" vertical="center"/>
    </xf>
    <xf numFmtId="0" fontId="20" fillId="0" borderId="19" xfId="18" applyFont="1" applyBorder="1" applyAlignment="1">
      <alignment vertical="center"/>
    </xf>
    <xf numFmtId="0" fontId="20" fillId="0" borderId="0" xfId="18" applyFont="1"/>
    <xf numFmtId="0" fontId="10" fillId="0" borderId="19" xfId="15" applyFont="1" applyBorder="1" applyAlignment="1">
      <alignment horizontal="left" vertical="center" wrapText="1"/>
    </xf>
    <xf numFmtId="167" fontId="10" fillId="0" borderId="19" xfId="18" quotePrefix="1" applyNumberFormat="1" applyFont="1" applyBorder="1" applyAlignment="1">
      <alignment horizontal="right" vertical="center"/>
    </xf>
    <xf numFmtId="0" fontId="10" fillId="0" borderId="19" xfId="18" applyFont="1" applyBorder="1" applyAlignment="1">
      <alignment vertical="center" wrapText="1"/>
    </xf>
    <xf numFmtId="0" fontId="10" fillId="0" borderId="19" xfId="15" applyFont="1" applyBorder="1" applyAlignment="1">
      <alignment horizontal="left" vertical="center"/>
    </xf>
    <xf numFmtId="0" fontId="10" fillId="0" borderId="0" xfId="18" applyFont="1" applyAlignment="1">
      <alignment vertical="top"/>
    </xf>
    <xf numFmtId="0" fontId="10" fillId="0" borderId="19" xfId="15" applyFont="1" applyBorder="1" applyAlignment="1">
      <alignment vertical="center" wrapText="1"/>
    </xf>
    <xf numFmtId="0" fontId="10" fillId="0" borderId="24" xfId="15" applyFont="1" applyBorder="1" applyAlignment="1">
      <alignment vertical="center"/>
    </xf>
    <xf numFmtId="167" fontId="10" fillId="0" borderId="25" xfId="18" applyNumberFormat="1" applyFont="1" applyBorder="1" applyAlignment="1">
      <alignment horizontal="right" vertical="center"/>
    </xf>
    <xf numFmtId="167" fontId="9" fillId="0" borderId="10" xfId="18" applyNumberFormat="1" applyFont="1" applyBorder="1" applyAlignment="1">
      <alignment horizontal="right" vertical="center"/>
    </xf>
    <xf numFmtId="0" fontId="10" fillId="0" borderId="0" xfId="18" applyFont="1" applyAlignment="1">
      <alignment horizontal="center"/>
    </xf>
    <xf numFmtId="0" fontId="20" fillId="0" borderId="3" xfId="18" applyFont="1" applyBorder="1" applyAlignment="1">
      <alignment horizontal="left" vertical="center" wrapText="1"/>
    </xf>
    <xf numFmtId="167" fontId="20" fillId="0" borderId="6" xfId="18" applyNumberFormat="1" applyFont="1" applyBorder="1" applyAlignment="1">
      <alignment horizontal="right" vertical="center"/>
    </xf>
    <xf numFmtId="167" fontId="20" fillId="0" borderId="3" xfId="18" applyNumberFormat="1" applyFont="1" applyBorder="1" applyAlignment="1">
      <alignment horizontal="right" vertical="center"/>
    </xf>
    <xf numFmtId="167" fontId="20" fillId="0" borderId="0" xfId="18" applyNumberFormat="1" applyFont="1" applyAlignment="1">
      <alignment horizontal="right" vertical="center"/>
    </xf>
    <xf numFmtId="0" fontId="14" fillId="0" borderId="0" xfId="27" applyFont="1" applyAlignment="1">
      <alignment horizontal="left"/>
    </xf>
    <xf numFmtId="167" fontId="27" fillId="0" borderId="0" xfId="18" applyNumberFormat="1" applyFont="1"/>
    <xf numFmtId="167" fontId="10" fillId="0" borderId="26" xfId="18" applyNumberFormat="1" applyFont="1" applyBorder="1" applyAlignment="1">
      <alignment horizontal="right" vertical="center"/>
    </xf>
    <xf numFmtId="0" fontId="20" fillId="0" borderId="0" xfId="18" applyFont="1" applyAlignment="1">
      <alignment horizontal="left" vertical="center" wrapText="1"/>
    </xf>
    <xf numFmtId="0" fontId="36" fillId="0" borderId="0" xfId="15" applyFont="1" applyAlignment="1">
      <alignment vertical="center"/>
    </xf>
    <xf numFmtId="0" fontId="4" fillId="0" borderId="0" xfId="15" applyFont="1" applyAlignment="1">
      <alignment vertical="center"/>
    </xf>
    <xf numFmtId="0" fontId="4" fillId="0" borderId="0" xfId="15" applyFont="1"/>
    <xf numFmtId="0" fontId="37" fillId="0" borderId="0" xfId="15" applyFont="1"/>
    <xf numFmtId="0" fontId="4" fillId="0" borderId="0" xfId="15" applyFont="1" applyAlignment="1">
      <alignment vertical="top"/>
    </xf>
    <xf numFmtId="0" fontId="3" fillId="0" borderId="0" xfId="15" applyFont="1"/>
    <xf numFmtId="0" fontId="6" fillId="0" borderId="0" xfId="15"/>
    <xf numFmtId="0" fontId="49" fillId="0" borderId="0" xfId="21" applyFont="1"/>
    <xf numFmtId="1" fontId="7" fillId="0" borderId="0" xfId="21" applyNumberFormat="1"/>
    <xf numFmtId="171" fontId="10" fillId="0" borderId="4" xfId="21" applyNumberFormat="1" applyFont="1" applyBorder="1" applyAlignment="1">
      <alignment horizontal="right"/>
    </xf>
    <xf numFmtId="0" fontId="35" fillId="0" borderId="0" xfId="15" applyFont="1" applyAlignment="1">
      <alignment horizontal="left" vertical="center"/>
    </xf>
    <xf numFmtId="0" fontId="50" fillId="0" borderId="0" xfId="15" applyFont="1"/>
    <xf numFmtId="0" fontId="30" fillId="0" borderId="0" xfId="32" applyFont="1"/>
    <xf numFmtId="0" fontId="31" fillId="0" borderId="0" xfId="32" applyFont="1"/>
    <xf numFmtId="0" fontId="9" fillId="0" borderId="0" xfId="32" applyFont="1"/>
    <xf numFmtId="0" fontId="10" fillId="0" borderId="0" xfId="32" applyFont="1"/>
    <xf numFmtId="0" fontId="9" fillId="0" borderId="0" xfId="0" applyFont="1" applyAlignment="1">
      <alignment vertical="center"/>
    </xf>
    <xf numFmtId="0" fontId="10" fillId="0" borderId="0" xfId="0" applyFont="1"/>
    <xf numFmtId="0" fontId="20" fillId="0" borderId="0" xfId="0" applyFont="1"/>
    <xf numFmtId="0" fontId="9" fillId="0" borderId="0" xfId="0" applyFont="1"/>
    <xf numFmtId="3" fontId="27" fillId="0" borderId="0" xfId="0" applyNumberFormat="1" applyFont="1"/>
    <xf numFmtId="0" fontId="27" fillId="0" borderId="0" xfId="0" applyFont="1"/>
    <xf numFmtId="2" fontId="9" fillId="0" borderId="0" xfId="15" applyNumberFormat="1" applyFont="1"/>
    <xf numFmtId="0" fontId="10" fillId="0" borderId="0" xfId="15" applyFont="1"/>
    <xf numFmtId="0" fontId="27" fillId="0" borderId="0" xfId="32" applyFont="1"/>
    <xf numFmtId="0" fontId="22" fillId="0" borderId="0" xfId="32" applyFont="1"/>
    <xf numFmtId="0" fontId="26" fillId="0" borderId="0" xfId="32" applyFont="1"/>
    <xf numFmtId="0" fontId="32" fillId="0" borderId="0" xfId="32" applyFont="1"/>
    <xf numFmtId="0" fontId="13" fillId="0" borderId="4" xfId="0" applyFont="1" applyBorder="1"/>
    <xf numFmtId="1" fontId="10" fillId="0" borderId="4" xfId="21" applyNumberFormat="1" applyFont="1" applyBorder="1" applyAlignment="1">
      <alignment horizontal="right" indent="3"/>
    </xf>
    <xf numFmtId="177" fontId="10" fillId="0" borderId="0" xfId="21" applyNumberFormat="1" applyFont="1"/>
    <xf numFmtId="167" fontId="20" fillId="0" borderId="19" xfId="1" applyNumberFormat="1" applyFont="1" applyFill="1" applyBorder="1" applyAlignment="1">
      <alignment horizontal="right" vertical="center"/>
    </xf>
    <xf numFmtId="177" fontId="7" fillId="0" borderId="0" xfId="21" applyNumberFormat="1"/>
    <xf numFmtId="0" fontId="13" fillId="0" borderId="0" xfId="0" applyFont="1" applyAlignment="1">
      <alignment vertical="center" wrapText="1"/>
    </xf>
    <xf numFmtId="1" fontId="0" fillId="0" borderId="0" xfId="0" applyNumberFormat="1"/>
    <xf numFmtId="0" fontId="45" fillId="0" borderId="0" xfId="27" applyFont="1"/>
    <xf numFmtId="0" fontId="42" fillId="0" borderId="0" xfId="11" applyFill="1" applyAlignment="1">
      <alignment horizontal="left"/>
    </xf>
    <xf numFmtId="0" fontId="13" fillId="0" borderId="0" xfId="27" applyFont="1"/>
    <xf numFmtId="0" fontId="44" fillId="0" borderId="0" xfId="27" applyFont="1" applyAlignment="1">
      <alignment horizontal="left"/>
    </xf>
    <xf numFmtId="166" fontId="10" fillId="0" borderId="4" xfId="0" applyNumberFormat="1" applyFont="1" applyBorder="1" applyAlignment="1">
      <alignment horizontal="right"/>
    </xf>
    <xf numFmtId="166" fontId="10" fillId="0" borderId="11" xfId="0" applyNumberFormat="1" applyFont="1" applyBorder="1" applyAlignment="1">
      <alignment horizontal="right"/>
    </xf>
    <xf numFmtId="166" fontId="10" fillId="0" borderId="0" xfId="0" applyNumberFormat="1" applyFont="1" applyAlignment="1">
      <alignment horizontal="right"/>
    </xf>
    <xf numFmtId="166" fontId="20" fillId="0" borderId="4" xfId="0" applyNumberFormat="1" applyFont="1" applyBorder="1" applyAlignment="1">
      <alignment horizontal="right"/>
    </xf>
    <xf numFmtId="166" fontId="10" fillId="0" borderId="1" xfId="0" applyNumberFormat="1" applyFont="1" applyBorder="1" applyAlignment="1">
      <alignment horizontal="right"/>
    </xf>
    <xf numFmtId="166" fontId="10" fillId="0" borderId="12" xfId="0" applyNumberFormat="1" applyFont="1" applyBorder="1" applyAlignment="1">
      <alignment horizontal="right"/>
    </xf>
    <xf numFmtId="166" fontId="9" fillId="0" borderId="3" xfId="0" applyNumberFormat="1" applyFont="1" applyBorder="1" applyAlignment="1">
      <alignment horizontal="right"/>
    </xf>
    <xf numFmtId="166" fontId="20" fillId="0" borderId="3" xfId="2" applyNumberFormat="1" applyFont="1" applyFill="1" applyBorder="1" applyAlignment="1">
      <alignment horizontal="right"/>
    </xf>
    <xf numFmtId="166" fontId="20" fillId="0" borderId="3" xfId="9" applyNumberFormat="1" applyFont="1" applyFill="1" applyBorder="1" applyAlignment="1">
      <alignment horizontal="right"/>
    </xf>
    <xf numFmtId="167" fontId="20" fillId="0" borderId="3" xfId="2" applyNumberFormat="1" applyFont="1" applyFill="1" applyBorder="1" applyAlignment="1">
      <alignment horizontal="right"/>
    </xf>
    <xf numFmtId="166" fontId="20" fillId="0" borderId="3" xfId="0" applyNumberFormat="1" applyFont="1" applyBorder="1"/>
    <xf numFmtId="166" fontId="51" fillId="0" borderId="3" xfId="0" applyNumberFormat="1" applyFont="1" applyBorder="1"/>
    <xf numFmtId="167" fontId="10" fillId="0" borderId="4" xfId="0" applyNumberFormat="1" applyFont="1" applyBorder="1" applyAlignment="1">
      <alignment horizontal="right" vertical="center" wrapText="1"/>
    </xf>
    <xf numFmtId="167" fontId="9" fillId="0" borderId="4" xfId="0" applyNumberFormat="1" applyFont="1" applyBorder="1" applyAlignment="1">
      <alignment horizontal="right" vertical="center" wrapText="1"/>
    </xf>
    <xf numFmtId="168" fontId="9" fillId="0" borderId="11" xfId="21" applyNumberFormat="1" applyFont="1" applyBorder="1" applyAlignment="1">
      <alignment horizontal="right" vertical="center" wrapText="1"/>
    </xf>
    <xf numFmtId="167" fontId="10" fillId="0" borderId="1" xfId="21" applyNumberFormat="1" applyFont="1" applyBorder="1"/>
    <xf numFmtId="167" fontId="9" fillId="0" borderId="1" xfId="21" applyNumberFormat="1" applyFont="1" applyBorder="1"/>
    <xf numFmtId="166" fontId="10" fillId="0" borderId="4" xfId="7" applyNumberFormat="1" applyFont="1" applyFill="1" applyBorder="1" applyAlignment="1"/>
    <xf numFmtId="166" fontId="9" fillId="0" borderId="11" xfId="21" applyNumberFormat="1" applyFont="1" applyBorder="1"/>
    <xf numFmtId="0" fontId="38" fillId="0" borderId="3" xfId="15" applyFont="1" applyBorder="1" applyAlignment="1">
      <alignment horizontal="center" vertical="center"/>
    </xf>
    <xf numFmtId="0" fontId="13" fillId="0" borderId="16" xfId="15" applyFont="1" applyBorder="1" applyAlignment="1">
      <alignment horizontal="left"/>
    </xf>
    <xf numFmtId="0" fontId="13" fillId="0" borderId="19" xfId="15" applyFont="1" applyBorder="1"/>
    <xf numFmtId="0" fontId="39" fillId="0" borderId="19" xfId="15" applyFont="1" applyBorder="1"/>
    <xf numFmtId="0" fontId="13" fillId="0" borderId="19" xfId="15" applyFont="1" applyBorder="1" applyAlignment="1">
      <alignment vertical="center" wrapText="1"/>
    </xf>
    <xf numFmtId="0" fontId="39" fillId="0" borderId="21" xfId="15" applyFont="1" applyBorder="1"/>
    <xf numFmtId="0" fontId="13" fillId="0" borderId="19" xfId="15" applyFont="1" applyBorder="1" applyAlignment="1">
      <alignment vertical="top"/>
    </xf>
    <xf numFmtId="0" fontId="13" fillId="0" borderId="19" xfId="15" applyFont="1" applyBorder="1" applyAlignment="1">
      <alignment horizontal="left"/>
    </xf>
    <xf numFmtId="0" fontId="13" fillId="0" borderId="21" xfId="15" applyFont="1" applyBorder="1"/>
    <xf numFmtId="0" fontId="13" fillId="0" borderId="27" xfId="15" applyFont="1" applyBorder="1"/>
    <xf numFmtId="0" fontId="38" fillId="0" borderId="1" xfId="15" applyFont="1" applyBorder="1" applyAlignment="1">
      <alignment horizontal="center"/>
    </xf>
    <xf numFmtId="166" fontId="52" fillId="0" borderId="2" xfId="0" applyNumberFormat="1" applyFont="1" applyBorder="1" applyAlignment="1">
      <alignment horizontal="right" vertical="center"/>
    </xf>
    <xf numFmtId="166" fontId="44" fillId="0" borderId="2" xfId="1" applyNumberFormat="1" applyFont="1" applyFill="1" applyBorder="1" applyAlignment="1">
      <alignment horizontal="right" vertical="center"/>
    </xf>
    <xf numFmtId="166" fontId="52" fillId="0" borderId="2" xfId="15" applyNumberFormat="1" applyFont="1" applyBorder="1" applyAlignment="1">
      <alignment horizontal="right" vertical="center"/>
    </xf>
    <xf numFmtId="166" fontId="13" fillId="0" borderId="2" xfId="0" applyNumberFormat="1" applyFont="1" applyBorder="1" applyAlignment="1">
      <alignment horizontal="right" vertical="center"/>
    </xf>
    <xf numFmtId="166" fontId="53" fillId="0" borderId="19" xfId="0" applyNumberFormat="1" applyFont="1" applyBorder="1" applyAlignment="1">
      <alignment horizontal="right" vertical="center"/>
    </xf>
    <xf numFmtId="166" fontId="54" fillId="0" borderId="19" xfId="1" applyNumberFormat="1" applyFont="1" applyFill="1" applyBorder="1" applyAlignment="1">
      <alignment horizontal="right" vertical="center"/>
    </xf>
    <xf numFmtId="166" fontId="54" fillId="0" borderId="19" xfId="4" applyNumberFormat="1" applyFont="1" applyFill="1" applyBorder="1" applyAlignment="1">
      <alignment horizontal="right" vertical="center"/>
    </xf>
    <xf numFmtId="166" fontId="39" fillId="0" borderId="19" xfId="4" applyNumberFormat="1" applyFont="1" applyFill="1" applyBorder="1" applyAlignment="1">
      <alignment horizontal="right" vertical="center"/>
    </xf>
    <xf numFmtId="166" fontId="39" fillId="0" borderId="19" xfId="0" applyNumberFormat="1" applyFont="1" applyBorder="1" applyAlignment="1">
      <alignment horizontal="right" vertical="center"/>
    </xf>
    <xf numFmtId="166" fontId="13" fillId="0" borderId="19" xfId="0" applyNumberFormat="1" applyFont="1" applyBorder="1" applyAlignment="1">
      <alignment horizontal="right" vertical="center"/>
    </xf>
    <xf numFmtId="166" fontId="52" fillId="0" borderId="19" xfId="0" applyNumberFormat="1" applyFont="1" applyBorder="1" applyAlignment="1">
      <alignment horizontal="right" vertical="center"/>
    </xf>
    <xf numFmtId="166" fontId="44" fillId="0" borderId="19" xfId="1" applyNumberFormat="1" applyFont="1" applyFill="1" applyBorder="1" applyAlignment="1">
      <alignment horizontal="right" vertical="center"/>
    </xf>
    <xf numFmtId="166" fontId="44" fillId="0" borderId="19" xfId="4" applyNumberFormat="1" applyFont="1" applyFill="1" applyBorder="1" applyAlignment="1">
      <alignment horizontal="right" vertical="center"/>
    </xf>
    <xf numFmtId="166" fontId="13" fillId="0" borderId="19" xfId="4" applyNumberFormat="1" applyFont="1" applyFill="1" applyBorder="1" applyAlignment="1">
      <alignment horizontal="right" vertical="center"/>
    </xf>
    <xf numFmtId="166" fontId="13" fillId="0" borderId="19" xfId="4" quotePrefix="1" applyNumberFormat="1" applyFont="1" applyFill="1" applyBorder="1" applyAlignment="1">
      <alignment horizontal="right" vertical="center"/>
    </xf>
    <xf numFmtId="166" fontId="13" fillId="0" borderId="19" xfId="1" applyNumberFormat="1" applyFont="1" applyFill="1" applyBorder="1" applyAlignment="1">
      <alignment horizontal="right" vertical="center"/>
    </xf>
    <xf numFmtId="166" fontId="52" fillId="0" borderId="1" xfId="0" applyNumberFormat="1" applyFont="1" applyBorder="1" applyAlignment="1">
      <alignment horizontal="right" vertical="center"/>
    </xf>
    <xf numFmtId="166" fontId="44" fillId="0" borderId="1" xfId="1" applyNumberFormat="1" applyFont="1" applyFill="1" applyBorder="1" applyAlignment="1">
      <alignment horizontal="right" vertical="center"/>
    </xf>
    <xf numFmtId="166" fontId="13" fillId="0" borderId="1" xfId="4" applyNumberFormat="1" applyFont="1" applyFill="1" applyBorder="1" applyAlignment="1">
      <alignment horizontal="right" vertical="center"/>
    </xf>
    <xf numFmtId="166" fontId="13" fillId="0" borderId="4" xfId="0" applyNumberFormat="1" applyFont="1" applyBorder="1" applyAlignment="1">
      <alignment horizontal="right" vertical="center"/>
    </xf>
    <xf numFmtId="166" fontId="13" fillId="0" borderId="1" xfId="0" applyNumberFormat="1" applyFont="1" applyBorder="1" applyAlignment="1">
      <alignment horizontal="right" vertical="center"/>
    </xf>
    <xf numFmtId="166" fontId="38" fillId="0" borderId="3" xfId="4" applyNumberFormat="1" applyFont="1" applyFill="1" applyBorder="1" applyAlignment="1">
      <alignment horizontal="right" vertical="center"/>
    </xf>
    <xf numFmtId="166" fontId="38" fillId="0" borderId="1" xfId="4" applyNumberFormat="1" applyFont="1" applyFill="1" applyBorder="1" applyAlignment="1">
      <alignment horizontal="right" vertical="center"/>
    </xf>
    <xf numFmtId="166" fontId="38" fillId="0" borderId="3" xfId="0" applyNumberFormat="1" applyFont="1" applyBorder="1" applyAlignment="1">
      <alignment horizontal="right" vertical="center"/>
    </xf>
    <xf numFmtId="166" fontId="39" fillId="0" borderId="1" xfId="0" applyNumberFormat="1" applyFont="1" applyBorder="1" applyAlignment="1">
      <alignment horizontal="right" vertical="center"/>
    </xf>
    <xf numFmtId="166" fontId="39" fillId="0" borderId="1" xfId="4" applyNumberFormat="1" applyFont="1" applyFill="1" applyBorder="1" applyAlignment="1">
      <alignment horizontal="right" vertical="center"/>
    </xf>
    <xf numFmtId="166" fontId="39" fillId="0" borderId="3" xfId="4" applyNumberFormat="1" applyFont="1" applyFill="1" applyBorder="1" applyAlignment="1">
      <alignment horizontal="right" vertical="center"/>
    </xf>
    <xf numFmtId="166" fontId="39" fillId="0" borderId="3" xfId="0" applyNumberFormat="1" applyFont="1" applyBorder="1" applyAlignment="1">
      <alignment horizontal="right" vertical="center"/>
    </xf>
    <xf numFmtId="3" fontId="39" fillId="0" borderId="3" xfId="0" applyNumberFormat="1" applyFont="1" applyBorder="1" applyAlignment="1">
      <alignment horizontal="center" vertical="center"/>
    </xf>
    <xf numFmtId="3" fontId="39" fillId="0" borderId="3" xfId="4" applyNumberFormat="1" applyFont="1" applyFill="1" applyBorder="1" applyAlignment="1">
      <alignment horizontal="center" vertical="center"/>
    </xf>
    <xf numFmtId="3" fontId="39" fillId="0" borderId="1" xfId="4" applyNumberFormat="1" applyFont="1" applyFill="1" applyBorder="1" applyAlignment="1">
      <alignment horizontal="center" vertical="center"/>
    </xf>
    <xf numFmtId="0" fontId="13" fillId="0" borderId="0" xfId="15" applyFont="1"/>
    <xf numFmtId="2" fontId="38" fillId="0" borderId="0" xfId="15" applyNumberFormat="1" applyFont="1"/>
    <xf numFmtId="0" fontId="13" fillId="0" borderId="0" xfId="15" applyFont="1" applyAlignment="1">
      <alignment wrapText="1"/>
    </xf>
    <xf numFmtId="0" fontId="13" fillId="0" borderId="0" xfId="15" applyFont="1" applyAlignment="1">
      <alignment horizontal="left"/>
    </xf>
    <xf numFmtId="0" fontId="13" fillId="0" borderId="0" xfId="21" applyFont="1"/>
    <xf numFmtId="49" fontId="38" fillId="0" borderId="2" xfId="0" applyNumberFormat="1" applyFont="1" applyBorder="1" applyAlignment="1">
      <alignment horizontal="center" vertical="center"/>
    </xf>
    <xf numFmtId="0" fontId="38" fillId="0" borderId="0" xfId="15" applyFont="1" applyAlignment="1">
      <alignment vertical="center"/>
    </xf>
    <xf numFmtId="167" fontId="10" fillId="0" borderId="4" xfId="21" quotePrefix="1" applyNumberFormat="1" applyFont="1" applyBorder="1" applyAlignment="1">
      <alignment horizontal="right"/>
    </xf>
    <xf numFmtId="0" fontId="42" fillId="0" borderId="0" xfId="11"/>
    <xf numFmtId="0" fontId="6" fillId="0" borderId="0" xfId="24" applyAlignment="1">
      <alignment wrapText="1"/>
    </xf>
    <xf numFmtId="0" fontId="10" fillId="0" borderId="3" xfId="21" applyFont="1" applyBorder="1" applyAlignment="1">
      <alignment horizontal="center" vertical="center"/>
    </xf>
    <xf numFmtId="0" fontId="9" fillId="0" borderId="7" xfId="21" applyFont="1" applyBorder="1" applyAlignment="1">
      <alignment horizontal="center" vertical="center"/>
    </xf>
    <xf numFmtId="174" fontId="10" fillId="0" borderId="21" xfId="18" quotePrefix="1" applyNumberFormat="1" applyFont="1" applyBorder="1" applyAlignment="1">
      <alignment horizontal="right" vertical="center"/>
    </xf>
    <xf numFmtId="174" fontId="10" fillId="0" borderId="19" xfId="18" quotePrefix="1" applyNumberFormat="1" applyFont="1" applyBorder="1" applyAlignment="1">
      <alignment horizontal="right" vertical="center"/>
    </xf>
    <xf numFmtId="1" fontId="10" fillId="0" borderId="4" xfId="5" applyNumberFormat="1" applyFont="1" applyBorder="1" applyAlignment="1">
      <alignment horizontal="left" indent="3"/>
    </xf>
    <xf numFmtId="1" fontId="10" fillId="0" borderId="4" xfId="5" applyNumberFormat="1" applyFont="1" applyBorder="1" applyAlignment="1">
      <alignment horizontal="left" indent="4"/>
    </xf>
    <xf numFmtId="1" fontId="9" fillId="0" borderId="4" xfId="5" applyNumberFormat="1" applyFont="1" applyBorder="1" applyAlignment="1">
      <alignment horizontal="left" indent="4"/>
    </xf>
    <xf numFmtId="0" fontId="9" fillId="0" borderId="3" xfId="26" applyFont="1" applyBorder="1" applyAlignment="1">
      <alignment horizontal="center" vertical="center"/>
    </xf>
    <xf numFmtId="166" fontId="10" fillId="0" borderId="4" xfId="21" applyNumberFormat="1" applyFont="1" applyBorder="1" applyAlignment="1">
      <alignment horizontal="left" indent="3"/>
    </xf>
    <xf numFmtId="166" fontId="10" fillId="0" borderId="4" xfId="21" applyNumberFormat="1" applyFont="1" applyBorder="1" applyAlignment="1">
      <alignment horizontal="left" indent="4"/>
    </xf>
    <xf numFmtId="0" fontId="10" fillId="0" borderId="4" xfId="26" applyBorder="1" applyAlignment="1">
      <alignment wrapText="1"/>
    </xf>
    <xf numFmtId="3" fontId="10" fillId="0" borderId="4" xfId="7" applyNumberFormat="1" applyFont="1" applyBorder="1" applyAlignment="1">
      <alignment horizontal="left" indent="4"/>
    </xf>
    <xf numFmtId="167" fontId="9" fillId="0" borderId="4" xfId="21" applyNumberFormat="1" applyFont="1" applyBorder="1" applyAlignment="1">
      <alignment vertical="center"/>
    </xf>
    <xf numFmtId="167" fontId="9" fillId="0" borderId="2" xfId="21" applyNumberFormat="1" applyFont="1" applyBorder="1"/>
    <xf numFmtId="0" fontId="9" fillId="0" borderId="2" xfId="21" applyFont="1" applyBorder="1"/>
    <xf numFmtId="3" fontId="10" fillId="0" borderId="4" xfId="7" applyNumberFormat="1" applyFont="1" applyBorder="1" applyAlignment="1">
      <alignment horizontal="left" indent="5"/>
    </xf>
    <xf numFmtId="3" fontId="10" fillId="0" borderId="4" xfId="7" applyNumberFormat="1" applyFont="1" applyBorder="1" applyAlignment="1">
      <alignment horizontal="left" indent="6"/>
    </xf>
    <xf numFmtId="3" fontId="10" fillId="0" borderId="4" xfId="7" applyNumberFormat="1" applyFont="1" applyBorder="1" applyAlignment="1">
      <alignment horizontal="left" indent="7"/>
    </xf>
    <xf numFmtId="3" fontId="9" fillId="0" borderId="4" xfId="7" applyNumberFormat="1" applyFont="1" applyBorder="1" applyAlignment="1">
      <alignment horizontal="left" indent="7"/>
    </xf>
    <xf numFmtId="178" fontId="10" fillId="0" borderId="4" xfId="29" applyNumberFormat="1" applyFont="1" applyBorder="1" applyAlignment="1">
      <alignment horizontal="left" indent="4"/>
    </xf>
    <xf numFmtId="178" fontId="20" fillId="0" borderId="4" xfId="29" applyNumberFormat="1" applyFont="1" applyBorder="1" applyAlignment="1">
      <alignment horizontal="left" indent="4"/>
    </xf>
    <xf numFmtId="178" fontId="20" fillId="0" borderId="4" xfId="29" applyNumberFormat="1" applyFont="1" applyBorder="1" applyAlignment="1">
      <alignment horizontal="left" indent="3"/>
    </xf>
    <xf numFmtId="166" fontId="10" fillId="0" borderId="0" xfId="29" applyNumberFormat="1" applyFont="1"/>
    <xf numFmtId="1" fontId="10" fillId="0" borderId="4" xfId="21" applyNumberFormat="1" applyFont="1" applyBorder="1" applyAlignment="1">
      <alignment horizontal="left" indent="3"/>
    </xf>
    <xf numFmtId="1" fontId="10" fillId="0" borderId="4" xfId="21" applyNumberFormat="1" applyFont="1" applyBorder="1" applyAlignment="1">
      <alignment horizontal="left" indent="4"/>
    </xf>
    <xf numFmtId="0" fontId="10" fillId="0" borderId="10" xfId="0" applyFont="1" applyBorder="1" applyAlignment="1">
      <alignment horizontal="left"/>
    </xf>
    <xf numFmtId="0" fontId="20" fillId="0" borderId="9" xfId="0" quotePrefix="1" applyFont="1" applyBorder="1" applyAlignment="1">
      <alignment horizontal="left"/>
    </xf>
    <xf numFmtId="0" fontId="10" fillId="0" borderId="9" xfId="0" applyFont="1" applyBorder="1" applyAlignment="1">
      <alignment horizontal="left"/>
    </xf>
    <xf numFmtId="0" fontId="20" fillId="0" borderId="9" xfId="0" applyFont="1" applyBorder="1"/>
    <xf numFmtId="0" fontId="10" fillId="0" borderId="9" xfId="0" applyFont="1" applyBorder="1" applyAlignment="1">
      <alignment horizontal="left" wrapText="1"/>
    </xf>
    <xf numFmtId="0" fontId="10" fillId="0" borderId="28" xfId="0" applyFont="1" applyBorder="1" applyAlignment="1">
      <alignment horizontal="left"/>
    </xf>
    <xf numFmtId="0" fontId="9" fillId="0" borderId="6" xfId="0" applyFont="1" applyBorder="1" applyAlignment="1">
      <alignment horizontal="center"/>
    </xf>
    <xf numFmtId="0" fontId="10" fillId="0" borderId="13" xfId="0" applyFont="1" applyBorder="1"/>
    <xf numFmtId="1" fontId="10" fillId="0" borderId="4" xfId="21" applyNumberFormat="1" applyFont="1" applyBorder="1" applyAlignment="1">
      <alignment horizontal="left" indent="5"/>
    </xf>
    <xf numFmtId="166" fontId="10" fillId="0" borderId="4" xfId="21" applyNumberFormat="1" applyFont="1" applyBorder="1" applyAlignment="1">
      <alignment horizontal="right"/>
    </xf>
    <xf numFmtId="178" fontId="10" fillId="0" borderId="4" xfId="21" applyNumberFormat="1" applyFont="1" applyBorder="1" applyAlignment="1">
      <alignment horizontal="left" indent="4"/>
    </xf>
    <xf numFmtId="1" fontId="10" fillId="0" borderId="4" xfId="29" applyNumberFormat="1" applyFont="1" applyBorder="1"/>
    <xf numFmtId="166" fontId="10" fillId="0" borderId="4" xfId="7" applyNumberFormat="1" applyFont="1" applyBorder="1" applyAlignment="1">
      <alignment horizontal="left" indent="3"/>
    </xf>
    <xf numFmtId="166" fontId="10" fillId="0" borderId="2" xfId="21" applyNumberFormat="1" applyFont="1" applyBorder="1" applyAlignment="1">
      <alignment horizontal="left" indent="3"/>
    </xf>
    <xf numFmtId="166" fontId="9" fillId="0" borderId="3" xfId="0" applyNumberFormat="1" applyFont="1" applyBorder="1"/>
    <xf numFmtId="170" fontId="10" fillId="0" borderId="9" xfId="24" applyNumberFormat="1" applyFont="1" applyBorder="1"/>
    <xf numFmtId="176" fontId="10" fillId="0" borderId="21" xfId="18" quotePrefix="1" applyNumberFormat="1" applyFont="1" applyBorder="1" applyAlignment="1">
      <alignment horizontal="right" vertical="center"/>
    </xf>
    <xf numFmtId="176" fontId="10" fillId="0" borderId="19" xfId="18" quotePrefix="1" applyNumberFormat="1" applyFont="1" applyBorder="1" applyAlignment="1">
      <alignment horizontal="right" vertical="center"/>
    </xf>
    <xf numFmtId="167" fontId="9" fillId="0" borderId="3" xfId="18" applyNumberFormat="1" applyFont="1" applyBorder="1" applyAlignment="1">
      <alignment horizontal="right" vertical="center"/>
    </xf>
    <xf numFmtId="168" fontId="10" fillId="0" borderId="0" xfId="21" applyNumberFormat="1" applyFont="1" applyAlignment="1">
      <alignment horizontal="right" vertical="center" wrapText="1"/>
    </xf>
    <xf numFmtId="168" fontId="10" fillId="0" borderId="9" xfId="21" applyNumberFormat="1" applyFont="1" applyBorder="1" applyAlignment="1">
      <alignment horizontal="right" vertical="center" wrapText="1"/>
    </xf>
    <xf numFmtId="3" fontId="10" fillId="0" borderId="4" xfId="21" applyNumberFormat="1" applyFont="1" applyBorder="1" applyAlignment="1">
      <alignment horizontal="right"/>
    </xf>
    <xf numFmtId="3" fontId="9" fillId="0" borderId="4" xfId="21" applyNumberFormat="1" applyFont="1" applyBorder="1" applyAlignment="1">
      <alignment horizontal="right"/>
    </xf>
    <xf numFmtId="3" fontId="10" fillId="0" borderId="11" xfId="21" applyNumberFormat="1" applyFont="1" applyBorder="1" applyAlignment="1">
      <alignment horizontal="right"/>
    </xf>
    <xf numFmtId="3" fontId="9" fillId="0" borderId="11" xfId="21" applyNumberFormat="1" applyFont="1" applyBorder="1" applyAlignment="1">
      <alignment horizontal="right"/>
    </xf>
    <xf numFmtId="166" fontId="9" fillId="0" borderId="0" xfId="0" applyNumberFormat="1" applyFont="1" applyAlignment="1">
      <alignment horizontal="right"/>
    </xf>
    <xf numFmtId="166" fontId="10" fillId="0" borderId="12" xfId="21" applyNumberFormat="1" applyFont="1" applyBorder="1"/>
    <xf numFmtId="166" fontId="13" fillId="0" borderId="16" xfId="0" applyNumberFormat="1" applyFont="1" applyBorder="1" applyAlignment="1">
      <alignment horizontal="right" vertical="center"/>
    </xf>
    <xf numFmtId="166" fontId="13" fillId="0" borderId="25" xfId="0" applyNumberFormat="1" applyFont="1" applyBorder="1" applyAlignment="1">
      <alignment horizontal="right" vertical="center"/>
    </xf>
    <xf numFmtId="3" fontId="9" fillId="0" borderId="0" xfId="17" applyFont="1" applyAlignment="1">
      <alignment vertical="center"/>
    </xf>
    <xf numFmtId="3" fontId="9" fillId="0" borderId="3" xfId="17" applyFont="1" applyBorder="1" applyAlignment="1">
      <alignment horizontal="center" vertical="center"/>
    </xf>
    <xf numFmtId="0" fontId="10" fillId="0" borderId="0" xfId="0" applyFont="1" applyAlignment="1">
      <alignment horizontal="center" vertical="center"/>
    </xf>
    <xf numFmtId="0" fontId="9" fillId="0" borderId="2" xfId="21" applyFont="1" applyBorder="1" applyAlignment="1">
      <alignment horizontal="center" vertical="center"/>
    </xf>
    <xf numFmtId="166" fontId="9" fillId="0" borderId="4" xfId="0" applyNumberFormat="1" applyFont="1" applyBorder="1" applyAlignment="1">
      <alignment horizontal="right"/>
    </xf>
    <xf numFmtId="166" fontId="9" fillId="0" borderId="1" xfId="0" applyNumberFormat="1" applyFont="1" applyBorder="1" applyAlignment="1">
      <alignment horizontal="right"/>
    </xf>
    <xf numFmtId="0" fontId="20" fillId="0" borderId="4" xfId="26" applyFont="1" applyBorder="1" applyAlignment="1">
      <alignment vertical="top"/>
    </xf>
    <xf numFmtId="0" fontId="20" fillId="0" borderId="4" xfId="26" applyFont="1" applyBorder="1"/>
    <xf numFmtId="0" fontId="10" fillId="0" borderId="4" xfId="26" applyBorder="1" applyAlignment="1">
      <alignment vertical="center"/>
    </xf>
    <xf numFmtId="0" fontId="10" fillId="0" borderId="2" xfId="29" applyFont="1" applyBorder="1"/>
    <xf numFmtId="175" fontId="9" fillId="0" borderId="2" xfId="5" applyNumberFormat="1" applyFont="1" applyBorder="1"/>
    <xf numFmtId="1" fontId="10" fillId="0" borderId="2" xfId="5" applyNumberFormat="1" applyFont="1" applyBorder="1" applyAlignment="1">
      <alignment horizontal="left" indent="4"/>
    </xf>
    <xf numFmtId="1" fontId="9" fillId="0" borderId="4" xfId="5" applyNumberFormat="1" applyFont="1" applyBorder="1" applyAlignment="1">
      <alignment horizontal="left" indent="3"/>
    </xf>
    <xf numFmtId="175" fontId="9" fillId="0" borderId="4" xfId="5" applyNumberFormat="1" applyFont="1" applyBorder="1" applyAlignment="1">
      <alignment horizontal="center"/>
    </xf>
    <xf numFmtId="175" fontId="9" fillId="0" borderId="4" xfId="5" applyNumberFormat="1" applyFont="1" applyBorder="1"/>
    <xf numFmtId="175" fontId="9" fillId="0" borderId="4" xfId="5" applyNumberFormat="1" applyFont="1" applyBorder="1" applyAlignment="1">
      <alignment vertical="center"/>
    </xf>
    <xf numFmtId="3" fontId="10" fillId="0" borderId="2" xfId="7" applyNumberFormat="1" applyFont="1" applyBorder="1" applyAlignment="1">
      <alignment horizontal="left" indent="7"/>
    </xf>
    <xf numFmtId="3" fontId="9" fillId="0" borderId="4" xfId="7" applyNumberFormat="1" applyFont="1" applyBorder="1" applyAlignment="1">
      <alignment horizontal="left" indent="5"/>
    </xf>
    <xf numFmtId="3" fontId="9" fillId="0" borderId="4" xfId="7" applyNumberFormat="1" applyFont="1" applyBorder="1" applyAlignment="1">
      <alignment horizontal="left" indent="6"/>
    </xf>
    <xf numFmtId="3" fontId="10" fillId="0" borderId="2" xfId="7" applyNumberFormat="1" applyFont="1" applyBorder="1" applyAlignment="1">
      <alignment horizontal="left" indent="6"/>
    </xf>
    <xf numFmtId="166" fontId="9" fillId="0" borderId="2" xfId="21" applyNumberFormat="1" applyFont="1" applyBorder="1"/>
    <xf numFmtId="166" fontId="10" fillId="0" borderId="2" xfId="7" applyNumberFormat="1" applyFont="1" applyBorder="1" applyAlignment="1">
      <alignment horizontal="left" indent="3"/>
    </xf>
    <xf numFmtId="166" fontId="10" fillId="0" borderId="2" xfId="21" applyNumberFormat="1" applyFont="1" applyBorder="1" applyAlignment="1">
      <alignment horizontal="left" indent="4"/>
    </xf>
    <xf numFmtId="166" fontId="10" fillId="0" borderId="2" xfId="7" applyNumberFormat="1" applyFont="1" applyBorder="1" applyAlignment="1"/>
    <xf numFmtId="166" fontId="10" fillId="0" borderId="2" xfId="21" applyNumberFormat="1" applyFont="1" applyBorder="1" applyAlignment="1">
      <alignment horizontal="center"/>
    </xf>
    <xf numFmtId="166" fontId="9" fillId="0" borderId="1" xfId="21" applyNumberFormat="1" applyFont="1" applyBorder="1"/>
    <xf numFmtId="1" fontId="10" fillId="0" borderId="4" xfId="29" applyNumberFormat="1" applyFont="1" applyBorder="1" applyAlignment="1">
      <alignment horizontal="right"/>
    </xf>
    <xf numFmtId="0" fontId="42" fillId="0" borderId="0" xfId="11" applyAlignment="1">
      <alignment vertical="center"/>
    </xf>
    <xf numFmtId="170" fontId="9" fillId="0" borderId="1" xfId="24" applyNumberFormat="1" applyFont="1" applyBorder="1"/>
    <xf numFmtId="166" fontId="10" fillId="0" borderId="4" xfId="7" applyNumberFormat="1" applyFont="1" applyFill="1" applyBorder="1" applyAlignment="1">
      <alignment horizontal="center"/>
    </xf>
    <xf numFmtId="166" fontId="9" fillId="0" borderId="3" xfId="21" applyNumberFormat="1" applyFont="1" applyBorder="1" applyAlignment="1">
      <alignment horizontal="center" vertical="center"/>
    </xf>
    <xf numFmtId="166" fontId="9" fillId="0" borderId="2" xfId="21" applyNumberFormat="1" applyFont="1" applyBorder="1" applyAlignment="1">
      <alignment horizontal="center"/>
    </xf>
    <xf numFmtId="166" fontId="9" fillId="0" borderId="4" xfId="21" applyNumberFormat="1" applyFont="1" applyBorder="1" applyAlignment="1">
      <alignment horizontal="center"/>
    </xf>
    <xf numFmtId="166" fontId="10" fillId="0" borderId="1" xfId="21" applyNumberFormat="1" applyFont="1" applyBorder="1" applyAlignment="1">
      <alignment horizontal="center"/>
    </xf>
    <xf numFmtId="166" fontId="10" fillId="0" borderId="0" xfId="15" applyNumberFormat="1" applyFont="1"/>
    <xf numFmtId="0" fontId="10" fillId="0" borderId="29" xfId="21" applyFont="1" applyBorder="1"/>
    <xf numFmtId="0" fontId="38" fillId="0" borderId="0" xfId="15" applyFont="1" applyAlignment="1">
      <alignment horizontal="left" vertical="center" wrapText="1"/>
    </xf>
    <xf numFmtId="0" fontId="20" fillId="0" borderId="6" xfId="0" applyFont="1" applyBorder="1" applyAlignment="1">
      <alignment vertical="center"/>
    </xf>
    <xf numFmtId="166" fontId="30" fillId="0" borderId="0" xfId="32" applyNumberFormat="1" applyFont="1"/>
    <xf numFmtId="167" fontId="10" fillId="0" borderId="0" xfId="18" applyNumberFormat="1" applyFont="1" applyAlignment="1">
      <alignment horizontal="right" vertical="center"/>
    </xf>
    <xf numFmtId="167" fontId="40" fillId="0" borderId="0" xfId="21" applyNumberFormat="1" applyFont="1" applyAlignment="1">
      <alignment horizontal="center" vertical="center"/>
    </xf>
    <xf numFmtId="0" fontId="13" fillId="2" borderId="7" xfId="0" applyFont="1" applyFill="1" applyBorder="1" applyAlignment="1">
      <alignment vertical="center" wrapText="1"/>
    </xf>
    <xf numFmtId="0" fontId="45" fillId="0" borderId="0" xfId="27" applyFont="1" applyAlignment="1">
      <alignment horizontal="center" vertical="center"/>
    </xf>
    <xf numFmtId="0" fontId="5" fillId="0" borderId="0" xfId="21" applyFont="1" applyAlignment="1">
      <alignment vertical="center"/>
    </xf>
    <xf numFmtId="0" fontId="4" fillId="0" borderId="0" xfId="21" applyFont="1" applyAlignment="1">
      <alignment vertical="center"/>
    </xf>
    <xf numFmtId="0" fontId="10" fillId="0" borderId="0" xfId="21" applyFont="1" applyAlignment="1">
      <alignment horizontal="left" wrapText="1"/>
    </xf>
    <xf numFmtId="0" fontId="7" fillId="0" borderId="0" xfId="21" applyAlignment="1">
      <alignment wrapText="1"/>
    </xf>
    <xf numFmtId="3" fontId="13" fillId="0" borderId="0" xfId="15" applyNumberFormat="1" applyFont="1" applyAlignment="1">
      <alignment horizontal="center" vertical="center"/>
    </xf>
    <xf numFmtId="3" fontId="39" fillId="0" borderId="22" xfId="15" applyNumberFormat="1" applyFont="1" applyBorder="1" applyAlignment="1">
      <alignment horizontal="center" vertical="center"/>
    </xf>
    <xf numFmtId="3" fontId="13" fillId="0" borderId="22" xfId="15" applyNumberFormat="1" applyFont="1" applyBorder="1" applyAlignment="1">
      <alignment horizontal="center" vertical="center"/>
    </xf>
    <xf numFmtId="3" fontId="13" fillId="2" borderId="22" xfId="15" applyNumberFormat="1" applyFont="1" applyFill="1" applyBorder="1" applyAlignment="1">
      <alignment horizontal="center" vertical="center"/>
    </xf>
    <xf numFmtId="3" fontId="38" fillId="0" borderId="7" xfId="15" applyNumberFormat="1" applyFont="1" applyBorder="1" applyAlignment="1">
      <alignment horizontal="center" vertical="center"/>
    </xf>
    <xf numFmtId="167" fontId="56" fillId="0" borderId="19" xfId="34" applyNumberFormat="1" applyFont="1" applyBorder="1"/>
    <xf numFmtId="166" fontId="20" fillId="0" borderId="3" xfId="15" applyNumberFormat="1" applyFont="1" applyBorder="1"/>
    <xf numFmtId="166" fontId="10" fillId="0" borderId="4" xfId="15" applyNumberFormat="1" applyFont="1" applyBorder="1"/>
    <xf numFmtId="166" fontId="9" fillId="0" borderId="3" xfId="15" applyNumberFormat="1" applyFont="1" applyBorder="1"/>
    <xf numFmtId="166" fontId="10" fillId="0" borderId="2" xfId="15" applyNumberFormat="1" applyFont="1" applyBorder="1"/>
    <xf numFmtId="166" fontId="20" fillId="0" borderId="4" xfId="15" applyNumberFormat="1" applyFont="1" applyBorder="1"/>
    <xf numFmtId="167" fontId="20" fillId="0" borderId="3" xfId="3" applyNumberFormat="1" applyFont="1" applyBorder="1" applyAlignment="1"/>
    <xf numFmtId="167" fontId="10" fillId="2" borderId="16" xfId="18" applyNumberFormat="1" applyFont="1" applyFill="1" applyBorder="1"/>
    <xf numFmtId="167" fontId="10" fillId="2" borderId="17" xfId="18" applyNumberFormat="1" applyFont="1" applyFill="1" applyBorder="1"/>
    <xf numFmtId="167" fontId="10" fillId="2" borderId="26" xfId="18" applyNumberFormat="1" applyFont="1" applyFill="1" applyBorder="1"/>
    <xf numFmtId="167" fontId="10" fillId="2" borderId="19" xfId="18" applyNumberFormat="1" applyFont="1" applyFill="1" applyBorder="1"/>
    <xf numFmtId="167" fontId="10" fillId="2" borderId="22" xfId="18" applyNumberFormat="1" applyFont="1" applyFill="1" applyBorder="1"/>
    <xf numFmtId="167" fontId="20" fillId="0" borderId="19" xfId="18" applyNumberFormat="1" applyFont="1" applyBorder="1"/>
    <xf numFmtId="167" fontId="20" fillId="0" borderId="22" xfId="18" applyNumberFormat="1" applyFont="1" applyBorder="1"/>
    <xf numFmtId="167" fontId="10" fillId="0" borderId="19" xfId="18" applyNumberFormat="1" applyFont="1" applyBorder="1"/>
    <xf numFmtId="167" fontId="10" fillId="2" borderId="19" xfId="18" quotePrefix="1" applyNumberFormat="1" applyFont="1" applyFill="1" applyBorder="1"/>
    <xf numFmtId="167" fontId="10" fillId="2" borderId="23" xfId="18" applyNumberFormat="1" applyFont="1" applyFill="1" applyBorder="1"/>
    <xf numFmtId="167" fontId="10" fillId="2" borderId="21" xfId="18" quotePrefix="1" applyNumberFormat="1" applyFont="1" applyFill="1" applyBorder="1"/>
    <xf numFmtId="167" fontId="10" fillId="2" borderId="21" xfId="18" applyNumberFormat="1" applyFont="1" applyFill="1" applyBorder="1"/>
    <xf numFmtId="167" fontId="10" fillId="2" borderId="31" xfId="18" applyNumberFormat="1" applyFont="1" applyFill="1" applyBorder="1"/>
    <xf numFmtId="167" fontId="10" fillId="2" borderId="25" xfId="18" applyNumberFormat="1" applyFont="1" applyFill="1" applyBorder="1"/>
    <xf numFmtId="167" fontId="9" fillId="2" borderId="10" xfId="18" applyNumberFormat="1" applyFont="1" applyFill="1" applyBorder="1"/>
    <xf numFmtId="167" fontId="45" fillId="2" borderId="10" xfId="18" applyNumberFormat="1" applyFont="1" applyFill="1" applyBorder="1"/>
    <xf numFmtId="0" fontId="10" fillId="0" borderId="0" xfId="24" applyFont="1" applyAlignment="1">
      <alignment horizontal="left" wrapText="1"/>
    </xf>
    <xf numFmtId="166" fontId="9" fillId="0" borderId="3" xfId="15" applyNumberFormat="1" applyFont="1" applyBorder="1" applyAlignment="1">
      <alignment horizontal="right"/>
    </xf>
    <xf numFmtId="166" fontId="20" fillId="0" borderId="0" xfId="15" applyNumberFormat="1" applyFont="1" applyAlignment="1">
      <alignment horizontal="right"/>
    </xf>
    <xf numFmtId="166" fontId="10" fillId="0" borderId="2" xfId="15" applyNumberFormat="1" applyFont="1" applyBorder="1" applyAlignment="1">
      <alignment horizontal="right"/>
    </xf>
    <xf numFmtId="166" fontId="20" fillId="0" borderId="4" xfId="15" applyNumberFormat="1" applyFont="1" applyBorder="1" applyAlignment="1">
      <alignment horizontal="right"/>
    </xf>
    <xf numFmtId="166" fontId="10" fillId="0" borderId="4" xfId="15" applyNumberFormat="1" applyFont="1" applyBorder="1" applyAlignment="1">
      <alignment horizontal="right"/>
    </xf>
    <xf numFmtId="166" fontId="20" fillId="0" borderId="1" xfId="15" applyNumberFormat="1" applyFont="1" applyBorder="1" applyAlignment="1">
      <alignment horizontal="right"/>
    </xf>
    <xf numFmtId="166" fontId="10" fillId="0" borderId="1" xfId="15" applyNumberFormat="1" applyFont="1" applyBorder="1" applyAlignment="1">
      <alignment horizontal="right"/>
    </xf>
    <xf numFmtId="0" fontId="9" fillId="0" borderId="11" xfId="21" applyFont="1" applyBorder="1" applyAlignment="1">
      <alignment horizontal="left"/>
    </xf>
    <xf numFmtId="3" fontId="39" fillId="0" borderId="6" xfId="15" applyNumberFormat="1" applyFont="1" applyBorder="1" applyAlignment="1">
      <alignment horizontal="center" vertical="center"/>
    </xf>
    <xf numFmtId="179" fontId="10" fillId="0" borderId="0" xfId="18" applyNumberFormat="1" applyFont="1"/>
    <xf numFmtId="0" fontId="42" fillId="0" borderId="0" xfId="11" applyAlignment="1">
      <alignment horizontal="left"/>
    </xf>
    <xf numFmtId="172" fontId="9" fillId="0" borderId="4" xfId="21" applyNumberFormat="1" applyFont="1" applyBorder="1" applyAlignment="1">
      <alignment horizontal="center" vertical="center"/>
    </xf>
    <xf numFmtId="180" fontId="4" fillId="0" borderId="0" xfId="15" applyNumberFormat="1" applyFont="1"/>
    <xf numFmtId="0" fontId="7" fillId="0" borderId="0" xfId="21" applyAlignment="1">
      <alignment horizontal="center"/>
    </xf>
    <xf numFmtId="172" fontId="7" fillId="0" borderId="0" xfId="21" applyNumberFormat="1"/>
    <xf numFmtId="3" fontId="57" fillId="3" borderId="0" xfId="0" applyNumberFormat="1" applyFont="1" applyFill="1" applyAlignment="1">
      <alignment horizontal="right" vertical="top" wrapText="1"/>
    </xf>
    <xf numFmtId="0" fontId="4" fillId="2" borderId="0" xfId="21" applyFont="1" applyFill="1" applyAlignment="1">
      <alignment vertical="center"/>
    </xf>
    <xf numFmtId="3" fontId="9" fillId="0" borderId="12" xfId="21" applyNumberFormat="1" applyFont="1" applyBorder="1" applyAlignment="1">
      <alignment horizontal="right"/>
    </xf>
    <xf numFmtId="3" fontId="10" fillId="0" borderId="1" xfId="21" applyNumberFormat="1" applyFont="1" applyBorder="1" applyAlignment="1">
      <alignment horizontal="right"/>
    </xf>
    <xf numFmtId="0" fontId="10" fillId="0" borderId="0" xfId="21" applyFont="1" applyBorder="1"/>
    <xf numFmtId="166" fontId="27" fillId="0" borderId="0" xfId="0" applyNumberFormat="1" applyFont="1"/>
    <xf numFmtId="166" fontId="10" fillId="0" borderId="4" xfId="0" applyNumberFormat="1" applyFont="1" applyFill="1" applyBorder="1" applyAlignment="1">
      <alignment horizontal="right"/>
    </xf>
    <xf numFmtId="0" fontId="9" fillId="0" borderId="6" xfId="18" applyFont="1" applyBorder="1" applyAlignment="1">
      <alignment horizontal="center" vertical="center"/>
    </xf>
    <xf numFmtId="0" fontId="7" fillId="0" borderId="0" xfId="21" applyAlignment="1">
      <alignment wrapText="1"/>
    </xf>
    <xf numFmtId="0" fontId="10" fillId="0" borderId="28" xfId="21" applyFont="1" applyBorder="1"/>
    <xf numFmtId="166" fontId="9" fillId="0" borderId="12" xfId="21" applyNumberFormat="1" applyFont="1" applyBorder="1"/>
    <xf numFmtId="0" fontId="39" fillId="0" borderId="19" xfId="15" applyFont="1" applyFill="1" applyBorder="1" applyAlignment="1">
      <alignment horizontal="left"/>
    </xf>
    <xf numFmtId="0" fontId="39" fillId="0" borderId="1" xfId="15" applyFont="1" applyFill="1" applyBorder="1" applyAlignment="1">
      <alignment horizontal="left" vertical="center"/>
    </xf>
    <xf numFmtId="172" fontId="9" fillId="0" borderId="1" xfId="21" applyNumberFormat="1" applyFont="1" applyBorder="1" applyAlignment="1">
      <alignment horizontal="center" vertical="center"/>
    </xf>
    <xf numFmtId="0" fontId="44" fillId="4" borderId="4" xfId="0" applyFont="1" applyFill="1" applyBorder="1"/>
    <xf numFmtId="3" fontId="13" fillId="0" borderId="2" xfId="15" applyNumberFormat="1" applyFont="1" applyBorder="1" applyAlignment="1">
      <alignment horizontal="center" vertical="center"/>
    </xf>
    <xf numFmtId="3" fontId="39" fillId="0" borderId="19" xfId="15" applyNumberFormat="1" applyFont="1" applyBorder="1" applyAlignment="1">
      <alignment horizontal="center" vertical="center"/>
    </xf>
    <xf numFmtId="3" fontId="13" fillId="0" borderId="19" xfId="15" applyNumberFormat="1" applyFont="1" applyBorder="1" applyAlignment="1">
      <alignment horizontal="center" vertical="center"/>
    </xf>
    <xf numFmtId="3" fontId="13" fillId="2" borderId="19" xfId="15" applyNumberFormat="1" applyFont="1" applyFill="1" applyBorder="1" applyAlignment="1">
      <alignment horizontal="center" vertical="center"/>
    </xf>
    <xf numFmtId="3" fontId="13" fillId="0" borderId="1" xfId="15" applyNumberFormat="1" applyFont="1" applyBorder="1" applyAlignment="1">
      <alignment horizontal="center" vertical="center"/>
    </xf>
    <xf numFmtId="3" fontId="38" fillId="0" borderId="3" xfId="15" applyNumberFormat="1" applyFont="1" applyBorder="1" applyAlignment="1">
      <alignment horizontal="center" vertical="center"/>
    </xf>
    <xf numFmtId="3" fontId="39" fillId="0" borderId="3" xfId="15" applyNumberFormat="1" applyFont="1" applyBorder="1" applyAlignment="1">
      <alignment horizontal="center" vertical="center"/>
    </xf>
    <xf numFmtId="0" fontId="9" fillId="0" borderId="4" xfId="21" applyFont="1" applyFill="1" applyBorder="1" applyAlignment="1">
      <alignment horizontal="center" wrapText="1"/>
    </xf>
    <xf numFmtId="0" fontId="22" fillId="0" borderId="4" xfId="21" applyFont="1" applyFill="1" applyBorder="1"/>
    <xf numFmtId="0" fontId="22" fillId="0" borderId="0" xfId="21" applyFont="1" applyFill="1" applyBorder="1"/>
    <xf numFmtId="0" fontId="22" fillId="0" borderId="29" xfId="21" applyFont="1" applyFill="1" applyBorder="1"/>
    <xf numFmtId="0" fontId="9" fillId="0" borderId="4" xfId="21" applyFont="1" applyFill="1" applyBorder="1" applyAlignment="1">
      <alignment horizontal="center"/>
    </xf>
    <xf numFmtId="0" fontId="9" fillId="0" borderId="0" xfId="21" applyFont="1" applyFill="1" applyAlignment="1">
      <alignment horizontal="center"/>
    </xf>
    <xf numFmtId="0" fontId="9" fillId="0" borderId="11" xfId="21" applyFont="1" applyFill="1" applyBorder="1" applyAlignment="1">
      <alignment horizontal="center"/>
    </xf>
    <xf numFmtId="0" fontId="9" fillId="0" borderId="12" xfId="21" applyFont="1" applyFill="1" applyBorder="1" applyAlignment="1">
      <alignment horizontal="center"/>
    </xf>
    <xf numFmtId="0" fontId="10" fillId="0" borderId="4" xfId="24" applyFont="1" applyFill="1" applyBorder="1" applyAlignment="1">
      <alignment horizontal="center"/>
    </xf>
    <xf numFmtId="0" fontId="10" fillId="0" borderId="1" xfId="24" applyFont="1" applyFill="1" applyBorder="1" applyAlignment="1">
      <alignment horizontal="center"/>
    </xf>
    <xf numFmtId="49" fontId="38" fillId="0" borderId="3" xfId="0" applyNumberFormat="1" applyFont="1" applyFill="1" applyBorder="1" applyAlignment="1">
      <alignment horizontal="center" vertical="center"/>
    </xf>
    <xf numFmtId="0" fontId="9" fillId="0" borderId="4" xfId="21" quotePrefix="1" applyFont="1" applyFill="1" applyBorder="1" applyAlignment="1">
      <alignment horizontal="center"/>
    </xf>
    <xf numFmtId="3" fontId="13" fillId="0" borderId="22" xfId="15" applyNumberFormat="1" applyFont="1" applyFill="1" applyBorder="1" applyAlignment="1">
      <alignment horizontal="center" vertical="center"/>
    </xf>
    <xf numFmtId="0" fontId="9" fillId="0" borderId="4" xfId="21" quotePrefix="1" applyNumberFormat="1" applyFont="1" applyBorder="1" applyAlignment="1">
      <alignment horizontal="center"/>
    </xf>
    <xf numFmtId="0" fontId="9" fillId="0" borderId="4" xfId="21" quotePrefix="1" applyNumberFormat="1" applyFont="1" applyFill="1" applyBorder="1" applyAlignment="1">
      <alignment horizontal="center"/>
    </xf>
    <xf numFmtId="0" fontId="38" fillId="0" borderId="2" xfId="0" applyNumberFormat="1" applyFont="1" applyBorder="1" applyAlignment="1">
      <alignment horizontal="center" vertical="center"/>
    </xf>
    <xf numFmtId="0" fontId="38" fillId="0" borderId="3" xfId="0" applyNumberFormat="1" applyFont="1" applyBorder="1" applyAlignment="1">
      <alignment horizontal="center" vertical="center"/>
    </xf>
    <xf numFmtId="0" fontId="46" fillId="0" borderId="0" xfId="0" applyFont="1" applyAlignment="1">
      <alignment horizontal="center" vertical="center"/>
    </xf>
    <xf numFmtId="0" fontId="46" fillId="0" borderId="10" xfId="0" applyFont="1" applyBorder="1" applyAlignment="1">
      <alignment horizontal="left" vertical="center" wrapText="1"/>
    </xf>
    <xf numFmtId="0" fontId="46" fillId="0" borderId="9" xfId="0" applyFont="1" applyBorder="1" applyAlignment="1">
      <alignment horizontal="left" vertical="center" wrapText="1"/>
    </xf>
    <xf numFmtId="0" fontId="46" fillId="0" borderId="28" xfId="0" applyFont="1" applyBorder="1" applyAlignment="1">
      <alignment horizontal="left" vertical="center" wrapText="1"/>
    </xf>
    <xf numFmtId="0" fontId="46" fillId="0" borderId="10" xfId="0" applyFont="1" applyBorder="1" applyAlignment="1">
      <alignment horizontal="left" vertical="center"/>
    </xf>
    <xf numFmtId="0" fontId="46" fillId="0" borderId="28" xfId="0" applyFont="1" applyBorder="1" applyAlignment="1">
      <alignment horizontal="left" vertical="center"/>
    </xf>
    <xf numFmtId="3" fontId="9" fillId="0" borderId="6" xfId="17" applyFont="1" applyBorder="1" applyAlignment="1">
      <alignment horizontal="center" vertical="center"/>
    </xf>
    <xf numFmtId="3" fontId="9" fillId="0" borderId="8" xfId="17" applyFont="1" applyBorder="1" applyAlignment="1">
      <alignment horizontal="center" vertical="center"/>
    </xf>
    <xf numFmtId="3" fontId="9" fillId="0" borderId="7" xfId="17" applyFont="1" applyBorder="1" applyAlignment="1">
      <alignment horizontal="center" vertical="center"/>
    </xf>
    <xf numFmtId="0" fontId="9" fillId="0" borderId="2" xfId="21" applyFont="1" applyBorder="1" applyAlignment="1">
      <alignment horizontal="center" vertical="center"/>
    </xf>
    <xf numFmtId="0" fontId="9" fillId="0" borderId="1" xfId="21" applyFont="1" applyBorder="1" applyAlignment="1">
      <alignment horizontal="center" vertical="center"/>
    </xf>
    <xf numFmtId="3" fontId="9" fillId="0" borderId="6" xfId="17" quotePrefix="1" applyFont="1" applyBorder="1" applyAlignment="1">
      <alignment horizontal="center" vertical="center"/>
    </xf>
    <xf numFmtId="3" fontId="9" fillId="0" borderId="8" xfId="17" quotePrefix="1" applyFont="1" applyBorder="1" applyAlignment="1">
      <alignment horizontal="center" vertical="center"/>
    </xf>
    <xf numFmtId="3" fontId="9" fillId="0" borderId="7" xfId="17" quotePrefix="1" applyFont="1" applyBorder="1" applyAlignment="1">
      <alignment horizontal="center" vertical="center"/>
    </xf>
    <xf numFmtId="0" fontId="9" fillId="0" borderId="6" xfId="21" applyFont="1" applyBorder="1" applyAlignment="1">
      <alignment horizontal="center"/>
    </xf>
    <xf numFmtId="0" fontId="9" fillId="0" borderId="8" xfId="21" applyFont="1" applyBorder="1" applyAlignment="1">
      <alignment horizontal="center"/>
    </xf>
    <xf numFmtId="0" fontId="9" fillId="0" borderId="7" xfId="21" applyFont="1" applyBorder="1" applyAlignment="1">
      <alignment horizontal="center"/>
    </xf>
    <xf numFmtId="0" fontId="9" fillId="0" borderId="6" xfId="21" quotePrefix="1" applyFont="1" applyBorder="1" applyAlignment="1">
      <alignment horizontal="center"/>
    </xf>
    <xf numFmtId="0" fontId="9" fillId="0" borderId="8" xfId="21" quotePrefix="1" applyFont="1" applyBorder="1" applyAlignment="1">
      <alignment horizontal="center"/>
    </xf>
    <xf numFmtId="0" fontId="9" fillId="0" borderId="7" xfId="21" quotePrefix="1" applyFont="1" applyBorder="1" applyAlignment="1">
      <alignment horizontal="center"/>
    </xf>
    <xf numFmtId="17" fontId="9" fillId="0" borderId="6" xfId="32" applyNumberFormat="1" applyFont="1" applyBorder="1" applyAlignment="1">
      <alignment horizontal="center" vertical="center"/>
    </xf>
    <xf numFmtId="17" fontId="9" fillId="0" borderId="8" xfId="32" applyNumberFormat="1" applyFont="1" applyBorder="1" applyAlignment="1">
      <alignment horizontal="center" vertical="center"/>
    </xf>
    <xf numFmtId="17" fontId="9" fillId="0" borderId="7" xfId="32" applyNumberFormat="1" applyFont="1" applyBorder="1" applyAlignment="1">
      <alignment horizontal="center" vertical="center"/>
    </xf>
    <xf numFmtId="0" fontId="9" fillId="0" borderId="2" xfId="32" applyFont="1" applyBorder="1" applyAlignment="1">
      <alignment horizontal="center" vertical="center"/>
    </xf>
    <xf numFmtId="0" fontId="9" fillId="0" borderId="1" xfId="32"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quotePrefix="1" applyFont="1" applyBorder="1" applyAlignment="1">
      <alignment horizontal="center" vertical="center"/>
    </xf>
    <xf numFmtId="0" fontId="9" fillId="0" borderId="8" xfId="0" quotePrefix="1" applyFont="1" applyBorder="1" applyAlignment="1">
      <alignment horizontal="center" vertical="center"/>
    </xf>
    <xf numFmtId="0" fontId="9" fillId="0" borderId="7" xfId="0" quotePrefix="1" applyFont="1" applyBorder="1" applyAlignment="1">
      <alignment horizontal="center" vertical="center"/>
    </xf>
    <xf numFmtId="17" fontId="9" fillId="0" borderId="6" xfId="32" quotePrefix="1" applyNumberFormat="1" applyFont="1" applyBorder="1" applyAlignment="1">
      <alignment horizontal="center" vertical="center"/>
    </xf>
    <xf numFmtId="17" fontId="9" fillId="0" borderId="8" xfId="32" quotePrefix="1" applyNumberFormat="1" applyFont="1" applyBorder="1" applyAlignment="1">
      <alignment horizontal="center" vertical="center"/>
    </xf>
    <xf numFmtId="17" fontId="9" fillId="0" borderId="7" xfId="32" quotePrefix="1" applyNumberFormat="1" applyFont="1" applyBorder="1" applyAlignment="1">
      <alignment horizontal="center" vertical="center"/>
    </xf>
    <xf numFmtId="0" fontId="9" fillId="0" borderId="2" xfId="32" applyFont="1" applyBorder="1" applyAlignment="1">
      <alignment horizontal="center" vertical="center" wrapText="1"/>
    </xf>
    <xf numFmtId="0" fontId="9" fillId="0" borderId="1" xfId="32" applyFont="1" applyBorder="1" applyAlignment="1">
      <alignment horizontal="center" vertical="center" wrapText="1"/>
    </xf>
    <xf numFmtId="17" fontId="9" fillId="0" borderId="6" xfId="32" applyNumberFormat="1" applyFont="1" applyFill="1" applyBorder="1" applyAlignment="1">
      <alignment horizontal="center" vertical="center"/>
    </xf>
    <xf numFmtId="17" fontId="9" fillId="0" borderId="8" xfId="32" applyNumberFormat="1" applyFont="1" applyFill="1" applyBorder="1" applyAlignment="1">
      <alignment horizontal="center" vertical="center"/>
    </xf>
    <xf numFmtId="17" fontId="9" fillId="0" borderId="7" xfId="32" applyNumberFormat="1" applyFont="1" applyFill="1" applyBorder="1" applyAlignment="1">
      <alignment horizontal="center" vertical="center"/>
    </xf>
    <xf numFmtId="0" fontId="10" fillId="0" borderId="0" xfId="15" applyFont="1" applyAlignment="1">
      <alignment horizontal="left" wrapText="1"/>
    </xf>
    <xf numFmtId="0" fontId="9" fillId="0" borderId="4" xfId="0" applyFont="1" applyBorder="1" applyAlignment="1">
      <alignment horizontal="center" vertical="center"/>
    </xf>
    <xf numFmtId="17" fontId="9" fillId="0" borderId="6" xfId="0" quotePrefix="1" applyNumberFormat="1" applyFont="1" applyBorder="1" applyAlignment="1">
      <alignment horizontal="center" vertical="center"/>
    </xf>
    <xf numFmtId="17" fontId="9" fillId="0" borderId="8" xfId="0" quotePrefix="1" applyNumberFormat="1" applyFont="1" applyBorder="1" applyAlignment="1">
      <alignment horizontal="center" vertical="center"/>
    </xf>
    <xf numFmtId="17" fontId="9" fillId="0" borderId="7" xfId="0" quotePrefix="1" applyNumberFormat="1" applyFont="1" applyBorder="1" applyAlignment="1">
      <alignment horizontal="center" vertical="center"/>
    </xf>
    <xf numFmtId="49" fontId="9" fillId="0" borderId="6" xfId="32" applyNumberFormat="1" applyFont="1" applyFill="1" applyBorder="1" applyAlignment="1">
      <alignment horizontal="center" vertical="center"/>
    </xf>
    <xf numFmtId="49" fontId="9" fillId="0" borderId="8" xfId="32" applyNumberFormat="1" applyFont="1" applyFill="1" applyBorder="1" applyAlignment="1">
      <alignment horizontal="center" vertical="center"/>
    </xf>
    <xf numFmtId="49" fontId="9" fillId="0" borderId="7" xfId="32" applyNumberFormat="1" applyFont="1" applyFill="1" applyBorder="1" applyAlignment="1">
      <alignment horizontal="center" vertical="center"/>
    </xf>
    <xf numFmtId="0" fontId="9" fillId="0" borderId="2" xfId="21" applyFont="1" applyBorder="1" applyAlignment="1">
      <alignment horizontal="center"/>
    </xf>
    <xf numFmtId="0" fontId="42" fillId="0" borderId="0" xfId="11" applyAlignment="1">
      <alignment horizontal="left"/>
    </xf>
    <xf numFmtId="0" fontId="42" fillId="2" borderId="0" xfId="11" applyFill="1" applyAlignment="1">
      <alignment horizontal="left"/>
    </xf>
    <xf numFmtId="0" fontId="9" fillId="0" borderId="10" xfId="21" applyFont="1" applyBorder="1" applyAlignment="1">
      <alignment horizontal="left" vertical="center"/>
    </xf>
    <xf numFmtId="0" fontId="9" fillId="0" borderId="5" xfId="21" applyFont="1" applyBorder="1" applyAlignment="1">
      <alignment horizontal="left" vertical="center"/>
    </xf>
    <xf numFmtId="0" fontId="9" fillId="0" borderId="9" xfId="21" applyFont="1" applyBorder="1" applyAlignment="1">
      <alignment horizontal="left" vertical="center"/>
    </xf>
    <xf numFmtId="0" fontId="9" fillId="0" borderId="11" xfId="21" applyFont="1" applyBorder="1" applyAlignment="1">
      <alignment horizontal="left" vertical="center"/>
    </xf>
    <xf numFmtId="0" fontId="9" fillId="0" borderId="28" xfId="21" applyFont="1" applyBorder="1" applyAlignment="1">
      <alignment horizontal="left" vertical="center"/>
    </xf>
    <xf numFmtId="0" fontId="9" fillId="0" borderId="12" xfId="21" applyFont="1" applyBorder="1" applyAlignment="1">
      <alignment horizontal="left" vertical="center"/>
    </xf>
    <xf numFmtId="3" fontId="9" fillId="0" borderId="5" xfId="21" applyNumberFormat="1" applyFont="1" applyBorder="1" applyAlignment="1">
      <alignment horizontal="center"/>
    </xf>
    <xf numFmtId="3" fontId="9" fillId="0" borderId="2" xfId="21" applyNumberFormat="1" applyFont="1" applyBorder="1" applyAlignment="1">
      <alignment horizontal="center"/>
    </xf>
    <xf numFmtId="3" fontId="9" fillId="0" borderId="2" xfId="21" applyNumberFormat="1" applyFont="1" applyBorder="1" applyAlignment="1">
      <alignment horizontal="center" vertical="center" wrapText="1"/>
    </xf>
    <xf numFmtId="3" fontId="9" fillId="0" borderId="4" xfId="21" applyNumberFormat="1" applyFont="1" applyBorder="1" applyAlignment="1">
      <alignment horizontal="center" vertical="center" wrapText="1"/>
    </xf>
    <xf numFmtId="3" fontId="9" fillId="0" borderId="1" xfId="21" applyNumberFormat="1" applyFont="1" applyBorder="1" applyAlignment="1">
      <alignment horizontal="center" vertical="center" wrapText="1"/>
    </xf>
    <xf numFmtId="3" fontId="10" fillId="0" borderId="7" xfId="21" applyNumberFormat="1" applyFont="1" applyBorder="1" applyAlignment="1">
      <alignment horizontal="center" vertical="center" wrapText="1"/>
    </xf>
    <xf numFmtId="3" fontId="10" fillId="0" borderId="3" xfId="21" applyNumberFormat="1" applyFont="1" applyBorder="1" applyAlignment="1">
      <alignment horizontal="center" vertical="center" wrapText="1"/>
    </xf>
    <xf numFmtId="3" fontId="10" fillId="0" borderId="2" xfId="21" applyNumberFormat="1" applyFont="1" applyBorder="1" applyAlignment="1">
      <alignment horizontal="center" vertical="center" wrapText="1"/>
    </xf>
    <xf numFmtId="3" fontId="10" fillId="0" borderId="4" xfId="21" applyNumberFormat="1" applyFont="1" applyBorder="1" applyAlignment="1">
      <alignment horizontal="center" vertical="center" wrapText="1"/>
    </xf>
    <xf numFmtId="3" fontId="10" fillId="0" borderId="1" xfId="21" applyNumberFormat="1" applyFont="1" applyBorder="1" applyAlignment="1">
      <alignment horizontal="center" vertical="center" wrapText="1"/>
    </xf>
    <xf numFmtId="0" fontId="10" fillId="0" borderId="3" xfId="21" applyFont="1" applyBorder="1" applyAlignment="1">
      <alignment horizontal="center" vertical="center" wrapText="1"/>
    </xf>
    <xf numFmtId="0" fontId="9" fillId="0" borderId="6" xfId="21" applyFont="1" applyBorder="1" applyAlignment="1">
      <alignment horizontal="center" vertical="center"/>
    </xf>
    <xf numFmtId="0" fontId="9" fillId="0" borderId="8" xfId="21" applyFont="1" applyBorder="1" applyAlignment="1">
      <alignment horizontal="center" vertical="center"/>
    </xf>
    <xf numFmtId="0" fontId="9" fillId="0" borderId="7" xfId="21" applyFont="1" applyBorder="1" applyAlignment="1">
      <alignment horizontal="center" vertical="center"/>
    </xf>
    <xf numFmtId="0" fontId="9" fillId="0" borderId="6" xfId="24" applyFont="1" applyBorder="1" applyAlignment="1">
      <alignment horizontal="center"/>
    </xf>
    <xf numFmtId="0" fontId="9" fillId="0" borderId="8" xfId="24" applyFont="1" applyBorder="1" applyAlignment="1">
      <alignment horizontal="center"/>
    </xf>
    <xf numFmtId="0" fontId="9" fillId="0" borderId="7" xfId="24" applyFont="1" applyBorder="1" applyAlignment="1">
      <alignment horizontal="center"/>
    </xf>
    <xf numFmtId="0" fontId="10" fillId="0" borderId="0" xfId="24" applyFont="1" applyAlignment="1">
      <alignment wrapText="1"/>
    </xf>
    <xf numFmtId="0" fontId="6" fillId="0" borderId="0" xfId="24" applyAlignment="1">
      <alignment wrapText="1"/>
    </xf>
    <xf numFmtId="0" fontId="9" fillId="0" borderId="2" xfId="24" applyFont="1" applyBorder="1" applyAlignment="1">
      <alignment horizontal="center" vertical="center"/>
    </xf>
    <xf numFmtId="0" fontId="9" fillId="0" borderId="1" xfId="24" applyFont="1" applyBorder="1" applyAlignment="1">
      <alignment horizontal="center" vertical="center"/>
    </xf>
    <xf numFmtId="0" fontId="10" fillId="0" borderId="0" xfId="24" applyFont="1" applyAlignment="1">
      <alignment horizontal="left" wrapText="1"/>
    </xf>
    <xf numFmtId="0" fontId="9" fillId="0" borderId="13" xfId="21" applyFont="1" applyBorder="1" applyAlignment="1">
      <alignment horizontal="center" vertical="center"/>
    </xf>
    <xf numFmtId="0" fontId="9" fillId="0" borderId="5" xfId="21" applyFont="1" applyBorder="1" applyAlignment="1">
      <alignment horizontal="center" vertical="center"/>
    </xf>
    <xf numFmtId="0" fontId="9" fillId="0" borderId="2" xfId="21" applyFont="1" applyBorder="1" applyAlignment="1">
      <alignment horizontal="center" vertical="center" wrapText="1"/>
    </xf>
    <xf numFmtId="0" fontId="9" fillId="0" borderId="1" xfId="21" applyFont="1" applyBorder="1" applyAlignment="1">
      <alignment horizontal="center" vertical="center" wrapText="1"/>
    </xf>
    <xf numFmtId="0" fontId="9" fillId="0" borderId="10" xfId="21" applyFont="1" applyBorder="1" applyAlignment="1">
      <alignment horizontal="center" vertical="center"/>
    </xf>
    <xf numFmtId="0" fontId="9" fillId="0" borderId="6" xfId="18" applyFont="1" applyFill="1" applyBorder="1" applyAlignment="1">
      <alignment horizontal="center" vertical="center"/>
    </xf>
    <xf numFmtId="0" fontId="9" fillId="0" borderId="8" xfId="18" applyFont="1" applyFill="1" applyBorder="1" applyAlignment="1">
      <alignment horizontal="center" vertical="center"/>
    </xf>
    <xf numFmtId="0" fontId="9" fillId="0" borderId="7" xfId="18" applyFont="1" applyFill="1" applyBorder="1" applyAlignment="1">
      <alignment horizontal="center" vertical="center"/>
    </xf>
    <xf numFmtId="0" fontId="9" fillId="0" borderId="2" xfId="18" applyFont="1" applyBorder="1" applyAlignment="1">
      <alignment horizontal="center" vertical="center"/>
    </xf>
    <xf numFmtId="0" fontId="9" fillId="0" borderId="1" xfId="18" applyFont="1" applyBorder="1" applyAlignment="1">
      <alignment horizontal="center" vertical="center"/>
    </xf>
    <xf numFmtId="0" fontId="9" fillId="0" borderId="6" xfId="18" applyFont="1" applyBorder="1" applyAlignment="1">
      <alignment horizontal="center" vertical="center"/>
    </xf>
    <xf numFmtId="0" fontId="9" fillId="0" borderId="8" xfId="18" applyFont="1" applyBorder="1" applyAlignment="1">
      <alignment horizontal="center" vertical="center"/>
    </xf>
    <xf numFmtId="0" fontId="9" fillId="0" borderId="7" xfId="18" applyFont="1" applyBorder="1" applyAlignment="1">
      <alignment horizontal="center" vertical="center"/>
    </xf>
    <xf numFmtId="0" fontId="5" fillId="0" borderId="13" xfId="21" applyFont="1" applyBorder="1" applyAlignment="1">
      <alignment horizontal="left" vertical="center" wrapText="1"/>
    </xf>
    <xf numFmtId="0" fontId="25" fillId="0" borderId="1" xfId="21" applyFont="1" applyBorder="1" applyAlignment="1">
      <alignment wrapText="1"/>
    </xf>
    <xf numFmtId="0" fontId="10" fillId="0" borderId="2" xfId="21" applyFont="1" applyBorder="1" applyAlignment="1">
      <alignment horizontal="center" vertical="center" wrapText="1"/>
    </xf>
    <xf numFmtId="0" fontId="7" fillId="0" borderId="1" xfId="21" applyBorder="1" applyAlignment="1">
      <alignment wrapText="1"/>
    </xf>
    <xf numFmtId="0" fontId="10" fillId="0" borderId="2" xfId="21" applyFont="1" applyBorder="1" applyAlignment="1">
      <alignment horizontal="center" vertical="center"/>
    </xf>
    <xf numFmtId="0" fontId="4" fillId="0" borderId="1" xfId="21" applyFont="1" applyBorder="1" applyAlignment="1">
      <alignment wrapText="1"/>
    </xf>
    <xf numFmtId="0" fontId="10" fillId="0" borderId="0" xfId="21" applyFont="1" applyAlignment="1">
      <alignment horizontal="left" wrapText="1"/>
    </xf>
    <xf numFmtId="0" fontId="38" fillId="0" borderId="0" xfId="15" applyFont="1" applyAlignment="1">
      <alignment horizontal="left" vertical="center" wrapText="1"/>
    </xf>
    <xf numFmtId="0" fontId="13" fillId="0" borderId="0" xfId="15" applyFont="1" applyAlignment="1">
      <alignment horizontal="left" wrapText="1"/>
    </xf>
    <xf numFmtId="0" fontId="3" fillId="0" borderId="1" xfId="21" applyFont="1" applyBorder="1" applyAlignment="1">
      <alignment wrapText="1"/>
    </xf>
    <xf numFmtId="0" fontId="42" fillId="0" borderId="0" xfId="11" applyAlignment="1">
      <alignment horizontal="left" vertical="center"/>
    </xf>
    <xf numFmtId="0" fontId="10" fillId="0" borderId="13" xfId="21" applyFont="1" applyBorder="1" applyAlignment="1">
      <alignment horizontal="center" vertical="center"/>
    </xf>
    <xf numFmtId="0" fontId="10" fillId="0" borderId="0" xfId="21" applyFont="1" applyAlignment="1">
      <alignment wrapText="1"/>
    </xf>
    <xf numFmtId="0" fontId="7" fillId="0" borderId="0" xfId="21" applyAlignment="1">
      <alignment wrapText="1"/>
    </xf>
    <xf numFmtId="0" fontId="9" fillId="0" borderId="2" xfId="29" applyFont="1" applyBorder="1" applyAlignment="1">
      <alignment horizontal="center" vertical="center"/>
    </xf>
    <xf numFmtId="0" fontId="9" fillId="0" borderId="1" xfId="29" applyFont="1" applyBorder="1" applyAlignment="1">
      <alignment horizontal="center" vertical="center"/>
    </xf>
    <xf numFmtId="0" fontId="9" fillId="0" borderId="6" xfId="29" applyFont="1" applyBorder="1" applyAlignment="1">
      <alignment horizontal="center"/>
    </xf>
    <xf numFmtId="0" fontId="9" fillId="0" borderId="8" xfId="29" applyFont="1" applyBorder="1" applyAlignment="1">
      <alignment horizontal="center"/>
    </xf>
    <xf numFmtId="0" fontId="9" fillId="0" borderId="7" xfId="29" applyFont="1" applyBorder="1" applyAlignment="1">
      <alignment horizontal="center"/>
    </xf>
    <xf numFmtId="0" fontId="9" fillId="0" borderId="3" xfId="21" applyFont="1" applyBorder="1" applyAlignment="1">
      <alignment horizontal="center" vertical="center"/>
    </xf>
    <xf numFmtId="0" fontId="10" fillId="0" borderId="0" xfId="21" applyFont="1" applyAlignment="1">
      <alignment horizontal="left" vertical="center" wrapText="1"/>
    </xf>
    <xf numFmtId="0" fontId="9" fillId="0" borderId="10" xfId="29" applyFont="1" applyBorder="1" applyAlignment="1">
      <alignment horizontal="center" vertical="center"/>
    </xf>
    <xf numFmtId="0" fontId="9" fillId="0" borderId="13" xfId="29" applyFont="1" applyBorder="1" applyAlignment="1">
      <alignment horizontal="center" vertical="center"/>
    </xf>
    <xf numFmtId="0" fontId="9" fillId="0" borderId="5" xfId="29" applyFont="1" applyBorder="1" applyAlignment="1">
      <alignment horizontal="center" vertical="center"/>
    </xf>
    <xf numFmtId="0" fontId="9" fillId="0" borderId="30" xfId="29" applyFont="1" applyBorder="1" applyAlignment="1">
      <alignment horizontal="center" vertical="center"/>
    </xf>
    <xf numFmtId="0" fontId="9" fillId="0" borderId="8" xfId="29" applyFont="1" applyBorder="1" applyAlignment="1">
      <alignment horizontal="center" vertical="center"/>
    </xf>
    <xf numFmtId="0" fontId="9" fillId="0" borderId="6" xfId="29" applyFont="1" applyBorder="1" applyAlignment="1">
      <alignment horizontal="center" vertical="center"/>
    </xf>
    <xf numFmtId="0" fontId="9" fillId="0" borderId="3" xfId="29" applyFont="1" applyBorder="1" applyAlignment="1">
      <alignment horizontal="center" vertical="center"/>
    </xf>
  </cellXfs>
  <cellStyles count="35">
    <cellStyle name="Comma" xfId="1" builtinId="3"/>
    <cellStyle name="Comma 2" xfId="2" xr:uid="{00000000-0005-0000-0000-000001000000}"/>
    <cellStyle name="Comma 2 2" xfId="3" xr:uid="{00000000-0005-0000-0000-000002000000}"/>
    <cellStyle name="Comma 2 3" xfId="4" xr:uid="{00000000-0005-0000-0000-000003000000}"/>
    <cellStyle name="Comma 2 4" xfId="5" xr:uid="{00000000-0005-0000-0000-000004000000}"/>
    <cellStyle name="Comma 3" xfId="6" xr:uid="{00000000-0005-0000-0000-000005000000}"/>
    <cellStyle name="Comma 3 2" xfId="7" xr:uid="{00000000-0005-0000-0000-000006000000}"/>
    <cellStyle name="Comma 4" xfId="8" xr:uid="{00000000-0005-0000-0000-000007000000}"/>
    <cellStyle name="Comma 5" xfId="9" xr:uid="{00000000-0005-0000-0000-000008000000}"/>
    <cellStyle name="Currency 2" xfId="10" xr:uid="{00000000-0005-0000-0000-000009000000}"/>
    <cellStyle name="Hyperlink" xfId="11" builtinId="8"/>
    <cellStyle name="Normal" xfId="0" builtinId="0"/>
    <cellStyle name="Normal 10" xfId="12" xr:uid="{00000000-0005-0000-0000-00000C000000}"/>
    <cellStyle name="Normal 13" xfId="33" xr:uid="{00000000-0005-0000-0000-00000D000000}"/>
    <cellStyle name="Normal 2" xfId="13" xr:uid="{00000000-0005-0000-0000-00000E000000}"/>
    <cellStyle name="Normal 2 2" xfId="14" xr:uid="{00000000-0005-0000-0000-00000F000000}"/>
    <cellStyle name="Normal 2 2 2" xfId="15" xr:uid="{00000000-0005-0000-0000-000010000000}"/>
    <cellStyle name="Normal 2 3" xfId="16" xr:uid="{00000000-0005-0000-0000-000011000000}"/>
    <cellStyle name="Normal 2 4" xfId="17" xr:uid="{00000000-0005-0000-0000-000012000000}"/>
    <cellStyle name="Normal 2 5" xfId="18" xr:uid="{00000000-0005-0000-0000-000013000000}"/>
    <cellStyle name="Normal 2_(P2) Base 2007 PPI (M) Q2 2012" xfId="19" xr:uid="{00000000-0005-0000-0000-000014000000}"/>
    <cellStyle name="Normal 3" xfId="20" xr:uid="{00000000-0005-0000-0000-000015000000}"/>
    <cellStyle name="Normal 3 2" xfId="21" xr:uid="{00000000-0005-0000-0000-000016000000}"/>
    <cellStyle name="Normal 3 3" xfId="34" xr:uid="{B49E6096-A48F-4464-B718-971688F1BA60}"/>
    <cellStyle name="Normal 4" xfId="22" xr:uid="{00000000-0005-0000-0000-000017000000}"/>
    <cellStyle name="Normal 4 2" xfId="23" xr:uid="{00000000-0005-0000-0000-000018000000}"/>
    <cellStyle name="Normal 4 3" xfId="24" xr:uid="{00000000-0005-0000-0000-000019000000}"/>
    <cellStyle name="Normal 5" xfId="25" xr:uid="{00000000-0005-0000-0000-00001A000000}"/>
    <cellStyle name="Normal 5 2" xfId="26" xr:uid="{00000000-0005-0000-0000-00001B000000}"/>
    <cellStyle name="Normal 5 3" xfId="27" xr:uid="{00000000-0005-0000-0000-00001C000000}"/>
    <cellStyle name="Normal 6" xfId="28" xr:uid="{00000000-0005-0000-0000-00001D000000}"/>
    <cellStyle name="Normal 6 2" xfId="29" xr:uid="{00000000-0005-0000-0000-00001E000000}"/>
    <cellStyle name="Normal 7" xfId="30" xr:uid="{00000000-0005-0000-0000-00001F000000}"/>
    <cellStyle name="Normal 7 2" xfId="31" xr:uid="{00000000-0005-0000-0000-000020000000}"/>
    <cellStyle name="Normal 7 3" xfId="32"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9</xdr:col>
      <xdr:colOff>323850</xdr:colOff>
      <xdr:row>1</xdr:row>
      <xdr:rowOff>19050</xdr:rowOff>
    </xdr:from>
    <xdr:to>
      <xdr:col>10</xdr:col>
      <xdr:colOff>542925</xdr:colOff>
      <xdr:row>2</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10250" y="19050"/>
          <a:ext cx="828675" cy="2381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3</xdr:row>
      <xdr:rowOff>0</xdr:rowOff>
    </xdr:to>
    <xdr:sp macro="" textlink="">
      <xdr:nvSpPr>
        <xdr:cNvPr id="2514" name="Line 2">
          <a:extLst>
            <a:ext uri="{FF2B5EF4-FFF2-40B4-BE49-F238E27FC236}">
              <a16:creationId xmlns:a16="http://schemas.microsoft.com/office/drawing/2014/main" id="{00000000-0008-0000-0600-0000D2090000}"/>
            </a:ext>
          </a:extLst>
        </xdr:cNvPr>
        <xdr:cNvSpPr>
          <a:spLocks noChangeShapeType="1"/>
        </xdr:cNvSpPr>
      </xdr:nvSpPr>
      <xdr:spPr bwMode="auto">
        <a:xfrm>
          <a:off x="933450" y="866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85725</xdr:colOff>
      <xdr:row>1</xdr:row>
      <xdr:rowOff>95250</xdr:rowOff>
    </xdr:from>
    <xdr:to>
      <xdr:col>4</xdr:col>
      <xdr:colOff>85725</xdr:colOff>
      <xdr:row>19</xdr:row>
      <xdr:rowOff>19050</xdr:rowOff>
    </xdr:to>
    <xdr:sp macro="" textlink="">
      <xdr:nvSpPr>
        <xdr:cNvPr id="2" name="Text Box 1">
          <a:extLst>
            <a:ext uri="{FF2B5EF4-FFF2-40B4-BE49-F238E27FC236}">
              <a16:creationId xmlns:a16="http://schemas.microsoft.com/office/drawing/2014/main" id="{00000000-0008-0000-1500-000002000000}"/>
            </a:ext>
          </a:extLst>
        </xdr:cNvPr>
        <xdr:cNvSpPr txBox="1">
          <a:spLocks noChangeArrowheads="1"/>
        </xdr:cNvSpPr>
      </xdr:nvSpPr>
      <xdr:spPr bwMode="auto">
        <a:xfrm>
          <a:off x="5019675" y="381000"/>
          <a:ext cx="0" cy="5467350"/>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strike="noStrike">
              <a:solidFill>
                <a:srgbClr val="000000"/>
              </a:solidFill>
              <a:latin typeface="Times New Roman"/>
              <a:cs typeface="Times New Roman"/>
            </a:rPr>
            <a:t>45</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workbookViewId="0"/>
  </sheetViews>
  <sheetFormatPr defaultColWidth="9.140625" defaultRowHeight="15"/>
  <cols>
    <col min="1" max="1" width="128.28515625" style="369" customWidth="1"/>
    <col min="2" max="16384" width="9.140625" style="15"/>
  </cols>
  <sheetData>
    <row r="1" spans="1:13" ht="17.45" customHeight="1">
      <c r="A1" s="537" t="s">
        <v>40</v>
      </c>
      <c r="B1" s="366"/>
      <c r="C1" s="366"/>
      <c r="D1" s="366"/>
      <c r="E1" s="366"/>
      <c r="F1" s="366"/>
      <c r="G1" s="366"/>
      <c r="H1" s="366"/>
      <c r="I1" s="366"/>
      <c r="J1" s="366"/>
      <c r="K1" s="366"/>
      <c r="L1" s="366"/>
      <c r="M1" s="366"/>
    </row>
    <row r="2" spans="1:13" ht="23.25" customHeight="1">
      <c r="A2" s="367" t="s">
        <v>140</v>
      </c>
    </row>
    <row r="3" spans="1:13" ht="20.100000000000001" customHeight="1">
      <c r="A3" s="367" t="s">
        <v>144</v>
      </c>
    </row>
    <row r="4" spans="1:13" ht="20.100000000000001" customHeight="1">
      <c r="A4" s="253" t="s">
        <v>190</v>
      </c>
    </row>
    <row r="5" spans="1:13" ht="20.100000000000001" customHeight="1">
      <c r="A5" s="253" t="s">
        <v>208</v>
      </c>
    </row>
    <row r="6" spans="1:13" ht="20.100000000000001" customHeight="1">
      <c r="A6" s="439" t="s">
        <v>332</v>
      </c>
    </row>
    <row r="7" spans="1:13" ht="20.100000000000001" customHeight="1">
      <c r="A7" s="253" t="s">
        <v>142</v>
      </c>
    </row>
    <row r="8" spans="1:13" ht="20.100000000000001" customHeight="1">
      <c r="A8" s="253" t="s">
        <v>207</v>
      </c>
    </row>
    <row r="9" spans="1:13" ht="20.100000000000001" customHeight="1">
      <c r="A9" s="439" t="s">
        <v>333</v>
      </c>
    </row>
    <row r="10" spans="1:13" ht="20.100000000000001" customHeight="1">
      <c r="A10" s="439" t="s">
        <v>331</v>
      </c>
    </row>
    <row r="11" spans="1:13" ht="20.100000000000001" customHeight="1">
      <c r="A11" s="253" t="s">
        <v>143</v>
      </c>
    </row>
    <row r="12" spans="1:13" ht="20.100000000000001" customHeight="1">
      <c r="A12" s="439" t="s">
        <v>330</v>
      </c>
    </row>
    <row r="13" spans="1:13" ht="20.100000000000001" customHeight="1">
      <c r="A13" s="253" t="s">
        <v>216</v>
      </c>
    </row>
    <row r="14" spans="1:13" ht="20.100000000000001" customHeight="1">
      <c r="A14" s="439" t="s">
        <v>329</v>
      </c>
    </row>
    <row r="15" spans="1:13" ht="20.100000000000001" customHeight="1">
      <c r="A15" s="439" t="s">
        <v>304</v>
      </c>
    </row>
    <row r="16" spans="1:13" ht="20.100000000000001" customHeight="1">
      <c r="A16" s="253" t="s">
        <v>191</v>
      </c>
    </row>
    <row r="17" spans="1:1" ht="20.100000000000001" customHeight="1">
      <c r="A17" s="253" t="s">
        <v>192</v>
      </c>
    </row>
    <row r="18" spans="1:1" ht="20.100000000000001" customHeight="1">
      <c r="A18" s="439" t="s">
        <v>328</v>
      </c>
    </row>
    <row r="19" spans="1:1" ht="20.100000000000001" customHeight="1">
      <c r="A19" s="253" t="s">
        <v>193</v>
      </c>
    </row>
    <row r="20" spans="1:1" s="368" customFormat="1" ht="20.100000000000001" customHeight="1">
      <c r="A20" s="439" t="s">
        <v>306</v>
      </c>
    </row>
    <row r="21" spans="1:1" s="368" customFormat="1" ht="20.100000000000001" customHeight="1">
      <c r="A21" s="439" t="s">
        <v>327</v>
      </c>
    </row>
    <row r="22" spans="1:1" ht="20.100000000000001" customHeight="1">
      <c r="A22" s="253" t="s">
        <v>145</v>
      </c>
    </row>
    <row r="23" spans="1:1" ht="20.100000000000001" customHeight="1">
      <c r="A23" s="253" t="s">
        <v>146</v>
      </c>
    </row>
    <row r="24" spans="1:1" ht="20.100000000000001" customHeight="1">
      <c r="A24" s="439" t="s">
        <v>248</v>
      </c>
    </row>
    <row r="25" spans="1:1" ht="20.100000000000001" customHeight="1">
      <c r="A25" s="253" t="s">
        <v>194</v>
      </c>
    </row>
    <row r="26" spans="1:1" ht="20.100000000000001" customHeight="1">
      <c r="A26" s="439" t="s">
        <v>245</v>
      </c>
    </row>
  </sheetData>
  <hyperlinks>
    <hyperlink ref="A3" location="'T2.1(a) 1975 - 1990 '!A1" display="Table 2.1(a) - Employment by major industrial group and sex in large establishments, March 1975-1990, (Excluding Foreign Workers &amp; Rodrigues) " xr:uid="{00000000-0004-0000-0000-000000000000}"/>
    <hyperlink ref="A4" location="'T2.1(b) 1991 - 1999 '!A1" display="Table 2.1(b) - Employment by major industrial group and sex in large establishments, March 1991-1999, (Including Foreign Workers &amp; Rodrigues) " xr:uid="{00000000-0004-0000-0000-000001000000}"/>
    <hyperlink ref="A5" location="'T2.1(c) 2000-2006 '!A1" display="Table 2.1(c) - Employment by major industrial group and sex in large establishments, March 2000-2006 (Including Foreign Workers &amp; Rodrigues) " xr:uid="{00000000-0004-0000-0000-000002000000}"/>
    <hyperlink ref="A7" location="'T2.2 1975-1999 '!A1" display="Table 2.2 - Employment by sex in the Government sector, March 1975-1999" xr:uid="{00000000-0004-0000-0000-000003000000}"/>
    <hyperlink ref="A11" location="'T2.5(a) 1972-2006'!A1" display="Table 2.5(a) - Employment by sex in the EPZ sector, March 1972-2006" xr:uid="{00000000-0004-0000-0000-000004000000}"/>
    <hyperlink ref="A13" location="'T2.6(a) 1990-2009'!A1" display="Table 2.6(a) - Foreign workers employed in large establishments, March 1990-2009" xr:uid="{00000000-0004-0000-0000-000005000000}"/>
    <hyperlink ref="A16" location="'T2.8(a) 1991-1999 '!A1" display="Table 2.8(a) - Average monthly earnings  by industrial group, March 1991-1999" xr:uid="{00000000-0004-0000-0000-000006000000}"/>
    <hyperlink ref="A17" location="'T2.8(b) 2000-2006 '!A1" display="Table 2.8(b) - Average monthly earnings  by industrial group, March 2000-2006" xr:uid="{00000000-0004-0000-0000-000007000000}"/>
    <hyperlink ref="A19" location="'T2.9(a) 1990-2006'!A1" display="Table 2.9(a) - Average earnings  in large establishments in the EPZ sector, March 1990-2006" xr:uid="{00000000-0004-0000-0000-000008000000}"/>
    <hyperlink ref="A22" location="'T2.10(a) 1990-2000'!A1" display="Table 2.10(a) - Job vacancies by industrial group and sex, March 1990-2000" xr:uid="{00000000-0004-0000-0000-000009000000}"/>
    <hyperlink ref="A23" location="'T2.10(b) 2001-2011'!A1" display="Table 2.10(b) - Job vacancies by industrial group and sex, March 2001-2011" xr:uid="{00000000-0004-0000-0000-00000A000000}"/>
    <hyperlink ref="A25" location="'T2.11(a) 1992-2011'!A1" display="Table 2.11(a) - Job vacancies by occupation, March 1992-2011" xr:uid="{00000000-0004-0000-0000-00000B000000}"/>
    <hyperlink ref="A2" location="Explanations!A1" display="Explanations" xr:uid="{00000000-0004-0000-0000-00000C000000}"/>
    <hyperlink ref="A8" location="'T2.3(a) 2000-2006'!A1" display="Table 2.3(a) - Employment by sex in the public and private sectors, March 2000-2006" xr:uid="{00000000-0004-0000-0000-00000D000000}"/>
    <hyperlink ref="A6" location="'T2.1(d) 2007-2024'!Print_Titles" display="Table 2.1(d) - Employment by major industrial group and sex in large establishments, March 2007-2024, (Including Foreign Workers &amp; Rodrigues)" xr:uid="{00000000-0004-0000-0000-00000E000000}"/>
    <hyperlink ref="A9" location="'T2.3(b) 2007-2024'!A1" display="Table 2.3(b) - Employment by sex in the public and private sectors, March 2007-2024" xr:uid="{00000000-0004-0000-0000-00000F000000}"/>
    <hyperlink ref="A10" location="'T2.4 1991-2024'!A1" display="Table 2.4 - Employment by sex in the sugar industry, March 1991-2024" xr:uid="{00000000-0004-0000-0000-000010000000}"/>
    <hyperlink ref="A12" location="'T2.5(b) 2007-2024'!A1" display="Table 2.5(b) - Employment by sex in the EOE sector, March 2007-2024" xr:uid="{00000000-0004-0000-0000-000011000000}"/>
    <hyperlink ref="A14" location="'T2.6(b) 2010-2024'!A1" display="Table 2.6(b) - Foreign workers by industrial group and sex  in large establishments, March 2010-2024" xr:uid="{00000000-0004-0000-0000-000012000000}"/>
    <hyperlink ref="A15" location="'T2.7 1991-2019'!A1" display="Table 2.7 - Average earnings  in large establishments, March 1991-2019" xr:uid="{00000000-0004-0000-0000-000013000000}"/>
    <hyperlink ref="A18" location="'T2.8(c) 2007-2024'!A1" display="Table 2.8(c) - Average monthly earnings  by industrial group, March 2007-2024" xr:uid="{00000000-0004-0000-0000-000014000000}"/>
    <hyperlink ref="A20" location="'T2.9(b) 2007-2019 '!A1" display="Table 2.9(b) - Average earnings in large establishments in the EOE sector, March 2007-2019" xr:uid="{00000000-0004-0000-0000-000015000000}"/>
    <hyperlink ref="A24" location="'T2.10(c) 2012-2019'!A1" display="Table 2.10(c) - Job vacancies by industrial group and sex, March 2012-2019" xr:uid="{00000000-0004-0000-0000-000016000000}"/>
    <hyperlink ref="A26" location="'T2.11(b) 2012-2019'!A1" display="Table 2.11(b) - Job vacancies by occupation, March 2012-2019" xr:uid="{00000000-0004-0000-0000-000017000000}"/>
    <hyperlink ref="A21" location="'T2.9(c) 2020-2024'!A1" display="Table 2.9(c) - Average monthly earnings in large establishments in the EOE sector, March 2020-2024" xr:uid="{A3F1A66B-6AFC-4660-8A1C-D09EB0D1C4A3}"/>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M45"/>
  <sheetViews>
    <sheetView showGridLines="0" workbookViewId="0">
      <selection sqref="A1:B1"/>
    </sheetView>
  </sheetViews>
  <sheetFormatPr defaultColWidth="9.140625" defaultRowHeight="15.75"/>
  <cols>
    <col min="1" max="1" width="12.7109375" style="65" customWidth="1"/>
    <col min="2" max="3" width="12.7109375" style="43" customWidth="1"/>
    <col min="4" max="4" width="12.7109375" style="38" customWidth="1"/>
    <col min="5" max="5" width="1.7109375" style="43" customWidth="1"/>
    <col min="6" max="7" width="12.7109375" style="43" customWidth="1"/>
    <col min="8" max="8" width="12.7109375" style="38" customWidth="1"/>
    <col min="9" max="9" width="1.7109375" style="43" customWidth="1"/>
    <col min="10" max="11" width="12.7109375" style="43" customWidth="1"/>
    <col min="12" max="12" width="12.7109375" style="38" customWidth="1"/>
    <col min="13" max="16384" width="9.140625" style="43"/>
  </cols>
  <sheetData>
    <row r="1" spans="1:12">
      <c r="A1" s="674" t="s">
        <v>195</v>
      </c>
      <c r="B1" s="674"/>
    </row>
    <row r="2" spans="1:12" s="38" customFormat="1" ht="22.5" customHeight="1">
      <c r="A2" s="220" t="s">
        <v>335</v>
      </c>
    </row>
    <row r="3" spans="1:12" ht="6.75" customHeight="1"/>
    <row r="4" spans="1:12" ht="20.100000000000001" customHeight="1">
      <c r="A4" s="634" t="s">
        <v>96</v>
      </c>
      <c r="B4" s="693" t="s">
        <v>98</v>
      </c>
      <c r="C4" s="694"/>
      <c r="D4" s="695"/>
      <c r="E4" s="250"/>
      <c r="F4" s="694" t="s">
        <v>99</v>
      </c>
      <c r="G4" s="694"/>
      <c r="H4" s="695"/>
      <c r="I4" s="250"/>
      <c r="J4" s="694" t="s">
        <v>12</v>
      </c>
      <c r="K4" s="694"/>
      <c r="L4" s="695"/>
    </row>
    <row r="5" spans="1:12">
      <c r="A5" s="635"/>
      <c r="B5" s="77" t="s">
        <v>17</v>
      </c>
      <c r="C5" s="78" t="s">
        <v>18</v>
      </c>
      <c r="D5" s="39" t="s">
        <v>19</v>
      </c>
      <c r="E5" s="77"/>
      <c r="F5" s="79" t="s">
        <v>17</v>
      </c>
      <c r="G5" s="78" t="s">
        <v>18</v>
      </c>
      <c r="H5" s="80" t="s">
        <v>19</v>
      </c>
      <c r="I5" s="77"/>
      <c r="J5" s="79" t="s">
        <v>17</v>
      </c>
      <c r="K5" s="81" t="s">
        <v>18</v>
      </c>
      <c r="L5" s="39" t="s">
        <v>19</v>
      </c>
    </row>
    <row r="6" spans="1:12" ht="18" customHeight="1">
      <c r="A6" s="42">
        <v>1991</v>
      </c>
      <c r="B6" s="82">
        <v>22500</v>
      </c>
      <c r="C6" s="83">
        <v>10238</v>
      </c>
      <c r="D6" s="84">
        <v>32738</v>
      </c>
      <c r="E6" s="85"/>
      <c r="F6" s="86">
        <v>7300</v>
      </c>
      <c r="G6" s="87">
        <v>100</v>
      </c>
      <c r="H6" s="84">
        <v>7400</v>
      </c>
      <c r="I6" s="82"/>
      <c r="J6" s="87">
        <v>29800</v>
      </c>
      <c r="K6" s="88">
        <v>10338</v>
      </c>
      <c r="L6" s="89">
        <v>40138</v>
      </c>
    </row>
    <row r="7" spans="1:12" ht="18" customHeight="1">
      <c r="A7" s="42">
        <v>1992</v>
      </c>
      <c r="B7" s="82">
        <v>21925</v>
      </c>
      <c r="C7" s="83">
        <v>10047</v>
      </c>
      <c r="D7" s="84">
        <v>31972</v>
      </c>
      <c r="E7" s="82"/>
      <c r="F7" s="87">
        <v>7200</v>
      </c>
      <c r="G7" s="87">
        <v>100</v>
      </c>
      <c r="H7" s="84">
        <v>7300</v>
      </c>
      <c r="I7" s="82"/>
      <c r="J7" s="87">
        <v>29125</v>
      </c>
      <c r="K7" s="88">
        <v>10147</v>
      </c>
      <c r="L7" s="89">
        <v>39272</v>
      </c>
    </row>
    <row r="8" spans="1:12" ht="18" customHeight="1">
      <c r="A8" s="42">
        <v>1993</v>
      </c>
      <c r="B8" s="82">
        <v>21517</v>
      </c>
      <c r="C8" s="83">
        <v>9743</v>
      </c>
      <c r="D8" s="84">
        <v>31260</v>
      </c>
      <c r="E8" s="82"/>
      <c r="F8" s="87">
        <v>7000</v>
      </c>
      <c r="G8" s="87">
        <v>100</v>
      </c>
      <c r="H8" s="84">
        <v>7100</v>
      </c>
      <c r="I8" s="82"/>
      <c r="J8" s="87">
        <v>28517</v>
      </c>
      <c r="K8" s="88">
        <v>9843</v>
      </c>
      <c r="L8" s="89">
        <v>38360</v>
      </c>
    </row>
    <row r="9" spans="1:12" ht="18" customHeight="1">
      <c r="A9" s="42">
        <v>1994</v>
      </c>
      <c r="B9" s="82">
        <v>20773</v>
      </c>
      <c r="C9" s="83">
        <v>9456</v>
      </c>
      <c r="D9" s="84">
        <v>30229</v>
      </c>
      <c r="E9" s="82"/>
      <c r="F9" s="87">
        <v>6659</v>
      </c>
      <c r="G9" s="87">
        <v>108</v>
      </c>
      <c r="H9" s="84">
        <v>6767</v>
      </c>
      <c r="I9" s="82"/>
      <c r="J9" s="87">
        <v>27432</v>
      </c>
      <c r="K9" s="88">
        <v>9564</v>
      </c>
      <c r="L9" s="89">
        <v>36996</v>
      </c>
    </row>
    <row r="10" spans="1:12" ht="18" customHeight="1">
      <c r="A10" s="42">
        <v>1995</v>
      </c>
      <c r="B10" s="82">
        <v>19905</v>
      </c>
      <c r="C10" s="83">
        <v>9204</v>
      </c>
      <c r="D10" s="84">
        <v>29109</v>
      </c>
      <c r="E10" s="82"/>
      <c r="F10" s="87">
        <v>6031</v>
      </c>
      <c r="G10" s="87">
        <v>83</v>
      </c>
      <c r="H10" s="84">
        <v>6114</v>
      </c>
      <c r="I10" s="82"/>
      <c r="J10" s="87">
        <v>25936</v>
      </c>
      <c r="K10" s="88">
        <v>9287</v>
      </c>
      <c r="L10" s="89">
        <v>35223</v>
      </c>
    </row>
    <row r="11" spans="1:12" ht="18" customHeight="1">
      <c r="A11" s="42">
        <v>1996</v>
      </c>
      <c r="B11" s="82">
        <v>20323</v>
      </c>
      <c r="C11" s="83">
        <v>8743</v>
      </c>
      <c r="D11" s="84">
        <v>29066</v>
      </c>
      <c r="E11" s="82"/>
      <c r="F11" s="87">
        <v>4984</v>
      </c>
      <c r="G11" s="87">
        <v>55</v>
      </c>
      <c r="H11" s="84">
        <v>5039</v>
      </c>
      <c r="I11" s="82"/>
      <c r="J11" s="87">
        <v>25307</v>
      </c>
      <c r="K11" s="88">
        <v>8798</v>
      </c>
      <c r="L11" s="89">
        <v>34105</v>
      </c>
    </row>
    <row r="12" spans="1:12" ht="18" customHeight="1">
      <c r="A12" s="42">
        <v>1997</v>
      </c>
      <c r="B12" s="82">
        <v>19696</v>
      </c>
      <c r="C12" s="83">
        <v>8477</v>
      </c>
      <c r="D12" s="84">
        <v>28173</v>
      </c>
      <c r="E12" s="82"/>
      <c r="F12" s="87">
        <v>4289</v>
      </c>
      <c r="G12" s="87">
        <v>57</v>
      </c>
      <c r="H12" s="84">
        <v>4346</v>
      </c>
      <c r="I12" s="82"/>
      <c r="J12" s="87">
        <v>23985</v>
      </c>
      <c r="K12" s="88">
        <v>8534</v>
      </c>
      <c r="L12" s="89">
        <v>32519</v>
      </c>
    </row>
    <row r="13" spans="1:12" ht="18" customHeight="1">
      <c r="A13" s="42">
        <v>1998</v>
      </c>
      <c r="B13" s="82">
        <v>19485</v>
      </c>
      <c r="C13" s="83">
        <v>8031</v>
      </c>
      <c r="D13" s="84">
        <v>27516</v>
      </c>
      <c r="E13" s="82"/>
      <c r="F13" s="87">
        <v>4038</v>
      </c>
      <c r="G13" s="87">
        <v>52</v>
      </c>
      <c r="H13" s="84">
        <v>4090</v>
      </c>
      <c r="I13" s="82"/>
      <c r="J13" s="87">
        <v>23523</v>
      </c>
      <c r="K13" s="88">
        <v>8083</v>
      </c>
      <c r="L13" s="89">
        <v>31606</v>
      </c>
    </row>
    <row r="14" spans="1:12" ht="18" customHeight="1">
      <c r="A14" s="42">
        <v>1999</v>
      </c>
      <c r="B14" s="82">
        <v>18727</v>
      </c>
      <c r="C14" s="83">
        <v>7334</v>
      </c>
      <c r="D14" s="84">
        <v>26061</v>
      </c>
      <c r="E14" s="82"/>
      <c r="F14" s="87">
        <v>3861</v>
      </c>
      <c r="G14" s="87">
        <v>25</v>
      </c>
      <c r="H14" s="84">
        <v>3886</v>
      </c>
      <c r="I14" s="82"/>
      <c r="J14" s="87">
        <v>22588</v>
      </c>
      <c r="K14" s="88">
        <v>7359</v>
      </c>
      <c r="L14" s="89">
        <v>29947</v>
      </c>
    </row>
    <row r="15" spans="1:12" ht="18" customHeight="1">
      <c r="A15" s="42">
        <v>2000</v>
      </c>
      <c r="B15" s="82">
        <v>17797</v>
      </c>
      <c r="C15" s="83">
        <v>6989</v>
      </c>
      <c r="D15" s="84">
        <v>24786</v>
      </c>
      <c r="E15" s="82"/>
      <c r="F15" s="87">
        <v>3331</v>
      </c>
      <c r="G15" s="87">
        <v>27</v>
      </c>
      <c r="H15" s="84">
        <v>3358</v>
      </c>
      <c r="I15" s="82"/>
      <c r="J15" s="87">
        <v>21128</v>
      </c>
      <c r="K15" s="88">
        <v>7016</v>
      </c>
      <c r="L15" s="89">
        <v>28144</v>
      </c>
    </row>
    <row r="16" spans="1:12" ht="18" customHeight="1">
      <c r="A16" s="42">
        <v>2001</v>
      </c>
      <c r="B16" s="82">
        <v>16916</v>
      </c>
      <c r="C16" s="83">
        <v>6618</v>
      </c>
      <c r="D16" s="84">
        <v>23534</v>
      </c>
      <c r="E16" s="82"/>
      <c r="F16" s="87">
        <v>3143</v>
      </c>
      <c r="G16" s="87">
        <v>27</v>
      </c>
      <c r="H16" s="84">
        <v>3170</v>
      </c>
      <c r="I16" s="82"/>
      <c r="J16" s="87">
        <v>20059</v>
      </c>
      <c r="K16" s="88">
        <v>6645</v>
      </c>
      <c r="L16" s="89">
        <v>26704</v>
      </c>
    </row>
    <row r="17" spans="1:12" ht="18" customHeight="1">
      <c r="A17" s="42">
        <v>2002</v>
      </c>
      <c r="B17" s="82">
        <v>13453</v>
      </c>
      <c r="C17" s="83">
        <v>4162</v>
      </c>
      <c r="D17" s="84">
        <v>17615</v>
      </c>
      <c r="E17" s="82"/>
      <c r="F17" s="87">
        <v>3035</v>
      </c>
      <c r="G17" s="87">
        <v>29</v>
      </c>
      <c r="H17" s="84">
        <v>3064</v>
      </c>
      <c r="I17" s="82"/>
      <c r="J17" s="87">
        <v>16488</v>
      </c>
      <c r="K17" s="88">
        <v>4191</v>
      </c>
      <c r="L17" s="89">
        <v>20679</v>
      </c>
    </row>
    <row r="18" spans="1:12" ht="18" customHeight="1">
      <c r="A18" s="42">
        <v>2003</v>
      </c>
      <c r="B18" s="82">
        <v>12499</v>
      </c>
      <c r="C18" s="83">
        <v>3041</v>
      </c>
      <c r="D18" s="84">
        <v>15540</v>
      </c>
      <c r="E18" s="82"/>
      <c r="F18" s="87">
        <v>2208</v>
      </c>
      <c r="G18" s="87">
        <v>22</v>
      </c>
      <c r="H18" s="84">
        <v>2230</v>
      </c>
      <c r="I18" s="82"/>
      <c r="J18" s="87">
        <v>14707</v>
      </c>
      <c r="K18" s="88">
        <v>3063</v>
      </c>
      <c r="L18" s="89">
        <v>17770</v>
      </c>
    </row>
    <row r="19" spans="1:12" ht="18" customHeight="1">
      <c r="A19" s="42">
        <v>2004</v>
      </c>
      <c r="B19" s="82">
        <v>12035</v>
      </c>
      <c r="C19" s="83">
        <v>2787</v>
      </c>
      <c r="D19" s="84">
        <v>14822</v>
      </c>
      <c r="E19" s="82"/>
      <c r="F19" s="87">
        <v>2260</v>
      </c>
      <c r="G19" s="87">
        <v>22</v>
      </c>
      <c r="H19" s="84">
        <v>2282</v>
      </c>
      <c r="I19" s="82"/>
      <c r="J19" s="87">
        <v>14295</v>
      </c>
      <c r="K19" s="88">
        <v>2809</v>
      </c>
      <c r="L19" s="89">
        <v>17104</v>
      </c>
    </row>
    <row r="20" spans="1:12" ht="18" customHeight="1">
      <c r="A20" s="42">
        <v>2005</v>
      </c>
      <c r="B20" s="82">
        <v>11246</v>
      </c>
      <c r="C20" s="83">
        <v>2557</v>
      </c>
      <c r="D20" s="84">
        <v>13803</v>
      </c>
      <c r="E20" s="82"/>
      <c r="F20" s="87">
        <v>2213</v>
      </c>
      <c r="G20" s="87">
        <v>21</v>
      </c>
      <c r="H20" s="84">
        <v>2234</v>
      </c>
      <c r="I20" s="82"/>
      <c r="J20" s="87">
        <v>13459</v>
      </c>
      <c r="K20" s="88">
        <v>2578</v>
      </c>
      <c r="L20" s="89">
        <v>16037</v>
      </c>
    </row>
    <row r="21" spans="1:12" ht="18" customHeight="1">
      <c r="A21" s="42">
        <v>2006</v>
      </c>
      <c r="B21" s="83">
        <v>11369</v>
      </c>
      <c r="C21" s="83">
        <v>2428</v>
      </c>
      <c r="D21" s="84">
        <v>13797</v>
      </c>
      <c r="E21" s="82"/>
      <c r="F21" s="87">
        <v>1990</v>
      </c>
      <c r="G21" s="87">
        <v>18</v>
      </c>
      <c r="H21" s="84">
        <v>2008</v>
      </c>
      <c r="I21" s="82"/>
      <c r="J21" s="87">
        <v>13359</v>
      </c>
      <c r="K21" s="88">
        <v>2446</v>
      </c>
      <c r="L21" s="89">
        <v>15805</v>
      </c>
    </row>
    <row r="22" spans="1:12" ht="18" customHeight="1">
      <c r="A22" s="42">
        <v>2007</v>
      </c>
      <c r="B22" s="254">
        <v>11497</v>
      </c>
      <c r="C22" s="254">
        <v>2493</v>
      </c>
      <c r="D22" s="277">
        <v>13990</v>
      </c>
      <c r="E22" s="82"/>
      <c r="F22" s="255">
        <v>1985</v>
      </c>
      <c r="G22" s="254">
        <v>18</v>
      </c>
      <c r="H22" s="278">
        <v>2003</v>
      </c>
      <c r="I22" s="82"/>
      <c r="J22" s="87">
        <v>13482</v>
      </c>
      <c r="K22" s="87">
        <v>2511</v>
      </c>
      <c r="L22" s="388">
        <v>15993</v>
      </c>
    </row>
    <row r="23" spans="1:12" ht="18" customHeight="1">
      <c r="A23" s="42">
        <v>2008</v>
      </c>
      <c r="B23" s="254">
        <v>8269</v>
      </c>
      <c r="C23" s="254">
        <v>1696</v>
      </c>
      <c r="D23" s="277">
        <v>9965</v>
      </c>
      <c r="E23" s="82"/>
      <c r="F23" s="255">
        <v>1619</v>
      </c>
      <c r="G23" s="254">
        <v>17</v>
      </c>
      <c r="H23" s="278">
        <v>1636</v>
      </c>
      <c r="I23" s="82"/>
      <c r="J23" s="87">
        <v>9888</v>
      </c>
      <c r="K23" s="87">
        <v>1713</v>
      </c>
      <c r="L23" s="388">
        <v>11601</v>
      </c>
    </row>
    <row r="24" spans="1:12" ht="18" customHeight="1">
      <c r="A24" s="42">
        <v>2009</v>
      </c>
      <c r="B24" s="254">
        <v>7564</v>
      </c>
      <c r="C24" s="254">
        <v>1659</v>
      </c>
      <c r="D24" s="277">
        <v>9223</v>
      </c>
      <c r="E24" s="223"/>
      <c r="F24" s="255">
        <v>1664</v>
      </c>
      <c r="G24" s="254">
        <v>31</v>
      </c>
      <c r="H24" s="278">
        <v>1695</v>
      </c>
      <c r="I24" s="223"/>
      <c r="J24" s="87">
        <v>9228</v>
      </c>
      <c r="K24" s="87">
        <v>1690</v>
      </c>
      <c r="L24" s="388">
        <v>10918</v>
      </c>
    </row>
    <row r="25" spans="1:12" ht="18" customHeight="1">
      <c r="A25" s="42">
        <v>2010</v>
      </c>
      <c r="B25" s="254">
        <v>7112</v>
      </c>
      <c r="C25" s="254">
        <v>1562</v>
      </c>
      <c r="D25" s="277">
        <v>8674</v>
      </c>
      <c r="E25" s="223"/>
      <c r="F25" s="255">
        <v>1426</v>
      </c>
      <c r="G25" s="254">
        <v>15</v>
      </c>
      <c r="H25" s="278">
        <v>1441</v>
      </c>
      <c r="I25" s="223"/>
      <c r="J25" s="87">
        <v>8538</v>
      </c>
      <c r="K25" s="87">
        <v>1577</v>
      </c>
      <c r="L25" s="388">
        <v>10115</v>
      </c>
    </row>
    <row r="26" spans="1:12" ht="18" customHeight="1">
      <c r="A26" s="42">
        <v>2011</v>
      </c>
      <c r="B26" s="254">
        <v>6741</v>
      </c>
      <c r="C26" s="254">
        <v>1174</v>
      </c>
      <c r="D26" s="277">
        <v>7915</v>
      </c>
      <c r="E26" s="223"/>
      <c r="F26" s="255">
        <v>1294</v>
      </c>
      <c r="G26" s="254">
        <v>16</v>
      </c>
      <c r="H26" s="278">
        <v>1310</v>
      </c>
      <c r="I26" s="223"/>
      <c r="J26" s="87">
        <v>8035</v>
      </c>
      <c r="K26" s="87">
        <v>1190</v>
      </c>
      <c r="L26" s="388">
        <v>9225</v>
      </c>
    </row>
    <row r="27" spans="1:12" ht="18" customHeight="1">
      <c r="A27" s="42">
        <v>2012</v>
      </c>
      <c r="B27" s="254">
        <v>6348</v>
      </c>
      <c r="C27" s="254">
        <v>1072</v>
      </c>
      <c r="D27" s="277">
        <v>7420</v>
      </c>
      <c r="E27" s="223"/>
      <c r="F27" s="255">
        <v>1289</v>
      </c>
      <c r="G27" s="254">
        <v>17</v>
      </c>
      <c r="H27" s="278">
        <v>1306</v>
      </c>
      <c r="I27" s="223"/>
      <c r="J27" s="87">
        <v>7637</v>
      </c>
      <c r="K27" s="87">
        <v>1089</v>
      </c>
      <c r="L27" s="388">
        <v>8726</v>
      </c>
    </row>
    <row r="28" spans="1:12" ht="18" customHeight="1">
      <c r="A28" s="42">
        <v>2013</v>
      </c>
      <c r="B28" s="254">
        <v>6146</v>
      </c>
      <c r="C28" s="254">
        <v>989</v>
      </c>
      <c r="D28" s="277">
        <v>7135</v>
      </c>
      <c r="E28" s="223"/>
      <c r="F28" s="255">
        <v>1306</v>
      </c>
      <c r="G28" s="254">
        <v>17</v>
      </c>
      <c r="H28" s="278">
        <v>1323</v>
      </c>
      <c r="I28" s="223"/>
      <c r="J28" s="87">
        <v>7452</v>
      </c>
      <c r="K28" s="87">
        <v>1006</v>
      </c>
      <c r="L28" s="388">
        <v>8458</v>
      </c>
    </row>
    <row r="29" spans="1:12" ht="18" customHeight="1">
      <c r="A29" s="42">
        <v>2014</v>
      </c>
      <c r="B29" s="254">
        <v>5818</v>
      </c>
      <c r="C29" s="254">
        <v>959</v>
      </c>
      <c r="D29" s="277">
        <v>6777</v>
      </c>
      <c r="E29" s="223"/>
      <c r="F29" s="255">
        <v>1244</v>
      </c>
      <c r="G29" s="254">
        <v>19</v>
      </c>
      <c r="H29" s="278">
        <v>1263</v>
      </c>
      <c r="I29" s="223"/>
      <c r="J29" s="87">
        <v>7062</v>
      </c>
      <c r="K29" s="87">
        <v>978</v>
      </c>
      <c r="L29" s="388">
        <v>8040</v>
      </c>
    </row>
    <row r="30" spans="1:12" ht="18" customHeight="1">
      <c r="A30" s="42">
        <v>2015</v>
      </c>
      <c r="B30" s="370">
        <v>5725</v>
      </c>
      <c r="C30" s="370">
        <v>932</v>
      </c>
      <c r="D30" s="499">
        <v>6657</v>
      </c>
      <c r="E30" s="82"/>
      <c r="F30" s="372">
        <v>1180</v>
      </c>
      <c r="G30" s="370">
        <v>22</v>
      </c>
      <c r="H30" s="491">
        <v>1202</v>
      </c>
      <c r="I30" s="82"/>
      <c r="J30" s="87">
        <v>6905</v>
      </c>
      <c r="K30" s="87">
        <v>954</v>
      </c>
      <c r="L30" s="388">
        <v>7859</v>
      </c>
    </row>
    <row r="31" spans="1:12" ht="18" customHeight="1">
      <c r="A31" s="42">
        <v>2016</v>
      </c>
      <c r="B31" s="370">
        <v>5492</v>
      </c>
      <c r="C31" s="370">
        <v>916</v>
      </c>
      <c r="D31" s="499">
        <v>6408</v>
      </c>
      <c r="E31" s="82"/>
      <c r="F31" s="372">
        <v>1080</v>
      </c>
      <c r="G31" s="370">
        <v>20</v>
      </c>
      <c r="H31" s="491">
        <v>1100</v>
      </c>
      <c r="I31" s="82"/>
      <c r="J31" s="87">
        <v>6572</v>
      </c>
      <c r="K31" s="87">
        <v>936</v>
      </c>
      <c r="L31" s="388">
        <v>7508</v>
      </c>
    </row>
    <row r="32" spans="1:12" ht="18" customHeight="1">
      <c r="A32" s="42">
        <v>2017</v>
      </c>
      <c r="B32" s="370">
        <v>5185</v>
      </c>
      <c r="C32" s="370">
        <v>925</v>
      </c>
      <c r="D32" s="499">
        <v>6110</v>
      </c>
      <c r="E32" s="82"/>
      <c r="F32" s="372">
        <v>1065</v>
      </c>
      <c r="G32" s="370">
        <v>20</v>
      </c>
      <c r="H32" s="491">
        <v>1085</v>
      </c>
      <c r="I32" s="82"/>
      <c r="J32" s="87">
        <v>6250</v>
      </c>
      <c r="K32" s="87">
        <v>945</v>
      </c>
      <c r="L32" s="388">
        <v>7195</v>
      </c>
    </row>
    <row r="33" spans="1:13" ht="18" customHeight="1">
      <c r="A33" s="42">
        <v>2018</v>
      </c>
      <c r="B33" s="370">
        <v>5024</v>
      </c>
      <c r="C33" s="370">
        <v>879</v>
      </c>
      <c r="D33" s="499">
        <v>5903</v>
      </c>
      <c r="E33" s="82"/>
      <c r="F33" s="372">
        <v>1050</v>
      </c>
      <c r="G33" s="370">
        <v>31</v>
      </c>
      <c r="H33" s="491">
        <v>1081</v>
      </c>
      <c r="I33" s="82"/>
      <c r="J33" s="87">
        <v>6074</v>
      </c>
      <c r="K33" s="87">
        <v>910</v>
      </c>
      <c r="L33" s="388">
        <v>6984</v>
      </c>
      <c r="M33" s="88"/>
    </row>
    <row r="34" spans="1:13" ht="18" customHeight="1">
      <c r="A34" s="612" t="s">
        <v>247</v>
      </c>
      <c r="B34" s="370">
        <v>4761</v>
      </c>
      <c r="C34" s="370">
        <v>868</v>
      </c>
      <c r="D34" s="499">
        <v>5629</v>
      </c>
      <c r="E34" s="82"/>
      <c r="F34" s="371">
        <v>919</v>
      </c>
      <c r="G34" s="371">
        <v>21</v>
      </c>
      <c r="H34" s="491">
        <v>940</v>
      </c>
      <c r="I34" s="82"/>
      <c r="J34" s="87">
        <v>5680</v>
      </c>
      <c r="K34" s="87">
        <v>889</v>
      </c>
      <c r="L34" s="388">
        <v>6569</v>
      </c>
      <c r="M34" s="88"/>
    </row>
    <row r="35" spans="1:13" ht="18" customHeight="1">
      <c r="A35" s="613" t="s">
        <v>288</v>
      </c>
      <c r="B35" s="370">
        <v>4128</v>
      </c>
      <c r="C35" s="370">
        <v>710</v>
      </c>
      <c r="D35" s="499">
        <v>4838</v>
      </c>
      <c r="E35" s="88"/>
      <c r="F35" s="371">
        <v>692</v>
      </c>
      <c r="G35" s="371">
        <v>19</v>
      </c>
      <c r="H35" s="499">
        <v>711</v>
      </c>
      <c r="I35" s="88"/>
      <c r="J35" s="87">
        <v>4820</v>
      </c>
      <c r="K35" s="87">
        <v>729</v>
      </c>
      <c r="L35" s="388">
        <v>5549</v>
      </c>
      <c r="M35" s="88"/>
    </row>
    <row r="36" spans="1:13" ht="18" customHeight="1">
      <c r="A36" s="614" t="s">
        <v>294</v>
      </c>
      <c r="B36" s="370">
        <v>3401</v>
      </c>
      <c r="C36" s="370">
        <v>458</v>
      </c>
      <c r="D36" s="499">
        <v>3859</v>
      </c>
      <c r="F36" s="371">
        <v>641</v>
      </c>
      <c r="G36" s="371">
        <v>16</v>
      </c>
      <c r="H36" s="499">
        <v>657</v>
      </c>
      <c r="J36" s="87">
        <v>4042</v>
      </c>
      <c r="K36" s="87">
        <v>474</v>
      </c>
      <c r="L36" s="388">
        <v>4516</v>
      </c>
      <c r="M36" s="88"/>
    </row>
    <row r="37" spans="1:13" ht="18" customHeight="1">
      <c r="A37" s="614" t="s">
        <v>309</v>
      </c>
      <c r="B37" s="370">
        <v>3377</v>
      </c>
      <c r="C37" s="370">
        <v>611</v>
      </c>
      <c r="D37" s="499">
        <v>3988</v>
      </c>
      <c r="F37" s="371">
        <v>589</v>
      </c>
      <c r="G37" s="371">
        <v>15</v>
      </c>
      <c r="H37" s="499">
        <v>604</v>
      </c>
      <c r="J37" s="87">
        <v>3966</v>
      </c>
      <c r="K37" s="87">
        <v>626</v>
      </c>
      <c r="L37" s="388">
        <v>4592</v>
      </c>
      <c r="M37" s="88"/>
    </row>
    <row r="38" spans="1:13" ht="18" customHeight="1">
      <c r="A38" s="614" t="s">
        <v>346</v>
      </c>
      <c r="B38" s="370">
        <v>3197</v>
      </c>
      <c r="C38" s="370">
        <v>595</v>
      </c>
      <c r="D38" s="499">
        <v>3792</v>
      </c>
      <c r="E38" s="590"/>
      <c r="F38" s="371">
        <v>593</v>
      </c>
      <c r="G38" s="371">
        <v>14</v>
      </c>
      <c r="H38" s="499">
        <v>607</v>
      </c>
      <c r="I38" s="590"/>
      <c r="J38" s="87">
        <v>3790</v>
      </c>
      <c r="K38" s="87">
        <v>609</v>
      </c>
      <c r="L38" s="388">
        <v>4399</v>
      </c>
      <c r="M38" s="88"/>
    </row>
    <row r="39" spans="1:13" ht="18" customHeight="1">
      <c r="A39" s="615" t="s">
        <v>336</v>
      </c>
      <c r="B39" s="374">
        <v>2975</v>
      </c>
      <c r="C39" s="374">
        <v>552</v>
      </c>
      <c r="D39" s="500">
        <v>3527</v>
      </c>
      <c r="E39" s="530"/>
      <c r="F39" s="375">
        <v>604</v>
      </c>
      <c r="G39" s="374">
        <v>16</v>
      </c>
      <c r="H39" s="500">
        <v>620</v>
      </c>
      <c r="I39" s="595"/>
      <c r="J39" s="492">
        <v>3579</v>
      </c>
      <c r="K39" s="492">
        <v>568</v>
      </c>
      <c r="L39" s="596">
        <v>4147</v>
      </c>
      <c r="M39" s="88"/>
    </row>
    <row r="40" spans="1:13" ht="21" customHeight="1">
      <c r="A40" s="225" t="s">
        <v>157</v>
      </c>
      <c r="H40" s="43"/>
      <c r="J40" s="88"/>
      <c r="K40" s="88"/>
      <c r="L40" s="88"/>
    </row>
    <row r="41" spans="1:13" ht="21" customHeight="1">
      <c r="A41" s="66" t="s">
        <v>100</v>
      </c>
    </row>
    <row r="42" spans="1:13" ht="21" customHeight="1">
      <c r="A42" s="43" t="s">
        <v>69</v>
      </c>
      <c r="J42" s="88"/>
    </row>
    <row r="43" spans="1:13">
      <c r="J43" s="88"/>
    </row>
    <row r="44" spans="1:13">
      <c r="J44" s="88"/>
    </row>
    <row r="45" spans="1:13">
      <c r="C45" s="43" t="s">
        <v>16</v>
      </c>
    </row>
  </sheetData>
  <mergeCells count="5">
    <mergeCell ref="A4:A5"/>
    <mergeCell ref="B4:D4"/>
    <mergeCell ref="F4:H4"/>
    <mergeCell ref="J4:L4"/>
    <mergeCell ref="A1:B1"/>
  </mergeCells>
  <phoneticPr fontId="55" type="noConversion"/>
  <hyperlinks>
    <hyperlink ref="A1" location="Contentsmerged!A1" display="Back to Table of Contents" xr:uid="{00000000-0004-0000-0900-000000000000}"/>
    <hyperlink ref="A1:B1" location="'Table of contents'!A1" display="Back to Table of Contents" xr:uid="{00000000-0004-0000-0900-000001000000}"/>
  </hyperlinks>
  <pageMargins left="0.70866141732283472" right="0.70866141732283472" top="0.74803149606299213" bottom="0.74803149606299213" header="0.31496062992125984" footer="0.31496062992125984"/>
  <pageSetup paperSize="9"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5"/>
  <sheetViews>
    <sheetView workbookViewId="0">
      <selection sqref="A1:B1"/>
    </sheetView>
  </sheetViews>
  <sheetFormatPr defaultColWidth="9.140625" defaultRowHeight="12.75"/>
  <cols>
    <col min="1" max="1" width="17.5703125" style="98" customWidth="1"/>
    <col min="2" max="3" width="19.140625" style="98" customWidth="1"/>
    <col min="4" max="4" width="19.140625" style="108" customWidth="1"/>
    <col min="5" max="16384" width="9.140625" style="98"/>
  </cols>
  <sheetData>
    <row r="1" spans="1:4" ht="24.75" customHeight="1">
      <c r="A1" s="674" t="s">
        <v>195</v>
      </c>
      <c r="B1" s="674"/>
    </row>
    <row r="2" spans="1:4" s="90" customFormat="1" ht="15.75">
      <c r="A2" s="90" t="s">
        <v>150</v>
      </c>
    </row>
    <row r="3" spans="1:4" s="90" customFormat="1" ht="6" customHeight="1"/>
    <row r="4" spans="1:4" s="90" customFormat="1" ht="15" customHeight="1">
      <c r="A4" s="701" t="s">
        <v>96</v>
      </c>
      <c r="B4" s="696" t="s">
        <v>101</v>
      </c>
      <c r="C4" s="697"/>
      <c r="D4" s="698"/>
    </row>
    <row r="5" spans="1:4" s="90" customFormat="1" ht="15" customHeight="1">
      <c r="A5" s="702"/>
      <c r="B5" s="92" t="s">
        <v>102</v>
      </c>
      <c r="C5" s="91" t="s">
        <v>18</v>
      </c>
      <c r="D5" s="92" t="s">
        <v>12</v>
      </c>
    </row>
    <row r="6" spans="1:4" s="97" customFormat="1" ht="21" customHeight="1">
      <c r="A6" s="94">
        <v>1972</v>
      </c>
      <c r="B6" s="95">
        <v>166</v>
      </c>
      <c r="C6" s="95">
        <v>742</v>
      </c>
      <c r="D6" s="96">
        <v>908</v>
      </c>
    </row>
    <row r="7" spans="1:4" s="97" customFormat="1" ht="21" customHeight="1">
      <c r="A7" s="94">
        <v>1973</v>
      </c>
      <c r="B7" s="95">
        <v>534</v>
      </c>
      <c r="C7" s="95">
        <v>2283</v>
      </c>
      <c r="D7" s="96">
        <v>2817</v>
      </c>
    </row>
    <row r="8" spans="1:4" s="97" customFormat="1" ht="21" customHeight="1">
      <c r="A8" s="94">
        <v>1974</v>
      </c>
      <c r="B8" s="95">
        <v>886</v>
      </c>
      <c r="C8" s="95">
        <v>6169</v>
      </c>
      <c r="D8" s="96">
        <v>7055</v>
      </c>
    </row>
    <row r="9" spans="1:4" s="97" customFormat="1" ht="21" customHeight="1">
      <c r="A9" s="94">
        <v>1975</v>
      </c>
      <c r="B9" s="95">
        <v>1186</v>
      </c>
      <c r="C9" s="95">
        <v>7583</v>
      </c>
      <c r="D9" s="96">
        <v>8769</v>
      </c>
    </row>
    <row r="10" spans="1:4" s="97" customFormat="1" ht="21" customHeight="1">
      <c r="A10" s="94">
        <v>1976</v>
      </c>
      <c r="B10" s="95">
        <v>2573</v>
      </c>
      <c r="C10" s="95">
        <v>10883</v>
      </c>
      <c r="D10" s="96">
        <v>13456</v>
      </c>
    </row>
    <row r="11" spans="1:4" s="97" customFormat="1" ht="21" customHeight="1">
      <c r="A11" s="94">
        <v>1977</v>
      </c>
      <c r="B11" s="95">
        <v>3753</v>
      </c>
      <c r="C11" s="95">
        <v>14420</v>
      </c>
      <c r="D11" s="96">
        <v>18173</v>
      </c>
    </row>
    <row r="12" spans="1:4" s="97" customFormat="1" ht="21" customHeight="1">
      <c r="A12" s="94">
        <v>1978</v>
      </c>
      <c r="B12" s="95">
        <v>2948</v>
      </c>
      <c r="C12" s="95">
        <v>14449</v>
      </c>
      <c r="D12" s="96">
        <v>17397</v>
      </c>
    </row>
    <row r="13" spans="1:4" s="97" customFormat="1" ht="21" customHeight="1">
      <c r="A13" s="94">
        <v>1979</v>
      </c>
      <c r="B13" s="95">
        <v>3359</v>
      </c>
      <c r="C13" s="95">
        <v>16449</v>
      </c>
      <c r="D13" s="96">
        <v>19808</v>
      </c>
    </row>
    <row r="14" spans="1:4" s="97" customFormat="1" ht="21" customHeight="1">
      <c r="A14" s="94">
        <v>1980</v>
      </c>
      <c r="B14" s="95">
        <v>3480</v>
      </c>
      <c r="C14" s="95">
        <v>17498</v>
      </c>
      <c r="D14" s="96">
        <v>20978</v>
      </c>
    </row>
    <row r="15" spans="1:4" s="97" customFormat="1" ht="21" customHeight="1">
      <c r="A15" s="94">
        <v>1981</v>
      </c>
      <c r="B15" s="95">
        <v>3956</v>
      </c>
      <c r="C15" s="95">
        <v>17921</v>
      </c>
      <c r="D15" s="96">
        <v>21877</v>
      </c>
    </row>
    <row r="16" spans="1:4" s="97" customFormat="1" ht="21" customHeight="1">
      <c r="A16" s="94">
        <v>1982</v>
      </c>
      <c r="B16" s="95">
        <v>4214</v>
      </c>
      <c r="C16" s="95">
        <v>19200</v>
      </c>
      <c r="D16" s="96">
        <v>23414</v>
      </c>
    </row>
    <row r="17" spans="1:4" s="97" customFormat="1" ht="21" customHeight="1">
      <c r="A17" s="94">
        <v>1983</v>
      </c>
      <c r="B17" s="95">
        <v>4360</v>
      </c>
      <c r="C17" s="95">
        <v>18470</v>
      </c>
      <c r="D17" s="96">
        <v>22830</v>
      </c>
    </row>
    <row r="18" spans="1:4" s="97" customFormat="1" ht="21" customHeight="1">
      <c r="A18" s="94">
        <v>1984</v>
      </c>
      <c r="B18" s="95">
        <v>5098</v>
      </c>
      <c r="C18" s="95">
        <v>22330</v>
      </c>
      <c r="D18" s="96">
        <v>27428</v>
      </c>
    </row>
    <row r="19" spans="1:4" s="97" customFormat="1" ht="21" customHeight="1">
      <c r="A19" s="94">
        <v>1985</v>
      </c>
      <c r="B19" s="95">
        <v>9558</v>
      </c>
      <c r="C19" s="95">
        <v>31653</v>
      </c>
      <c r="D19" s="96">
        <v>41211</v>
      </c>
    </row>
    <row r="20" spans="1:4" s="97" customFormat="1" ht="21" customHeight="1">
      <c r="A20" s="94">
        <v>1986</v>
      </c>
      <c r="B20" s="95">
        <v>19059</v>
      </c>
      <c r="C20" s="95">
        <v>42902</v>
      </c>
      <c r="D20" s="96">
        <v>61961</v>
      </c>
    </row>
    <row r="21" spans="1:4" s="97" customFormat="1" ht="21" customHeight="1">
      <c r="A21" s="94">
        <v>1987</v>
      </c>
      <c r="B21" s="95">
        <v>27053</v>
      </c>
      <c r="C21" s="95">
        <v>50216</v>
      </c>
      <c r="D21" s="96">
        <v>77269</v>
      </c>
    </row>
    <row r="22" spans="1:4" s="97" customFormat="1" ht="21" customHeight="1">
      <c r="A22" s="94">
        <v>1988</v>
      </c>
      <c r="B22" s="95">
        <v>31526</v>
      </c>
      <c r="C22" s="95">
        <v>57212</v>
      </c>
      <c r="D22" s="96">
        <v>88738</v>
      </c>
    </row>
    <row r="23" spans="1:4" s="97" customFormat="1" ht="21" customHeight="1">
      <c r="A23" s="94">
        <v>1989</v>
      </c>
      <c r="B23" s="95">
        <v>30348</v>
      </c>
      <c r="C23" s="95">
        <v>57568</v>
      </c>
      <c r="D23" s="96">
        <v>87916</v>
      </c>
    </row>
    <row r="24" spans="1:4" s="97" customFormat="1" ht="21" customHeight="1">
      <c r="A24" s="94">
        <v>1990</v>
      </c>
      <c r="B24" s="95">
        <v>29235</v>
      </c>
      <c r="C24" s="95">
        <v>58123</v>
      </c>
      <c r="D24" s="96">
        <v>87358</v>
      </c>
    </row>
    <row r="25" spans="1:4" s="97" customFormat="1" ht="21" customHeight="1">
      <c r="A25" s="94">
        <v>1991</v>
      </c>
      <c r="B25" s="95">
        <v>28570</v>
      </c>
      <c r="C25" s="95">
        <v>58453</v>
      </c>
      <c r="D25" s="96">
        <v>87023</v>
      </c>
    </row>
    <row r="26" spans="1:4" s="97" customFormat="1" ht="21" customHeight="1">
      <c r="A26" s="94">
        <v>1992</v>
      </c>
      <c r="B26" s="95">
        <v>28110</v>
      </c>
      <c r="C26" s="95">
        <v>60713</v>
      </c>
      <c r="D26" s="96">
        <v>88823</v>
      </c>
    </row>
    <row r="27" spans="1:4" s="97" customFormat="1" ht="21" customHeight="1">
      <c r="A27" s="94">
        <v>1993</v>
      </c>
      <c r="B27" s="95">
        <v>25376</v>
      </c>
      <c r="C27" s="95">
        <v>60263</v>
      </c>
      <c r="D27" s="96">
        <v>85639</v>
      </c>
    </row>
    <row r="28" spans="1:4" s="97" customFormat="1" ht="21" customHeight="1">
      <c r="A28" s="94">
        <v>1994</v>
      </c>
      <c r="B28" s="95">
        <v>24428</v>
      </c>
      <c r="C28" s="95">
        <v>57990</v>
      </c>
      <c r="D28" s="96">
        <v>82418</v>
      </c>
    </row>
    <row r="29" spans="1:4" s="97" customFormat="1" ht="21" customHeight="1">
      <c r="A29" s="94">
        <v>1995</v>
      </c>
      <c r="B29" s="95">
        <v>23647</v>
      </c>
      <c r="C29" s="95">
        <v>57439</v>
      </c>
      <c r="D29" s="96">
        <v>81086</v>
      </c>
    </row>
    <row r="30" spans="1:4" s="97" customFormat="1" ht="21" customHeight="1">
      <c r="A30" s="94">
        <v>1996</v>
      </c>
      <c r="B30" s="95">
        <v>24100</v>
      </c>
      <c r="C30" s="95">
        <v>56044</v>
      </c>
      <c r="D30" s="96">
        <v>80144</v>
      </c>
    </row>
    <row r="31" spans="1:4" s="97" customFormat="1" ht="21" customHeight="1">
      <c r="A31" s="94">
        <v>1997</v>
      </c>
      <c r="B31" s="95">
        <v>25202</v>
      </c>
      <c r="C31" s="95">
        <v>55146</v>
      </c>
      <c r="D31" s="96">
        <v>80348</v>
      </c>
    </row>
    <row r="32" spans="1:4" s="97" customFormat="1" ht="21" customHeight="1">
      <c r="A32" s="94">
        <v>1998</v>
      </c>
      <c r="B32" s="95">
        <v>26856</v>
      </c>
      <c r="C32" s="95">
        <v>57929</v>
      </c>
      <c r="D32" s="96">
        <v>84785</v>
      </c>
    </row>
    <row r="33" spans="1:17" s="97" customFormat="1" ht="21" customHeight="1">
      <c r="A33" s="94">
        <v>1999</v>
      </c>
      <c r="B33" s="95">
        <v>29541</v>
      </c>
      <c r="C33" s="95">
        <v>60412</v>
      </c>
      <c r="D33" s="96">
        <v>89953</v>
      </c>
    </row>
    <row r="34" spans="1:17" s="97" customFormat="1" ht="21" customHeight="1">
      <c r="A34" s="94">
        <v>2000</v>
      </c>
      <c r="B34" s="95">
        <v>29188</v>
      </c>
      <c r="C34" s="95">
        <v>60013</v>
      </c>
      <c r="D34" s="96">
        <v>89201</v>
      </c>
    </row>
    <row r="35" spans="1:17" s="97" customFormat="1" ht="21" customHeight="1">
      <c r="A35" s="94">
        <v>2001</v>
      </c>
      <c r="B35" s="95">
        <v>30269</v>
      </c>
      <c r="C35" s="95">
        <v>61582</v>
      </c>
      <c r="D35" s="96">
        <v>91851</v>
      </c>
    </row>
    <row r="36" spans="1:17" s="97" customFormat="1" ht="21" customHeight="1">
      <c r="A36" s="94">
        <v>2002</v>
      </c>
      <c r="B36" s="95">
        <v>29090</v>
      </c>
      <c r="C36" s="95">
        <v>56549</v>
      </c>
      <c r="D36" s="96">
        <v>85639</v>
      </c>
    </row>
    <row r="37" spans="1:17" s="97" customFormat="1" ht="21" customHeight="1">
      <c r="A37" s="94">
        <v>2003</v>
      </c>
      <c r="B37" s="95">
        <v>27828</v>
      </c>
      <c r="C37" s="95">
        <v>55672</v>
      </c>
      <c r="D37" s="96">
        <v>83500</v>
      </c>
    </row>
    <row r="38" spans="1:17" s="97" customFormat="1" ht="21" customHeight="1">
      <c r="A38" s="94">
        <v>2004</v>
      </c>
      <c r="B38" s="95">
        <v>26507</v>
      </c>
      <c r="C38" s="95">
        <v>48974</v>
      </c>
      <c r="D38" s="96">
        <v>75481</v>
      </c>
    </row>
    <row r="39" spans="1:17" s="97" customFormat="1" ht="21" customHeight="1">
      <c r="A39" s="94">
        <v>2005</v>
      </c>
      <c r="B39" s="95">
        <v>24382</v>
      </c>
      <c r="C39" s="95">
        <v>41656</v>
      </c>
      <c r="D39" s="96">
        <v>66038</v>
      </c>
      <c r="E39" s="98"/>
    </row>
    <row r="40" spans="1:17" s="97" customFormat="1" ht="21" customHeight="1">
      <c r="A40" s="99">
        <v>2006</v>
      </c>
      <c r="B40" s="100">
        <v>24148</v>
      </c>
      <c r="C40" s="100">
        <v>41092</v>
      </c>
      <c r="D40" s="101">
        <v>65240</v>
      </c>
      <c r="E40" s="98"/>
    </row>
    <row r="41" spans="1:17" s="97" customFormat="1" ht="9" customHeight="1">
      <c r="A41" s="102"/>
      <c r="B41" s="103"/>
      <c r="C41" s="103"/>
      <c r="D41" s="104"/>
      <c r="E41" s="105"/>
    </row>
    <row r="42" spans="1:17" s="97" customFormat="1" ht="80.25" customHeight="1">
      <c r="A42" s="703" t="s">
        <v>283</v>
      </c>
      <c r="B42" s="703"/>
      <c r="C42" s="703"/>
      <c r="D42" s="703"/>
      <c r="E42" s="440"/>
    </row>
    <row r="43" spans="1:17" s="97" customFormat="1" ht="36.75" customHeight="1">
      <c r="A43" s="703" t="s">
        <v>69</v>
      </c>
      <c r="B43" s="703"/>
      <c r="C43" s="703"/>
      <c r="D43" s="703"/>
    </row>
    <row r="44" spans="1:17" s="105" customFormat="1" ht="15.95" customHeight="1">
      <c r="A44" s="106"/>
      <c r="D44" s="107"/>
      <c r="E44" s="98"/>
      <c r="F44" s="98"/>
      <c r="G44" s="98"/>
      <c r="H44" s="98"/>
      <c r="I44" s="98"/>
      <c r="J44" s="98"/>
      <c r="K44" s="98"/>
      <c r="L44" s="98"/>
      <c r="M44" s="98"/>
      <c r="N44" s="98"/>
      <c r="O44" s="98"/>
      <c r="P44" s="98"/>
      <c r="Q44" s="98"/>
    </row>
    <row r="45" spans="1:17" s="105" customFormat="1" ht="15.95" customHeight="1">
      <c r="D45" s="107"/>
      <c r="E45" s="98"/>
      <c r="F45" s="98"/>
      <c r="G45" s="98"/>
      <c r="H45" s="98"/>
      <c r="I45" s="98"/>
      <c r="J45" s="98"/>
      <c r="K45" s="98"/>
      <c r="L45" s="98"/>
      <c r="M45" s="98"/>
      <c r="N45" s="98"/>
      <c r="O45" s="98"/>
      <c r="P45" s="98"/>
      <c r="Q45" s="98"/>
    </row>
    <row r="46" spans="1:17" s="105" customFormat="1" ht="15.95" customHeight="1">
      <c r="A46" s="699"/>
      <c r="B46" s="700"/>
      <c r="C46" s="700"/>
      <c r="D46" s="700"/>
      <c r="E46" s="700"/>
    </row>
    <row r="47" spans="1:17" s="105" customFormat="1" ht="15.95" customHeight="1">
      <c r="D47" s="107"/>
    </row>
    <row r="48" spans="1:17" s="105" customFormat="1" ht="15.95" customHeight="1">
      <c r="D48" s="107"/>
    </row>
    <row r="49" spans="4:4" s="105" customFormat="1" ht="15.95" customHeight="1">
      <c r="D49" s="107"/>
    </row>
    <row r="50" spans="4:4" s="105" customFormat="1" ht="15.95" customHeight="1">
      <c r="D50" s="107"/>
    </row>
    <row r="51" spans="4:4" s="105" customFormat="1" ht="15.95" customHeight="1">
      <c r="D51" s="107"/>
    </row>
    <row r="52" spans="4:4" s="105" customFormat="1" ht="15.95" customHeight="1">
      <c r="D52" s="107"/>
    </row>
    <row r="53" spans="4:4" s="105" customFormat="1" ht="15.95" customHeight="1">
      <c r="D53" s="107"/>
    </row>
    <row r="54" spans="4:4" s="105" customFormat="1" ht="15.95" customHeight="1">
      <c r="D54" s="107"/>
    </row>
    <row r="55" spans="4:4" s="105" customFormat="1" ht="15.95" customHeight="1">
      <c r="D55" s="107"/>
    </row>
    <row r="56" spans="4:4" s="105" customFormat="1" ht="15.95" customHeight="1">
      <c r="D56" s="107"/>
    </row>
    <row r="57" spans="4:4" s="105" customFormat="1" ht="15.95" customHeight="1">
      <c r="D57" s="107"/>
    </row>
    <row r="58" spans="4:4" s="105" customFormat="1" ht="15.95" customHeight="1">
      <c r="D58" s="107"/>
    </row>
    <row r="59" spans="4:4" s="105" customFormat="1" ht="15.95" customHeight="1">
      <c r="D59" s="107"/>
    </row>
    <row r="60" spans="4:4" s="105" customFormat="1" ht="15.95" customHeight="1">
      <c r="D60" s="107"/>
    </row>
    <row r="61" spans="4:4" s="105" customFormat="1" ht="15.95" customHeight="1">
      <c r="D61" s="107"/>
    </row>
    <row r="62" spans="4:4" s="105" customFormat="1" ht="15.95" customHeight="1">
      <c r="D62" s="107"/>
    </row>
    <row r="63" spans="4:4" s="105" customFormat="1" ht="15.95" customHeight="1">
      <c r="D63" s="107"/>
    </row>
    <row r="64" spans="4:4" s="105" customFormat="1" ht="15.95" customHeight="1">
      <c r="D64" s="107"/>
    </row>
    <row r="65" spans="4:4" s="105" customFormat="1" ht="15.95" customHeight="1">
      <c r="D65" s="107"/>
    </row>
    <row r="66" spans="4:4" s="105" customFormat="1" ht="15.95" customHeight="1">
      <c r="D66" s="107"/>
    </row>
    <row r="67" spans="4:4" s="105" customFormat="1" ht="15.95" customHeight="1">
      <c r="D67" s="107"/>
    </row>
    <row r="68" spans="4:4" s="105" customFormat="1" ht="15.95" customHeight="1">
      <c r="D68" s="107"/>
    </row>
    <row r="69" spans="4:4" s="105" customFormat="1" ht="15.95" customHeight="1">
      <c r="D69" s="107"/>
    </row>
    <row r="70" spans="4:4" s="105" customFormat="1" ht="15.95" customHeight="1">
      <c r="D70" s="107"/>
    </row>
    <row r="71" spans="4:4" s="105" customFormat="1" ht="15.95" customHeight="1">
      <c r="D71" s="107"/>
    </row>
    <row r="72" spans="4:4" s="105" customFormat="1" ht="15.95" customHeight="1">
      <c r="D72" s="107"/>
    </row>
    <row r="73" spans="4:4" s="105" customFormat="1" ht="15.95" customHeight="1">
      <c r="D73" s="107"/>
    </row>
    <row r="74" spans="4:4" s="105" customFormat="1" ht="15.95" customHeight="1">
      <c r="D74" s="107"/>
    </row>
    <row r="75" spans="4:4" s="105" customFormat="1" ht="15.95" customHeight="1">
      <c r="D75" s="107"/>
    </row>
    <row r="76" spans="4:4" s="105" customFormat="1" ht="15.95" customHeight="1">
      <c r="D76" s="107"/>
    </row>
    <row r="77" spans="4:4" s="105" customFormat="1" ht="15.95" customHeight="1">
      <c r="D77" s="107"/>
    </row>
    <row r="78" spans="4:4" s="105" customFormat="1" ht="20.100000000000001" customHeight="1">
      <c r="D78" s="107"/>
    </row>
    <row r="79" spans="4:4" s="105" customFormat="1" ht="20.100000000000001" customHeight="1">
      <c r="D79" s="107"/>
    </row>
    <row r="80" spans="4:4" ht="20.100000000000001" customHeight="1"/>
    <row r="81" ht="20.100000000000001" customHeight="1"/>
    <row r="82" ht="20.100000000000001" customHeight="1"/>
    <row r="83" ht="20.100000000000001" customHeight="1"/>
    <row r="84" ht="20.100000000000001" customHeight="1"/>
    <row r="85" ht="20.100000000000001" customHeight="1"/>
  </sheetData>
  <mergeCells count="6">
    <mergeCell ref="B4:D4"/>
    <mergeCell ref="A46:E46"/>
    <mergeCell ref="A4:A5"/>
    <mergeCell ref="A1:B1"/>
    <mergeCell ref="A42:D42"/>
    <mergeCell ref="A43:D43"/>
  </mergeCells>
  <hyperlinks>
    <hyperlink ref="A1" location="Contentsmerged!A1" display="Back to Table of Contents" xr:uid="{00000000-0004-0000-0A00-000000000000}"/>
    <hyperlink ref="A1:B1" location="'Table of contents'!A1" display="Back to Table of Contents" xr:uid="{00000000-0004-0000-0A00-000001000000}"/>
  </hyperlinks>
  <printOptions horizontalCentered="1"/>
  <pageMargins left="0.74803149606299213" right="0.74803149606299213" top="0.74803149606299213" bottom="0.74803149606299213" header="0.27559055118110237" footer="0.51181102362204722"/>
  <pageSetup paperSize="9" orientation="portrait" horizontalDpi="4294967292"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M65"/>
  <sheetViews>
    <sheetView workbookViewId="0">
      <selection sqref="A1:B1"/>
    </sheetView>
  </sheetViews>
  <sheetFormatPr defaultColWidth="9.140625" defaultRowHeight="12.75"/>
  <cols>
    <col min="1" max="1" width="18.42578125" style="98" customWidth="1"/>
    <col min="2" max="3" width="20.28515625" style="98" customWidth="1"/>
    <col min="4" max="4" width="20.28515625" style="108" customWidth="1"/>
    <col min="5" max="5" width="9.140625" style="98" customWidth="1"/>
    <col min="6" max="16384" width="9.140625" style="98"/>
  </cols>
  <sheetData>
    <row r="1" spans="1:5" ht="18.75" customHeight="1">
      <c r="A1" s="675" t="s">
        <v>195</v>
      </c>
      <c r="B1" s="675"/>
    </row>
    <row r="2" spans="1:5" s="90" customFormat="1" ht="18" customHeight="1">
      <c r="A2" s="90" t="s">
        <v>337</v>
      </c>
    </row>
    <row r="3" spans="1:5" s="90" customFormat="1" ht="9.75" customHeight="1"/>
    <row r="4" spans="1:5" s="90" customFormat="1" ht="15" customHeight="1">
      <c r="A4" s="701" t="s">
        <v>96</v>
      </c>
      <c r="B4" s="696" t="s">
        <v>101</v>
      </c>
      <c r="C4" s="697"/>
      <c r="D4" s="698"/>
    </row>
    <row r="5" spans="1:5" s="90" customFormat="1" ht="20.25" customHeight="1">
      <c r="A5" s="702"/>
      <c r="B5" s="92" t="s">
        <v>102</v>
      </c>
      <c r="C5" s="91" t="s">
        <v>18</v>
      </c>
      <c r="D5" s="92" t="s">
        <v>12</v>
      </c>
    </row>
    <row r="6" spans="1:5" s="90" customFormat="1" ht="6" customHeight="1">
      <c r="A6" s="93"/>
      <c r="B6" s="93"/>
      <c r="C6" s="93"/>
      <c r="D6" s="279"/>
    </row>
    <row r="7" spans="1:5" s="97" customFormat="1" ht="21" customHeight="1">
      <c r="A7" s="94">
        <v>2007</v>
      </c>
      <c r="B7" s="95">
        <v>25640</v>
      </c>
      <c r="C7" s="95">
        <v>40579</v>
      </c>
      <c r="D7" s="280">
        <v>66219</v>
      </c>
      <c r="E7" s="281"/>
    </row>
    <row r="8" spans="1:5" s="97" customFormat="1" ht="21" customHeight="1">
      <c r="A8" s="94">
        <v>2008</v>
      </c>
      <c r="B8" s="95">
        <v>27372</v>
      </c>
      <c r="C8" s="95">
        <v>39827</v>
      </c>
      <c r="D8" s="280">
        <v>67199</v>
      </c>
      <c r="E8" s="281"/>
    </row>
    <row r="9" spans="1:5" s="97" customFormat="1" ht="21" customHeight="1">
      <c r="A9" s="94">
        <v>2009</v>
      </c>
      <c r="B9" s="95">
        <v>24019</v>
      </c>
      <c r="C9" s="95">
        <v>33129</v>
      </c>
      <c r="D9" s="280">
        <v>57148</v>
      </c>
      <c r="E9" s="281"/>
    </row>
    <row r="10" spans="1:5" s="97" customFormat="1" ht="21" customHeight="1">
      <c r="A10" s="94">
        <v>2010</v>
      </c>
      <c r="B10" s="95">
        <v>23537</v>
      </c>
      <c r="C10" s="95">
        <v>33016</v>
      </c>
      <c r="D10" s="280">
        <v>56553</v>
      </c>
      <c r="E10" s="281"/>
    </row>
    <row r="11" spans="1:5" s="97" customFormat="1" ht="21" customHeight="1">
      <c r="A11" s="94">
        <v>2011</v>
      </c>
      <c r="B11" s="95">
        <v>22303</v>
      </c>
      <c r="C11" s="95">
        <v>32304</v>
      </c>
      <c r="D11" s="280">
        <v>54607</v>
      </c>
      <c r="E11" s="281"/>
    </row>
    <row r="12" spans="1:5" s="97" customFormat="1" ht="21" customHeight="1">
      <c r="A12" s="94">
        <v>2012</v>
      </c>
      <c r="B12" s="95">
        <v>22418</v>
      </c>
      <c r="C12" s="95">
        <v>31750</v>
      </c>
      <c r="D12" s="280">
        <v>54168</v>
      </c>
      <c r="E12" s="281"/>
    </row>
    <row r="13" spans="1:5" s="97" customFormat="1" ht="21" customHeight="1">
      <c r="A13" s="94">
        <v>2013</v>
      </c>
      <c r="B13" s="95">
        <v>23771</v>
      </c>
      <c r="C13" s="95">
        <v>30341</v>
      </c>
      <c r="D13" s="280">
        <v>54112</v>
      </c>
      <c r="E13" s="281"/>
    </row>
    <row r="14" spans="1:5" s="97" customFormat="1" ht="21" customHeight="1">
      <c r="A14" s="94">
        <v>2014</v>
      </c>
      <c r="B14" s="95">
        <v>24838</v>
      </c>
      <c r="C14" s="95">
        <v>29643</v>
      </c>
      <c r="D14" s="280">
        <v>54481</v>
      </c>
      <c r="E14" s="281"/>
    </row>
    <row r="15" spans="1:5" s="97" customFormat="1" ht="21" customHeight="1">
      <c r="A15" s="94">
        <v>2015</v>
      </c>
      <c r="B15" s="103">
        <v>24931</v>
      </c>
      <c r="C15" s="481">
        <v>28746</v>
      </c>
      <c r="D15" s="280">
        <v>53677</v>
      </c>
      <c r="E15" s="281"/>
    </row>
    <row r="16" spans="1:5" s="97" customFormat="1" ht="21" customHeight="1">
      <c r="A16" s="94">
        <v>2016</v>
      </c>
      <c r="B16" s="103">
        <v>25678</v>
      </c>
      <c r="C16" s="481">
        <v>26761</v>
      </c>
      <c r="D16" s="280">
        <v>52439</v>
      </c>
      <c r="E16" s="281"/>
    </row>
    <row r="17" spans="1:13" s="97" customFormat="1" ht="21" customHeight="1">
      <c r="A17" s="94">
        <v>2017</v>
      </c>
      <c r="B17" s="103">
        <v>25025</v>
      </c>
      <c r="C17" s="481">
        <v>26074</v>
      </c>
      <c r="D17" s="280">
        <v>51099</v>
      </c>
      <c r="E17" s="281"/>
    </row>
    <row r="18" spans="1:13" s="97" customFormat="1" ht="21" customHeight="1">
      <c r="A18" s="94">
        <v>2018</v>
      </c>
      <c r="B18" s="103">
        <v>25470</v>
      </c>
      <c r="C18" s="481">
        <v>24963</v>
      </c>
      <c r="D18" s="280">
        <v>50433</v>
      </c>
      <c r="E18" s="281"/>
      <c r="F18" s="103"/>
    </row>
    <row r="19" spans="1:13" s="97" customFormat="1" ht="21" customHeight="1">
      <c r="A19" s="616" t="s">
        <v>313</v>
      </c>
      <c r="B19" s="95">
        <v>25009</v>
      </c>
      <c r="C19" s="95">
        <v>21422</v>
      </c>
      <c r="D19" s="280">
        <v>46431</v>
      </c>
      <c r="E19" s="281"/>
      <c r="F19" s="103"/>
      <c r="G19" s="572"/>
      <c r="H19" s="572"/>
      <c r="I19" s="572"/>
      <c r="J19" s="572"/>
      <c r="K19" s="572"/>
      <c r="L19" s="572"/>
      <c r="M19" s="572"/>
    </row>
    <row r="20" spans="1:13" s="97" customFormat="1" ht="21" customHeight="1">
      <c r="A20" s="616" t="s">
        <v>314</v>
      </c>
      <c r="B20" s="95">
        <v>23394</v>
      </c>
      <c r="C20" s="95">
        <v>20350</v>
      </c>
      <c r="D20" s="280">
        <v>43744</v>
      </c>
      <c r="E20" s="281"/>
      <c r="F20" s="103"/>
    </row>
    <row r="21" spans="1:13" s="97" customFormat="1" ht="21" customHeight="1">
      <c r="A21" s="616" t="s">
        <v>315</v>
      </c>
      <c r="B21" s="95">
        <v>20347</v>
      </c>
      <c r="C21" s="95">
        <v>16160</v>
      </c>
      <c r="D21" s="280">
        <v>36507</v>
      </c>
      <c r="E21" s="281"/>
      <c r="F21" s="103"/>
    </row>
    <row r="22" spans="1:13" s="97" customFormat="1" ht="21" customHeight="1">
      <c r="A22" s="616" t="s">
        <v>307</v>
      </c>
      <c r="B22" s="95">
        <v>18331</v>
      </c>
      <c r="C22" s="95">
        <v>16089</v>
      </c>
      <c r="D22" s="280">
        <v>34420</v>
      </c>
      <c r="E22" s="281"/>
      <c r="F22" s="103"/>
    </row>
    <row r="23" spans="1:13" s="97" customFormat="1" ht="21" customHeight="1">
      <c r="A23" s="616" t="s">
        <v>347</v>
      </c>
      <c r="B23" s="95">
        <v>18773</v>
      </c>
      <c r="C23" s="95">
        <v>15876</v>
      </c>
      <c r="D23" s="280">
        <v>34649</v>
      </c>
      <c r="E23" s="281"/>
      <c r="F23" s="103"/>
    </row>
    <row r="24" spans="1:13" s="97" customFormat="1" ht="21" customHeight="1">
      <c r="A24" s="617" t="s">
        <v>338</v>
      </c>
      <c r="B24" s="100">
        <v>17727</v>
      </c>
      <c r="C24" s="100">
        <v>14423</v>
      </c>
      <c r="D24" s="523">
        <v>32150</v>
      </c>
      <c r="E24" s="281"/>
      <c r="F24" s="103"/>
    </row>
    <row r="25" spans="1:13" s="97" customFormat="1" ht="9.75" customHeight="1">
      <c r="A25" s="102"/>
      <c r="B25" s="103"/>
      <c r="C25" s="103"/>
      <c r="D25" s="104"/>
      <c r="E25" s="105"/>
    </row>
    <row r="26" spans="1:13" s="105" customFormat="1" ht="66" customHeight="1">
      <c r="A26" s="703" t="s">
        <v>281</v>
      </c>
      <c r="B26" s="703"/>
      <c r="C26" s="703"/>
      <c r="D26" s="703"/>
      <c r="E26" s="440"/>
    </row>
    <row r="27" spans="1:13" s="105" customFormat="1" ht="22.5" customHeight="1">
      <c r="A27" s="97" t="s">
        <v>311</v>
      </c>
      <c r="B27" s="570"/>
      <c r="C27" s="570"/>
      <c r="D27" s="570"/>
      <c r="E27" s="440"/>
    </row>
    <row r="28" spans="1:13" s="105" customFormat="1" ht="22.5" customHeight="1">
      <c r="A28" s="97" t="s">
        <v>312</v>
      </c>
      <c r="D28" s="107"/>
      <c r="E28" s="98"/>
    </row>
    <row r="29" spans="1:13" s="97" customFormat="1" ht="35.25" customHeight="1">
      <c r="A29" s="703" t="s">
        <v>69</v>
      </c>
      <c r="B29" s="703"/>
      <c r="C29" s="703"/>
      <c r="D29" s="703"/>
    </row>
    <row r="30" spans="1:13" s="105" customFormat="1" ht="15.95" customHeight="1">
      <c r="A30" s="106"/>
      <c r="D30" s="107"/>
      <c r="E30" s="98"/>
    </row>
    <row r="31" spans="1:13" s="105" customFormat="1" ht="15.95" customHeight="1">
      <c r="D31" s="107"/>
    </row>
    <row r="32" spans="1:13" s="105" customFormat="1" ht="15.95" customHeight="1">
      <c r="D32" s="107"/>
    </row>
    <row r="33" spans="4:4" s="105" customFormat="1" ht="15.95" customHeight="1">
      <c r="D33" s="107"/>
    </row>
    <row r="34" spans="4:4" s="105" customFormat="1" ht="15.95" customHeight="1">
      <c r="D34" s="107"/>
    </row>
    <row r="35" spans="4:4" s="105" customFormat="1" ht="15.95" customHeight="1">
      <c r="D35" s="107"/>
    </row>
    <row r="36" spans="4:4" s="105" customFormat="1" ht="15.95" customHeight="1">
      <c r="D36" s="107"/>
    </row>
    <row r="37" spans="4:4" s="105" customFormat="1" ht="15.95" customHeight="1">
      <c r="D37" s="107"/>
    </row>
    <row r="38" spans="4:4" s="105" customFormat="1" ht="15.95" customHeight="1">
      <c r="D38" s="107"/>
    </row>
    <row r="39" spans="4:4" s="105" customFormat="1" ht="15.95" customHeight="1">
      <c r="D39" s="107"/>
    </row>
    <row r="40" spans="4:4" s="105" customFormat="1" ht="15.95" customHeight="1">
      <c r="D40" s="107"/>
    </row>
    <row r="41" spans="4:4" s="105" customFormat="1" ht="15.95" customHeight="1">
      <c r="D41" s="107"/>
    </row>
    <row r="42" spans="4:4" s="105" customFormat="1" ht="15.95" customHeight="1">
      <c r="D42" s="107"/>
    </row>
    <row r="43" spans="4:4" s="105" customFormat="1" ht="15.95" customHeight="1">
      <c r="D43" s="107"/>
    </row>
    <row r="44" spans="4:4" s="105" customFormat="1" ht="15.95" customHeight="1">
      <c r="D44" s="107"/>
    </row>
    <row r="45" spans="4:4" s="105" customFormat="1" ht="15.95" customHeight="1">
      <c r="D45" s="107"/>
    </row>
    <row r="46" spans="4:4" s="105" customFormat="1" ht="15.95" customHeight="1">
      <c r="D46" s="107"/>
    </row>
    <row r="47" spans="4:4" s="105" customFormat="1" ht="15.95" customHeight="1">
      <c r="D47" s="107"/>
    </row>
    <row r="48" spans="4:4" s="105" customFormat="1" ht="15.95" customHeight="1">
      <c r="D48" s="107"/>
    </row>
    <row r="49" spans="4:4" s="105" customFormat="1" ht="15.95" customHeight="1">
      <c r="D49" s="107"/>
    </row>
    <row r="50" spans="4:4" s="105" customFormat="1" ht="15.95" customHeight="1">
      <c r="D50" s="107"/>
    </row>
    <row r="51" spans="4:4" s="105" customFormat="1" ht="15.95" customHeight="1">
      <c r="D51" s="107"/>
    </row>
    <row r="52" spans="4:4" s="105" customFormat="1" ht="15.95" customHeight="1">
      <c r="D52" s="107"/>
    </row>
    <row r="53" spans="4:4" s="105" customFormat="1" ht="15.95" customHeight="1">
      <c r="D53" s="107"/>
    </row>
    <row r="54" spans="4:4" s="105" customFormat="1" ht="15.95" customHeight="1">
      <c r="D54" s="107"/>
    </row>
    <row r="55" spans="4:4" s="105" customFormat="1" ht="15.95" customHeight="1">
      <c r="D55" s="107"/>
    </row>
    <row r="56" spans="4:4" s="105" customFormat="1" ht="15.95" customHeight="1">
      <c r="D56" s="107"/>
    </row>
    <row r="57" spans="4:4" s="105" customFormat="1" ht="15.95" customHeight="1">
      <c r="D57" s="107"/>
    </row>
    <row r="58" spans="4:4" s="105" customFormat="1" ht="20.100000000000001" customHeight="1">
      <c r="D58" s="107"/>
    </row>
    <row r="59" spans="4:4" s="105" customFormat="1" ht="20.100000000000001" customHeight="1">
      <c r="D59" s="107"/>
    </row>
    <row r="60" spans="4:4" s="105" customFormat="1" ht="20.100000000000001" customHeight="1">
      <c r="D60" s="107"/>
    </row>
    <row r="61" spans="4:4" ht="20.100000000000001" customHeight="1"/>
    <row r="62" spans="4:4" ht="20.100000000000001" customHeight="1"/>
    <row r="63" spans="4:4" ht="20.100000000000001" customHeight="1"/>
    <row r="64" spans="4:4" ht="20.100000000000001" customHeight="1"/>
    <row r="65" ht="20.100000000000001" customHeight="1"/>
  </sheetData>
  <mergeCells count="5">
    <mergeCell ref="A1:B1"/>
    <mergeCell ref="A4:A5"/>
    <mergeCell ref="B4:D4"/>
    <mergeCell ref="A26:D26"/>
    <mergeCell ref="A29:D29"/>
  </mergeCells>
  <hyperlinks>
    <hyperlink ref="A1" location="Contentsmerged!A1" display="Back to Table of Contents" xr:uid="{00000000-0004-0000-0B00-000000000000}"/>
    <hyperlink ref="A1:B1" location="'Table of contents'!A1" display="Back to Table of Contents" xr:uid="{00000000-0004-0000-0B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workbookViewId="0">
      <selection sqref="A1:C1"/>
    </sheetView>
  </sheetViews>
  <sheetFormatPr defaultColWidth="9.140625" defaultRowHeight="15.75"/>
  <cols>
    <col min="1" max="1" width="10.7109375" style="65" customWidth="1"/>
    <col min="2" max="3" width="10.7109375" style="43" customWidth="1"/>
    <col min="4" max="4" width="11.42578125" style="38" customWidth="1"/>
    <col min="5" max="6" width="10.7109375" style="43" customWidth="1"/>
    <col min="7" max="7" width="11.140625" style="38" customWidth="1"/>
    <col min="8" max="9" width="10.7109375" style="43" customWidth="1"/>
    <col min="10" max="10" width="11.140625" style="38" customWidth="1"/>
    <col min="11" max="12" width="10.7109375" style="43" customWidth="1"/>
    <col min="13" max="13" width="11.5703125" style="38" customWidth="1"/>
    <col min="14" max="16384" width="9.140625" style="43"/>
  </cols>
  <sheetData>
    <row r="1" spans="1:13" ht="22.5" customHeight="1">
      <c r="A1" s="674" t="s">
        <v>195</v>
      </c>
      <c r="B1" s="674"/>
      <c r="C1" s="674"/>
    </row>
    <row r="2" spans="1:13" s="38" customFormat="1" ht="33.75" customHeight="1">
      <c r="A2" s="220" t="s">
        <v>212</v>
      </c>
    </row>
    <row r="3" spans="1:13" s="38" customFormat="1" ht="22.5" customHeight="1">
      <c r="A3" s="706" t="s">
        <v>96</v>
      </c>
      <c r="B3" s="693" t="s">
        <v>2</v>
      </c>
      <c r="C3" s="694"/>
      <c r="D3" s="695"/>
      <c r="E3" s="693" t="s">
        <v>3</v>
      </c>
      <c r="F3" s="694"/>
      <c r="G3" s="695"/>
      <c r="H3" s="708" t="s">
        <v>213</v>
      </c>
      <c r="I3" s="704"/>
      <c r="J3" s="705"/>
      <c r="K3" s="704" t="s">
        <v>12</v>
      </c>
      <c r="L3" s="704"/>
      <c r="M3" s="705"/>
    </row>
    <row r="4" spans="1:13" s="38" customFormat="1" ht="22.5" customHeight="1">
      <c r="A4" s="707"/>
      <c r="B4" s="241" t="s">
        <v>17</v>
      </c>
      <c r="C4" s="241" t="s">
        <v>18</v>
      </c>
      <c r="D4" s="442" t="s">
        <v>19</v>
      </c>
      <c r="E4" s="241" t="s">
        <v>17</v>
      </c>
      <c r="F4" s="241" t="s">
        <v>18</v>
      </c>
      <c r="G4" s="241" t="s">
        <v>19</v>
      </c>
      <c r="H4" s="241" t="s">
        <v>17</v>
      </c>
      <c r="I4" s="241" t="s">
        <v>18</v>
      </c>
      <c r="J4" s="442" t="s">
        <v>19</v>
      </c>
      <c r="K4" s="241" t="s">
        <v>17</v>
      </c>
      <c r="L4" s="241" t="s">
        <v>18</v>
      </c>
      <c r="M4" s="442" t="s">
        <v>19</v>
      </c>
    </row>
    <row r="5" spans="1:13" s="38" customFormat="1" ht="23.25" customHeight="1">
      <c r="A5" s="42">
        <v>1990</v>
      </c>
      <c r="B5" s="178">
        <v>300</v>
      </c>
      <c r="C5" s="178">
        <v>300</v>
      </c>
      <c r="D5" s="282">
        <v>600</v>
      </c>
      <c r="E5" s="178">
        <v>200</v>
      </c>
      <c r="F5" s="438">
        <v>0</v>
      </c>
      <c r="G5" s="282">
        <v>200</v>
      </c>
      <c r="H5" s="178">
        <v>200</v>
      </c>
      <c r="I5" s="178">
        <v>0</v>
      </c>
      <c r="J5" s="282">
        <v>200</v>
      </c>
      <c r="K5" s="178">
        <v>700</v>
      </c>
      <c r="L5" s="178">
        <v>300</v>
      </c>
      <c r="M5" s="283">
        <v>1000</v>
      </c>
    </row>
    <row r="6" spans="1:13" s="38" customFormat="1" ht="23.25" customHeight="1">
      <c r="A6" s="42">
        <v>1991</v>
      </c>
      <c r="B6" s="178">
        <v>500</v>
      </c>
      <c r="C6" s="178">
        <v>400</v>
      </c>
      <c r="D6" s="282">
        <v>900</v>
      </c>
      <c r="E6" s="178">
        <v>800</v>
      </c>
      <c r="F6" s="438">
        <v>0</v>
      </c>
      <c r="G6" s="282">
        <v>800</v>
      </c>
      <c r="H6" s="178">
        <v>450</v>
      </c>
      <c r="I6" s="178">
        <v>50</v>
      </c>
      <c r="J6" s="282">
        <v>500</v>
      </c>
      <c r="K6" s="178">
        <v>1750</v>
      </c>
      <c r="L6" s="178">
        <v>450</v>
      </c>
      <c r="M6" s="283">
        <v>2200</v>
      </c>
    </row>
    <row r="7" spans="1:13" s="38" customFormat="1" ht="23.25" customHeight="1">
      <c r="A7" s="42">
        <v>1992</v>
      </c>
      <c r="B7" s="178">
        <v>550</v>
      </c>
      <c r="C7" s="178">
        <v>650</v>
      </c>
      <c r="D7" s="282">
        <v>1200</v>
      </c>
      <c r="E7" s="178">
        <v>2000</v>
      </c>
      <c r="F7" s="438">
        <v>0</v>
      </c>
      <c r="G7" s="282">
        <v>2000</v>
      </c>
      <c r="H7" s="178">
        <v>800</v>
      </c>
      <c r="I7" s="178">
        <v>100</v>
      </c>
      <c r="J7" s="282">
        <v>900</v>
      </c>
      <c r="K7" s="178">
        <v>3350</v>
      </c>
      <c r="L7" s="178">
        <v>750</v>
      </c>
      <c r="M7" s="283">
        <v>4100</v>
      </c>
    </row>
    <row r="8" spans="1:13" s="38" customFormat="1" ht="23.25" customHeight="1">
      <c r="A8" s="42">
        <v>1993</v>
      </c>
      <c r="B8" s="178">
        <v>850</v>
      </c>
      <c r="C8" s="178">
        <v>1900</v>
      </c>
      <c r="D8" s="282">
        <v>2750</v>
      </c>
      <c r="E8" s="178">
        <v>3000</v>
      </c>
      <c r="F8" s="438">
        <v>0</v>
      </c>
      <c r="G8" s="282">
        <v>3000</v>
      </c>
      <c r="H8" s="178">
        <v>1000</v>
      </c>
      <c r="I8" s="178">
        <v>150</v>
      </c>
      <c r="J8" s="282">
        <v>1150</v>
      </c>
      <c r="K8" s="178">
        <v>4850</v>
      </c>
      <c r="L8" s="178">
        <v>2050</v>
      </c>
      <c r="M8" s="283">
        <v>6900</v>
      </c>
    </row>
    <row r="9" spans="1:13" s="38" customFormat="1" ht="23.25" customHeight="1">
      <c r="A9" s="42">
        <v>1994</v>
      </c>
      <c r="B9" s="178">
        <v>1300</v>
      </c>
      <c r="C9" s="178">
        <v>3050</v>
      </c>
      <c r="D9" s="282">
        <v>4350</v>
      </c>
      <c r="E9" s="178">
        <v>3000</v>
      </c>
      <c r="F9" s="438">
        <v>0</v>
      </c>
      <c r="G9" s="282">
        <v>3000</v>
      </c>
      <c r="H9" s="178">
        <v>875</v>
      </c>
      <c r="I9" s="178">
        <v>50</v>
      </c>
      <c r="J9" s="282">
        <v>925</v>
      </c>
      <c r="K9" s="178">
        <v>5175</v>
      </c>
      <c r="L9" s="178">
        <v>3100</v>
      </c>
      <c r="M9" s="283">
        <v>8275</v>
      </c>
    </row>
    <row r="10" spans="1:13" s="38" customFormat="1" ht="23.25" customHeight="1">
      <c r="A10" s="42">
        <v>1995</v>
      </c>
      <c r="B10" s="178">
        <v>1975</v>
      </c>
      <c r="C10" s="178">
        <v>4170</v>
      </c>
      <c r="D10" s="282">
        <v>6145</v>
      </c>
      <c r="E10" s="178">
        <v>2400</v>
      </c>
      <c r="F10" s="438">
        <v>0</v>
      </c>
      <c r="G10" s="282">
        <v>2400</v>
      </c>
      <c r="H10" s="178">
        <v>1200</v>
      </c>
      <c r="I10" s="178">
        <v>50</v>
      </c>
      <c r="J10" s="282">
        <v>1250</v>
      </c>
      <c r="K10" s="178">
        <v>5575</v>
      </c>
      <c r="L10" s="178">
        <v>4220</v>
      </c>
      <c r="M10" s="283">
        <v>9795</v>
      </c>
    </row>
    <row r="11" spans="1:13" s="38" customFormat="1" ht="23.25" customHeight="1">
      <c r="A11" s="42">
        <v>1996</v>
      </c>
      <c r="B11" s="178">
        <v>2091</v>
      </c>
      <c r="C11" s="178">
        <v>4024</v>
      </c>
      <c r="D11" s="282">
        <v>6115</v>
      </c>
      <c r="E11" s="178">
        <v>1400</v>
      </c>
      <c r="F11" s="438">
        <v>0</v>
      </c>
      <c r="G11" s="282">
        <v>1400</v>
      </c>
      <c r="H11" s="178">
        <v>675</v>
      </c>
      <c r="I11" s="178">
        <v>25</v>
      </c>
      <c r="J11" s="282">
        <v>700</v>
      </c>
      <c r="K11" s="178">
        <v>4166</v>
      </c>
      <c r="L11" s="178">
        <v>4049</v>
      </c>
      <c r="M11" s="283">
        <v>8215</v>
      </c>
    </row>
    <row r="12" spans="1:13" s="38" customFormat="1" ht="23.25" customHeight="1">
      <c r="A12" s="42">
        <v>1997</v>
      </c>
      <c r="B12" s="178">
        <v>2215</v>
      </c>
      <c r="C12" s="178">
        <v>4836</v>
      </c>
      <c r="D12" s="282">
        <v>7051</v>
      </c>
      <c r="E12" s="178">
        <v>950</v>
      </c>
      <c r="F12" s="438">
        <v>0</v>
      </c>
      <c r="G12" s="282">
        <v>950</v>
      </c>
      <c r="H12" s="178">
        <v>549</v>
      </c>
      <c r="I12" s="178">
        <v>67</v>
      </c>
      <c r="J12" s="282">
        <v>616</v>
      </c>
      <c r="K12" s="178">
        <v>3714</v>
      </c>
      <c r="L12" s="178">
        <v>4903</v>
      </c>
      <c r="M12" s="283">
        <v>8617</v>
      </c>
    </row>
    <row r="13" spans="1:13" s="38" customFormat="1" ht="23.25" customHeight="1">
      <c r="A13" s="42">
        <v>1998</v>
      </c>
      <c r="B13" s="178">
        <v>2941</v>
      </c>
      <c r="C13" s="178">
        <v>6292</v>
      </c>
      <c r="D13" s="282">
        <v>9233</v>
      </c>
      <c r="E13" s="178">
        <v>350</v>
      </c>
      <c r="F13" s="438">
        <v>0</v>
      </c>
      <c r="G13" s="282">
        <v>350</v>
      </c>
      <c r="H13" s="178">
        <v>383</v>
      </c>
      <c r="I13" s="178">
        <v>76</v>
      </c>
      <c r="J13" s="282">
        <v>459</v>
      </c>
      <c r="K13" s="178">
        <v>3674</v>
      </c>
      <c r="L13" s="178">
        <v>6368</v>
      </c>
      <c r="M13" s="283">
        <v>10042</v>
      </c>
    </row>
    <row r="14" spans="1:13" ht="23.25" customHeight="1">
      <c r="A14" s="42">
        <v>1999</v>
      </c>
      <c r="B14" s="178">
        <v>3825</v>
      </c>
      <c r="C14" s="178">
        <v>8408</v>
      </c>
      <c r="D14" s="282">
        <v>12233</v>
      </c>
      <c r="E14" s="178">
        <v>299</v>
      </c>
      <c r="F14" s="178">
        <v>1</v>
      </c>
      <c r="G14" s="282">
        <v>300</v>
      </c>
      <c r="H14" s="178">
        <v>319</v>
      </c>
      <c r="I14" s="178">
        <v>52</v>
      </c>
      <c r="J14" s="282">
        <v>371</v>
      </c>
      <c r="K14" s="178">
        <v>4443</v>
      </c>
      <c r="L14" s="178">
        <v>8461</v>
      </c>
      <c r="M14" s="283">
        <v>12904</v>
      </c>
    </row>
    <row r="15" spans="1:13" ht="23.25" customHeight="1">
      <c r="A15" s="42">
        <v>2000</v>
      </c>
      <c r="B15" s="178">
        <v>4342</v>
      </c>
      <c r="C15" s="178">
        <v>9506</v>
      </c>
      <c r="D15" s="282">
        <v>13848</v>
      </c>
      <c r="E15" s="178">
        <v>299</v>
      </c>
      <c r="F15" s="178">
        <v>1</v>
      </c>
      <c r="G15" s="282">
        <v>300</v>
      </c>
      <c r="H15" s="178">
        <v>351</v>
      </c>
      <c r="I15" s="178">
        <v>75</v>
      </c>
      <c r="J15" s="282">
        <v>426</v>
      </c>
      <c r="K15" s="178">
        <v>4992</v>
      </c>
      <c r="L15" s="178">
        <v>9582</v>
      </c>
      <c r="M15" s="283">
        <v>14574</v>
      </c>
    </row>
    <row r="16" spans="1:13" ht="23.25" customHeight="1">
      <c r="A16" s="42">
        <v>2001</v>
      </c>
      <c r="B16" s="178">
        <v>5133</v>
      </c>
      <c r="C16" s="178">
        <v>10656</v>
      </c>
      <c r="D16" s="282">
        <v>15789</v>
      </c>
      <c r="E16" s="178">
        <v>238</v>
      </c>
      <c r="F16" s="178">
        <v>2</v>
      </c>
      <c r="G16" s="282">
        <v>240</v>
      </c>
      <c r="H16" s="178">
        <v>410</v>
      </c>
      <c r="I16" s="178">
        <v>79</v>
      </c>
      <c r="J16" s="282">
        <v>489</v>
      </c>
      <c r="K16" s="178">
        <v>5781</v>
      </c>
      <c r="L16" s="178">
        <v>10737</v>
      </c>
      <c r="M16" s="283">
        <v>16518</v>
      </c>
    </row>
    <row r="17" spans="1:13" ht="23.25" customHeight="1">
      <c r="A17" s="42">
        <v>2002</v>
      </c>
      <c r="B17" s="178">
        <v>5448</v>
      </c>
      <c r="C17" s="178">
        <v>10527</v>
      </c>
      <c r="D17" s="282">
        <v>15975</v>
      </c>
      <c r="E17" s="178">
        <v>324</v>
      </c>
      <c r="F17" s="178">
        <v>9</v>
      </c>
      <c r="G17" s="282">
        <v>333</v>
      </c>
      <c r="H17" s="178">
        <v>644</v>
      </c>
      <c r="I17" s="178">
        <v>78</v>
      </c>
      <c r="J17" s="282">
        <v>722</v>
      </c>
      <c r="K17" s="178">
        <v>6416</v>
      </c>
      <c r="L17" s="178">
        <v>10614</v>
      </c>
      <c r="M17" s="283">
        <v>17030</v>
      </c>
    </row>
    <row r="18" spans="1:13" ht="23.25" customHeight="1">
      <c r="A18" s="42">
        <v>2003</v>
      </c>
      <c r="B18" s="178">
        <v>5906</v>
      </c>
      <c r="C18" s="178">
        <v>11196</v>
      </c>
      <c r="D18" s="282">
        <v>17102</v>
      </c>
      <c r="E18" s="178">
        <v>1243</v>
      </c>
      <c r="F18" s="178">
        <v>5</v>
      </c>
      <c r="G18" s="282">
        <v>1248</v>
      </c>
      <c r="H18" s="178">
        <v>666</v>
      </c>
      <c r="I18" s="178">
        <v>105</v>
      </c>
      <c r="J18" s="282">
        <v>771</v>
      </c>
      <c r="K18" s="178">
        <v>7815</v>
      </c>
      <c r="L18" s="178">
        <v>11306</v>
      </c>
      <c r="M18" s="283">
        <v>19121</v>
      </c>
    </row>
    <row r="19" spans="1:13" ht="23.25" customHeight="1">
      <c r="A19" s="42">
        <v>2004</v>
      </c>
      <c r="B19" s="178">
        <v>6364</v>
      </c>
      <c r="C19" s="178">
        <v>9211</v>
      </c>
      <c r="D19" s="282">
        <v>15575</v>
      </c>
      <c r="E19" s="178">
        <v>1405</v>
      </c>
      <c r="F19" s="178">
        <v>6</v>
      </c>
      <c r="G19" s="282">
        <v>1411</v>
      </c>
      <c r="H19" s="178">
        <v>899</v>
      </c>
      <c r="I19" s="178">
        <v>177</v>
      </c>
      <c r="J19" s="282">
        <v>1076</v>
      </c>
      <c r="K19" s="178">
        <v>8668</v>
      </c>
      <c r="L19" s="178">
        <v>9394</v>
      </c>
      <c r="M19" s="283">
        <v>18062</v>
      </c>
    </row>
    <row r="20" spans="1:13" ht="23.25" customHeight="1">
      <c r="A20" s="42">
        <v>2005</v>
      </c>
      <c r="B20" s="178">
        <v>6868</v>
      </c>
      <c r="C20" s="178">
        <v>7149</v>
      </c>
      <c r="D20" s="282">
        <v>14017</v>
      </c>
      <c r="E20" s="178">
        <v>793</v>
      </c>
      <c r="F20" s="178">
        <v>7</v>
      </c>
      <c r="G20" s="282">
        <v>800</v>
      </c>
      <c r="H20" s="178">
        <v>1036</v>
      </c>
      <c r="I20" s="178">
        <v>313</v>
      </c>
      <c r="J20" s="282">
        <v>1349</v>
      </c>
      <c r="K20" s="178">
        <v>8697</v>
      </c>
      <c r="L20" s="178">
        <v>7469</v>
      </c>
      <c r="M20" s="283">
        <v>16166</v>
      </c>
    </row>
    <row r="21" spans="1:13" ht="23.25" customHeight="1">
      <c r="A21" s="42">
        <v>2006</v>
      </c>
      <c r="B21" s="178">
        <v>6515</v>
      </c>
      <c r="C21" s="178">
        <v>7989</v>
      </c>
      <c r="D21" s="282">
        <v>14504</v>
      </c>
      <c r="E21" s="178">
        <v>708</v>
      </c>
      <c r="F21" s="178">
        <v>8</v>
      </c>
      <c r="G21" s="282">
        <v>716</v>
      </c>
      <c r="H21" s="178">
        <v>838</v>
      </c>
      <c r="I21" s="178">
        <v>221</v>
      </c>
      <c r="J21" s="282">
        <v>1059</v>
      </c>
      <c r="K21" s="178">
        <v>8061</v>
      </c>
      <c r="L21" s="178">
        <v>8218</v>
      </c>
      <c r="M21" s="283">
        <v>16279</v>
      </c>
    </row>
    <row r="22" spans="1:13" ht="23.25" customHeight="1">
      <c r="A22" s="42">
        <v>2007</v>
      </c>
      <c r="B22" s="178">
        <v>8468</v>
      </c>
      <c r="C22" s="178">
        <v>8830</v>
      </c>
      <c r="D22" s="282">
        <v>17298</v>
      </c>
      <c r="E22" s="178">
        <v>1538</v>
      </c>
      <c r="F22" s="178">
        <v>6</v>
      </c>
      <c r="G22" s="282">
        <v>1544</v>
      </c>
      <c r="H22" s="178">
        <v>1008</v>
      </c>
      <c r="I22" s="178">
        <v>259</v>
      </c>
      <c r="J22" s="282">
        <v>1267</v>
      </c>
      <c r="K22" s="178">
        <v>11014</v>
      </c>
      <c r="L22" s="178">
        <v>9095</v>
      </c>
      <c r="M22" s="282">
        <v>20109</v>
      </c>
    </row>
    <row r="23" spans="1:13" ht="23.25" customHeight="1">
      <c r="A23" s="42">
        <v>2008</v>
      </c>
      <c r="B23" s="178">
        <v>11126</v>
      </c>
      <c r="C23" s="178">
        <v>8681</v>
      </c>
      <c r="D23" s="282">
        <v>19807</v>
      </c>
      <c r="E23" s="178">
        <v>1697</v>
      </c>
      <c r="F23" s="178">
        <v>7</v>
      </c>
      <c r="G23" s="282">
        <v>1704</v>
      </c>
      <c r="H23" s="178">
        <v>1138</v>
      </c>
      <c r="I23" s="178">
        <v>310</v>
      </c>
      <c r="J23" s="282">
        <v>1448</v>
      </c>
      <c r="K23" s="178">
        <v>13961</v>
      </c>
      <c r="L23" s="178">
        <v>8998</v>
      </c>
      <c r="M23" s="282">
        <v>22959</v>
      </c>
    </row>
    <row r="24" spans="1:13" ht="23.25" customHeight="1">
      <c r="A24" s="68">
        <v>2009</v>
      </c>
      <c r="B24" s="385">
        <v>10425</v>
      </c>
      <c r="C24" s="385">
        <v>7237</v>
      </c>
      <c r="D24" s="386">
        <v>17662</v>
      </c>
      <c r="E24" s="385">
        <v>1035</v>
      </c>
      <c r="F24" s="385">
        <v>10</v>
      </c>
      <c r="G24" s="386">
        <v>1045</v>
      </c>
      <c r="H24" s="385">
        <v>930</v>
      </c>
      <c r="I24" s="385">
        <v>270</v>
      </c>
      <c r="J24" s="386">
        <v>1200</v>
      </c>
      <c r="K24" s="385">
        <v>12390</v>
      </c>
      <c r="L24" s="385">
        <v>7517</v>
      </c>
      <c r="M24" s="386">
        <v>19907</v>
      </c>
    </row>
    <row r="25" spans="1:13" ht="6.75" customHeight="1">
      <c r="B25" s="284"/>
      <c r="C25" s="284"/>
      <c r="D25" s="285"/>
      <c r="E25" s="284"/>
      <c r="F25" s="284"/>
      <c r="G25" s="286"/>
      <c r="H25" s="284"/>
      <c r="I25" s="284"/>
      <c r="J25" s="286"/>
      <c r="K25" s="284"/>
      <c r="L25" s="284"/>
      <c r="M25" s="286"/>
    </row>
    <row r="26" spans="1:13" ht="23.25" customHeight="1">
      <c r="A26" s="109" t="s">
        <v>215</v>
      </c>
    </row>
    <row r="27" spans="1:13">
      <c r="A27" s="38"/>
    </row>
    <row r="28" spans="1:13">
      <c r="F28" s="284"/>
      <c r="G28" s="286"/>
    </row>
  </sheetData>
  <mergeCells count="6">
    <mergeCell ref="K3:M3"/>
    <mergeCell ref="A1:C1"/>
    <mergeCell ref="A3:A4"/>
    <mergeCell ref="B3:D3"/>
    <mergeCell ref="E3:G3"/>
    <mergeCell ref="H3:J3"/>
  </mergeCells>
  <hyperlinks>
    <hyperlink ref="A1" location="Contentsmerged!A1" display="Back to Table of Contents" xr:uid="{00000000-0004-0000-0C00-000000000000}"/>
    <hyperlink ref="A1:C1" location="'Table of contents'!A1" display="Back to Table of Contents" xr:uid="{00000000-0004-0000-0C00-000001000000}"/>
  </hyperlink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ER32"/>
  <sheetViews>
    <sheetView workbookViewId="0">
      <pane xSplit="1" ySplit="4" topLeftCell="B5" activePane="bottomRight" state="frozen"/>
      <selection pane="topRight" activeCell="B1" sqref="B1"/>
      <selection pane="bottomLeft" activeCell="A5" sqref="A5"/>
      <selection pane="bottomRight"/>
    </sheetView>
  </sheetViews>
  <sheetFormatPr defaultColWidth="11.5703125" defaultRowHeight="15.75"/>
  <cols>
    <col min="1" max="1" width="49.28515625" style="288" customWidth="1"/>
    <col min="2" max="16" width="11.5703125" style="288" customWidth="1"/>
    <col min="17" max="17" width="11" style="288" customWidth="1"/>
    <col min="18" max="19" width="11.5703125" style="288" customWidth="1"/>
    <col min="20" max="20" width="11" style="288" customWidth="1"/>
    <col min="21" max="28" width="11.5703125" style="288" customWidth="1"/>
    <col min="29" max="29" width="12.42578125" style="288" customWidth="1"/>
    <col min="30" max="30" width="11.28515625" style="288" customWidth="1"/>
    <col min="31" max="31" width="12.42578125" style="288" customWidth="1"/>
    <col min="32" max="32" width="9.140625" style="288" customWidth="1"/>
    <col min="33" max="33" width="11" style="288" customWidth="1"/>
    <col min="34" max="36" width="12.140625" style="288" customWidth="1"/>
    <col min="37" max="37" width="11.5703125" style="288" bestFit="1" customWidth="1"/>
    <col min="38" max="38" width="11.7109375" style="288" customWidth="1"/>
    <col min="39" max="39" width="11.140625" style="288" customWidth="1"/>
    <col min="40" max="40" width="11.5703125" style="288" customWidth="1"/>
    <col min="41" max="42" width="9.140625" style="288" customWidth="1"/>
    <col min="43" max="43" width="11" style="288" customWidth="1"/>
    <col min="44" max="45" width="9.140625" style="288" customWidth="1"/>
    <col min="46" max="46" width="11.5703125" style="288" customWidth="1"/>
    <col min="47" max="133" width="9.140625" style="288" customWidth="1"/>
    <col min="134" max="134" width="49.28515625" style="288" customWidth="1"/>
    <col min="135" max="16384" width="11.5703125" style="288"/>
  </cols>
  <sheetData>
    <row r="1" spans="1:148">
      <c r="A1" s="439" t="s">
        <v>195</v>
      </c>
    </row>
    <row r="2" spans="1:148" ht="24" customHeight="1">
      <c r="A2" s="289" t="s">
        <v>326</v>
      </c>
      <c r="B2" s="290"/>
      <c r="C2" s="290"/>
      <c r="D2" s="290"/>
      <c r="E2" s="290"/>
      <c r="F2" s="290"/>
      <c r="G2" s="290"/>
      <c r="H2" s="291"/>
      <c r="I2" s="290"/>
      <c r="J2" s="292"/>
      <c r="K2" s="293"/>
      <c r="L2" s="292"/>
      <c r="M2" s="292"/>
      <c r="N2" s="293"/>
      <c r="O2" s="292"/>
      <c r="P2" s="292"/>
      <c r="Q2" s="292"/>
      <c r="R2" s="290"/>
      <c r="S2" s="290"/>
      <c r="T2" s="292"/>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D2" s="290"/>
      <c r="CE2" s="290"/>
      <c r="CF2" s="290"/>
      <c r="CG2" s="290"/>
      <c r="CH2" s="290"/>
      <c r="CI2" s="290"/>
      <c r="CJ2" s="290"/>
      <c r="CK2" s="290"/>
      <c r="CL2" s="290"/>
      <c r="CM2" s="290"/>
      <c r="CN2" s="290"/>
      <c r="CO2" s="290"/>
      <c r="CP2" s="290"/>
      <c r="CQ2" s="290"/>
      <c r="CR2" s="290"/>
      <c r="CS2" s="290"/>
      <c r="CT2" s="290"/>
      <c r="CU2" s="290"/>
      <c r="CV2" s="290"/>
      <c r="CW2" s="290"/>
      <c r="CX2" s="290"/>
      <c r="CY2" s="290"/>
      <c r="CZ2" s="290"/>
      <c r="DA2" s="290"/>
      <c r="DB2" s="290"/>
      <c r="DC2" s="290"/>
      <c r="DD2" s="290"/>
      <c r="DE2" s="290"/>
      <c r="DF2" s="290"/>
      <c r="DG2" s="290"/>
      <c r="DH2" s="290"/>
      <c r="DI2" s="290"/>
      <c r="DJ2" s="290"/>
      <c r="DK2" s="290"/>
      <c r="DL2" s="290"/>
      <c r="DM2" s="290"/>
      <c r="DN2" s="290"/>
      <c r="DO2" s="290"/>
      <c r="DP2" s="290"/>
      <c r="DQ2" s="290"/>
      <c r="DR2" s="290"/>
      <c r="DS2" s="290"/>
      <c r="DT2" s="290"/>
      <c r="DU2" s="290"/>
      <c r="DV2" s="290"/>
      <c r="DW2" s="290"/>
      <c r="DX2" s="290"/>
      <c r="DY2" s="290"/>
      <c r="DZ2" s="290"/>
      <c r="EA2" s="290"/>
      <c r="EB2" s="290"/>
      <c r="EC2" s="290"/>
      <c r="ED2" s="290"/>
      <c r="EE2" s="290"/>
      <c r="EF2" s="290"/>
      <c r="EG2" s="290"/>
      <c r="EH2" s="290"/>
      <c r="EI2" s="290"/>
      <c r="EJ2" s="290"/>
      <c r="EK2" s="290"/>
      <c r="EL2" s="290"/>
      <c r="EM2" s="290"/>
      <c r="EN2" s="290"/>
      <c r="EO2" s="290"/>
      <c r="EP2" s="290"/>
      <c r="EQ2" s="290"/>
      <c r="ER2" s="290"/>
    </row>
    <row r="3" spans="1:148" ht="18.75">
      <c r="A3" s="712" t="s">
        <v>0</v>
      </c>
      <c r="B3" s="714">
        <v>2010</v>
      </c>
      <c r="C3" s="715"/>
      <c r="D3" s="716"/>
      <c r="E3" s="714">
        <v>2011</v>
      </c>
      <c r="F3" s="715"/>
      <c r="G3" s="716"/>
      <c r="H3" s="714">
        <v>2012</v>
      </c>
      <c r="I3" s="715"/>
      <c r="J3" s="716"/>
      <c r="K3" s="714">
        <v>2013</v>
      </c>
      <c r="L3" s="715"/>
      <c r="M3" s="716"/>
      <c r="N3" s="714">
        <v>2014</v>
      </c>
      <c r="O3" s="715"/>
      <c r="P3" s="716"/>
      <c r="Q3" s="714">
        <v>2015</v>
      </c>
      <c r="R3" s="715"/>
      <c r="S3" s="716"/>
      <c r="T3" s="714">
        <v>2016</v>
      </c>
      <c r="U3" s="715"/>
      <c r="V3" s="716"/>
      <c r="W3" s="714">
        <v>2017</v>
      </c>
      <c r="X3" s="715"/>
      <c r="Y3" s="716"/>
      <c r="Z3" s="714">
        <v>2018</v>
      </c>
      <c r="AA3" s="715"/>
      <c r="AB3" s="716"/>
      <c r="AC3" s="709" t="s">
        <v>247</v>
      </c>
      <c r="AD3" s="710"/>
      <c r="AE3" s="711"/>
      <c r="AF3" s="709" t="s">
        <v>288</v>
      </c>
      <c r="AG3" s="710"/>
      <c r="AH3" s="711"/>
      <c r="AI3" s="709" t="s">
        <v>294</v>
      </c>
      <c r="AJ3" s="710"/>
      <c r="AK3" s="711"/>
      <c r="AL3" s="709" t="s">
        <v>309</v>
      </c>
      <c r="AM3" s="710"/>
      <c r="AN3" s="711"/>
      <c r="AO3" s="709" t="s">
        <v>346</v>
      </c>
      <c r="AP3" s="710"/>
      <c r="AQ3" s="711"/>
      <c r="AR3" s="709" t="s">
        <v>336</v>
      </c>
      <c r="AS3" s="710"/>
      <c r="AT3" s="711"/>
      <c r="AU3" s="296"/>
      <c r="AV3" s="296"/>
      <c r="AW3" s="296"/>
      <c r="AX3" s="296"/>
      <c r="AY3" s="296"/>
      <c r="AZ3" s="296"/>
      <c r="BA3" s="296"/>
      <c r="BB3" s="296"/>
      <c r="BC3" s="296"/>
      <c r="BD3" s="296"/>
      <c r="BE3" s="296"/>
      <c r="BF3" s="296"/>
      <c r="BG3" s="296"/>
      <c r="BH3" s="296"/>
      <c r="BI3" s="296"/>
      <c r="BJ3" s="296"/>
      <c r="BK3" s="296"/>
      <c r="BL3" s="296"/>
      <c r="BM3" s="296"/>
      <c r="BN3" s="296"/>
      <c r="BO3" s="296"/>
      <c r="BP3" s="296"/>
      <c r="BQ3" s="296"/>
      <c r="BR3" s="296"/>
      <c r="BS3" s="296"/>
      <c r="BT3" s="296"/>
      <c r="BU3" s="296"/>
      <c r="BV3" s="296"/>
      <c r="BW3" s="296"/>
      <c r="BX3" s="296"/>
      <c r="BY3" s="296"/>
      <c r="BZ3" s="296"/>
      <c r="CA3" s="296"/>
      <c r="CB3" s="296"/>
      <c r="CC3" s="296"/>
      <c r="CD3" s="296"/>
      <c r="CE3" s="296"/>
      <c r="CF3" s="296"/>
      <c r="CG3" s="296"/>
      <c r="CH3" s="296"/>
      <c r="CI3" s="296"/>
      <c r="CJ3" s="296"/>
      <c r="CK3" s="296"/>
      <c r="CL3" s="296"/>
      <c r="CM3" s="296"/>
      <c r="CN3" s="296"/>
      <c r="CO3" s="296"/>
      <c r="CP3" s="296"/>
      <c r="CQ3" s="296"/>
      <c r="CR3" s="296"/>
      <c r="CS3" s="296"/>
      <c r="CT3" s="296"/>
      <c r="CU3" s="296"/>
      <c r="CV3" s="296"/>
      <c r="CW3" s="296"/>
      <c r="CX3" s="296"/>
      <c r="CY3" s="296"/>
      <c r="CZ3" s="296"/>
      <c r="DA3" s="296"/>
      <c r="DB3" s="296"/>
      <c r="DC3" s="296"/>
      <c r="DD3" s="296"/>
      <c r="DE3" s="296"/>
      <c r="DF3" s="296"/>
      <c r="DG3" s="296"/>
      <c r="DH3" s="296"/>
      <c r="DI3" s="296"/>
      <c r="DJ3" s="296"/>
      <c r="DK3" s="296"/>
      <c r="DL3" s="296"/>
      <c r="DM3" s="296"/>
      <c r="DN3" s="296"/>
      <c r="DO3" s="296"/>
      <c r="DP3" s="296"/>
      <c r="DQ3" s="296"/>
      <c r="DR3" s="296"/>
      <c r="DS3" s="296"/>
      <c r="DT3" s="296"/>
      <c r="DU3" s="296"/>
      <c r="DV3" s="296"/>
      <c r="DW3" s="296"/>
      <c r="DX3" s="296"/>
      <c r="DY3" s="296"/>
      <c r="DZ3" s="296"/>
      <c r="EA3" s="296"/>
      <c r="EB3" s="296"/>
      <c r="EC3" s="296"/>
      <c r="ED3" s="296"/>
      <c r="EE3" s="296"/>
      <c r="EF3" s="296"/>
      <c r="EG3" s="296"/>
      <c r="EH3" s="296"/>
      <c r="EI3" s="296"/>
      <c r="EJ3" s="296"/>
      <c r="EK3" s="296"/>
      <c r="EL3" s="296"/>
      <c r="EM3" s="296"/>
      <c r="EN3" s="296"/>
      <c r="EO3" s="296"/>
      <c r="EP3" s="296"/>
      <c r="EQ3" s="296"/>
      <c r="ER3" s="296"/>
    </row>
    <row r="4" spans="1:148">
      <c r="A4" s="713"/>
      <c r="B4" s="297" t="s">
        <v>17</v>
      </c>
      <c r="C4" s="297" t="s">
        <v>18</v>
      </c>
      <c r="D4" s="297" t="s">
        <v>19</v>
      </c>
      <c r="E4" s="297" t="s">
        <v>17</v>
      </c>
      <c r="F4" s="297" t="s">
        <v>18</v>
      </c>
      <c r="G4" s="297" t="s">
        <v>19</v>
      </c>
      <c r="H4" s="295" t="s">
        <v>17</v>
      </c>
      <c r="I4" s="297" t="s">
        <v>18</v>
      </c>
      <c r="J4" s="297" t="s">
        <v>19</v>
      </c>
      <c r="K4" s="297" t="s">
        <v>17</v>
      </c>
      <c r="L4" s="295" t="s">
        <v>18</v>
      </c>
      <c r="M4" s="297" t="s">
        <v>19</v>
      </c>
      <c r="N4" s="295" t="s">
        <v>17</v>
      </c>
      <c r="O4" s="295" t="s">
        <v>18</v>
      </c>
      <c r="P4" s="297" t="s">
        <v>19</v>
      </c>
      <c r="Q4" s="295" t="s">
        <v>17</v>
      </c>
      <c r="R4" s="295" t="s">
        <v>18</v>
      </c>
      <c r="S4" s="297" t="s">
        <v>19</v>
      </c>
      <c r="T4" s="295" t="s">
        <v>17</v>
      </c>
      <c r="U4" s="295" t="s">
        <v>18</v>
      </c>
      <c r="V4" s="297" t="s">
        <v>19</v>
      </c>
      <c r="W4" s="295" t="s">
        <v>17</v>
      </c>
      <c r="X4" s="295" t="s">
        <v>18</v>
      </c>
      <c r="Y4" s="297" t="s">
        <v>19</v>
      </c>
      <c r="Z4" s="295" t="s">
        <v>17</v>
      </c>
      <c r="AA4" s="295" t="s">
        <v>18</v>
      </c>
      <c r="AB4" s="297" t="s">
        <v>19</v>
      </c>
      <c r="AC4" s="295" t="s">
        <v>17</v>
      </c>
      <c r="AD4" s="295" t="s">
        <v>18</v>
      </c>
      <c r="AE4" s="297" t="s">
        <v>19</v>
      </c>
      <c r="AF4" s="295" t="s">
        <v>17</v>
      </c>
      <c r="AG4" s="295" t="s">
        <v>18</v>
      </c>
      <c r="AH4" s="297" t="s">
        <v>19</v>
      </c>
      <c r="AI4" s="295" t="s">
        <v>17</v>
      </c>
      <c r="AJ4" s="295" t="s">
        <v>18</v>
      </c>
      <c r="AK4" s="297" t="s">
        <v>19</v>
      </c>
      <c r="AL4" s="295" t="s">
        <v>17</v>
      </c>
      <c r="AM4" s="295" t="s">
        <v>18</v>
      </c>
      <c r="AN4" s="297" t="s">
        <v>19</v>
      </c>
      <c r="AO4" s="295" t="s">
        <v>17</v>
      </c>
      <c r="AP4" s="295" t="s">
        <v>18</v>
      </c>
      <c r="AQ4" s="297" t="s">
        <v>19</v>
      </c>
      <c r="AR4" s="593" t="s">
        <v>17</v>
      </c>
      <c r="AS4" s="593" t="s">
        <v>18</v>
      </c>
      <c r="AT4" s="297" t="s">
        <v>19</v>
      </c>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296"/>
      <c r="BX4" s="296"/>
      <c r="BY4" s="296"/>
      <c r="BZ4" s="296"/>
      <c r="CA4" s="296"/>
      <c r="CB4" s="296"/>
      <c r="CC4" s="296"/>
      <c r="CD4" s="296"/>
      <c r="CE4" s="296"/>
      <c r="CF4" s="296"/>
      <c r="CG4" s="296"/>
      <c r="CH4" s="296"/>
      <c r="CI4" s="296"/>
      <c r="CJ4" s="296"/>
      <c r="CK4" s="296"/>
      <c r="CL4" s="296"/>
      <c r="CM4" s="296"/>
      <c r="CN4" s="296"/>
      <c r="CO4" s="296"/>
      <c r="CP4" s="296"/>
      <c r="CQ4" s="296"/>
      <c r="CR4" s="296"/>
      <c r="CS4" s="296"/>
      <c r="CT4" s="296"/>
      <c r="CU4" s="296"/>
      <c r="CV4" s="296"/>
      <c r="CW4" s="296"/>
      <c r="CX4" s="296"/>
      <c r="CY4" s="296"/>
      <c r="CZ4" s="296"/>
      <c r="DA4" s="296"/>
      <c r="DB4" s="296"/>
      <c r="DC4" s="296"/>
      <c r="DD4" s="296"/>
      <c r="DE4" s="296"/>
      <c r="DF4" s="296"/>
      <c r="DG4" s="296"/>
      <c r="DH4" s="296"/>
      <c r="DI4" s="296"/>
      <c r="DJ4" s="296"/>
      <c r="DK4" s="296"/>
      <c r="DL4" s="296"/>
      <c r="DM4" s="296"/>
      <c r="DN4" s="296"/>
      <c r="DO4" s="296"/>
      <c r="DP4" s="296"/>
      <c r="DQ4" s="296"/>
      <c r="DR4" s="296"/>
      <c r="DS4" s="296"/>
      <c r="DT4" s="296"/>
      <c r="DU4" s="296"/>
      <c r="DV4" s="296"/>
      <c r="DW4" s="296"/>
      <c r="DX4" s="296"/>
      <c r="DY4" s="296"/>
      <c r="DZ4" s="296"/>
      <c r="EA4" s="296"/>
      <c r="EB4" s="296"/>
      <c r="EC4" s="296"/>
      <c r="ED4" s="296"/>
      <c r="EE4" s="296"/>
      <c r="EF4" s="296"/>
      <c r="EG4" s="296"/>
      <c r="EH4" s="296"/>
      <c r="EI4" s="296"/>
      <c r="EJ4" s="296"/>
      <c r="EK4" s="296"/>
      <c r="EL4" s="296"/>
      <c r="EM4" s="296"/>
      <c r="EN4" s="296"/>
      <c r="EO4" s="296"/>
      <c r="EP4" s="296"/>
      <c r="EQ4" s="296"/>
      <c r="ER4" s="296"/>
    </row>
    <row r="5" spans="1:148">
      <c r="A5" s="298" t="s">
        <v>79</v>
      </c>
      <c r="B5" s="299">
        <v>12</v>
      </c>
      <c r="C5" s="329">
        <v>4</v>
      </c>
      <c r="D5" s="299">
        <v>16</v>
      </c>
      <c r="E5" s="299">
        <v>18</v>
      </c>
      <c r="F5" s="299">
        <v>3</v>
      </c>
      <c r="G5" s="301">
        <v>21</v>
      </c>
      <c r="H5" s="301">
        <v>37</v>
      </c>
      <c r="I5" s="329">
        <v>2</v>
      </c>
      <c r="J5" s="303">
        <v>39</v>
      </c>
      <c r="K5" s="299">
        <v>66</v>
      </c>
      <c r="L5" s="300">
        <v>4</v>
      </c>
      <c r="M5" s="301">
        <v>70</v>
      </c>
      <c r="N5" s="299">
        <v>203</v>
      </c>
      <c r="O5" s="300">
        <v>4</v>
      </c>
      <c r="P5" s="299">
        <v>207</v>
      </c>
      <c r="Q5" s="299">
        <v>141</v>
      </c>
      <c r="R5" s="300">
        <v>3</v>
      </c>
      <c r="S5" s="299">
        <v>144</v>
      </c>
      <c r="T5" s="299">
        <v>60</v>
      </c>
      <c r="U5" s="300">
        <v>3</v>
      </c>
      <c r="V5" s="299">
        <v>63</v>
      </c>
      <c r="W5" s="299">
        <v>64</v>
      </c>
      <c r="X5" s="300">
        <v>3</v>
      </c>
      <c r="Y5" s="299">
        <v>67</v>
      </c>
      <c r="Z5" s="299">
        <v>60</v>
      </c>
      <c r="AA5" s="300">
        <v>2</v>
      </c>
      <c r="AB5" s="299">
        <v>62</v>
      </c>
      <c r="AC5" s="299">
        <v>98</v>
      </c>
      <c r="AD5" s="300">
        <v>1</v>
      </c>
      <c r="AE5" s="299">
        <v>99</v>
      </c>
      <c r="AF5" s="554">
        <v>118</v>
      </c>
      <c r="AG5" s="555">
        <v>1</v>
      </c>
      <c r="AH5" s="554">
        <v>119</v>
      </c>
      <c r="AI5" s="554">
        <v>60</v>
      </c>
      <c r="AJ5" s="554">
        <v>2</v>
      </c>
      <c r="AK5" s="554">
        <v>62</v>
      </c>
      <c r="AL5" s="554">
        <v>54</v>
      </c>
      <c r="AM5" s="554">
        <v>6</v>
      </c>
      <c r="AN5" s="554">
        <v>60</v>
      </c>
      <c r="AO5" s="554">
        <v>66</v>
      </c>
      <c r="AP5" s="554">
        <v>8</v>
      </c>
      <c r="AQ5" s="554">
        <v>74</v>
      </c>
      <c r="AR5" s="554">
        <v>94</v>
      </c>
      <c r="AS5" s="554">
        <v>9</v>
      </c>
      <c r="AT5" s="554">
        <v>103</v>
      </c>
      <c r="AU5" s="305"/>
      <c r="AV5" s="305"/>
      <c r="AW5" s="305"/>
      <c r="AX5" s="305"/>
      <c r="AY5" s="305"/>
      <c r="AZ5" s="305"/>
      <c r="BA5" s="305"/>
      <c r="BB5" s="305"/>
      <c r="BC5" s="305"/>
      <c r="BD5" s="305"/>
      <c r="BE5" s="305"/>
      <c r="BF5" s="305"/>
      <c r="BG5" s="305"/>
      <c r="BH5" s="305"/>
      <c r="BI5" s="305"/>
      <c r="BJ5" s="305"/>
      <c r="BK5" s="305"/>
      <c r="BL5" s="305"/>
      <c r="BM5" s="305"/>
      <c r="BN5" s="305"/>
      <c r="BO5" s="305"/>
      <c r="BP5" s="305"/>
      <c r="BQ5" s="305"/>
      <c r="BR5" s="305"/>
      <c r="BS5" s="305"/>
      <c r="BT5" s="305"/>
      <c r="BU5" s="305"/>
      <c r="BV5" s="305"/>
      <c r="BW5" s="305"/>
      <c r="BX5" s="305"/>
      <c r="BY5" s="305"/>
      <c r="BZ5" s="305"/>
      <c r="CA5" s="305"/>
      <c r="CB5" s="305"/>
      <c r="CC5" s="305"/>
      <c r="CD5" s="305"/>
      <c r="CE5" s="305"/>
      <c r="CF5" s="305"/>
      <c r="CG5" s="305"/>
      <c r="CH5" s="305"/>
      <c r="CI5" s="305"/>
      <c r="CJ5" s="305"/>
      <c r="CK5" s="305"/>
      <c r="CL5" s="305"/>
      <c r="CM5" s="305"/>
      <c r="CN5" s="305"/>
      <c r="CO5" s="305"/>
      <c r="CP5" s="305"/>
      <c r="CQ5" s="305"/>
      <c r="CR5" s="305"/>
      <c r="CS5" s="305"/>
      <c r="CT5" s="305"/>
      <c r="CU5" s="305"/>
      <c r="CV5" s="305"/>
      <c r="CW5" s="305"/>
      <c r="CX5" s="305"/>
      <c r="CY5" s="305"/>
      <c r="CZ5" s="305"/>
      <c r="DA5" s="305"/>
      <c r="DB5" s="305"/>
      <c r="DC5" s="305"/>
      <c r="DD5" s="305"/>
      <c r="DE5" s="305"/>
      <c r="DF5" s="305"/>
      <c r="DG5" s="305"/>
      <c r="DH5" s="305"/>
      <c r="DI5" s="305"/>
      <c r="DJ5" s="305"/>
      <c r="DK5" s="305"/>
      <c r="DL5" s="305"/>
      <c r="DM5" s="305"/>
      <c r="DN5" s="305"/>
      <c r="DO5" s="305"/>
      <c r="DP5" s="305"/>
      <c r="DQ5" s="305"/>
      <c r="DR5" s="305"/>
      <c r="DS5" s="305"/>
      <c r="DT5" s="305"/>
      <c r="DU5" s="305"/>
      <c r="DV5" s="305"/>
      <c r="DW5" s="305"/>
      <c r="DX5" s="305"/>
      <c r="DY5" s="305"/>
      <c r="DZ5" s="305"/>
      <c r="EA5" s="305"/>
      <c r="EB5" s="305"/>
      <c r="EC5" s="305"/>
      <c r="ED5" s="305"/>
      <c r="EE5" s="305"/>
      <c r="EF5" s="305"/>
      <c r="EG5" s="305"/>
      <c r="EH5" s="305"/>
      <c r="EI5" s="305"/>
      <c r="EJ5" s="305"/>
      <c r="EK5" s="305"/>
      <c r="EL5" s="305"/>
      <c r="EM5" s="305"/>
      <c r="EN5" s="305"/>
      <c r="EO5" s="305"/>
      <c r="EP5" s="305"/>
      <c r="EQ5" s="305"/>
      <c r="ER5" s="305"/>
    </row>
    <row r="6" spans="1:148">
      <c r="A6" s="306" t="s">
        <v>1</v>
      </c>
      <c r="B6" s="307">
        <v>17</v>
      </c>
      <c r="C6" s="443">
        <v>0</v>
      </c>
      <c r="D6" s="302">
        <v>17</v>
      </c>
      <c r="E6" s="307">
        <v>17</v>
      </c>
      <c r="F6" s="443">
        <v>0</v>
      </c>
      <c r="G6" s="302">
        <v>17</v>
      </c>
      <c r="H6" s="307">
        <v>12</v>
      </c>
      <c r="I6" s="443">
        <v>0</v>
      </c>
      <c r="J6" s="302">
        <v>12</v>
      </c>
      <c r="K6" s="307">
        <v>10</v>
      </c>
      <c r="L6" s="443">
        <v>0</v>
      </c>
      <c r="M6" s="302">
        <v>10</v>
      </c>
      <c r="N6" s="307">
        <v>8</v>
      </c>
      <c r="O6" s="443">
        <v>0</v>
      </c>
      <c r="P6" s="302">
        <v>8</v>
      </c>
      <c r="Q6" s="443">
        <v>0</v>
      </c>
      <c r="R6" s="443">
        <v>0</v>
      </c>
      <c r="S6" s="443">
        <v>0</v>
      </c>
      <c r="T6" s="443">
        <v>0</v>
      </c>
      <c r="U6" s="443">
        <v>0</v>
      </c>
      <c r="V6" s="443">
        <v>0</v>
      </c>
      <c r="W6" s="443">
        <v>0</v>
      </c>
      <c r="X6" s="443">
        <v>0</v>
      </c>
      <c r="Y6" s="444">
        <v>0</v>
      </c>
      <c r="Z6" s="443">
        <v>16</v>
      </c>
      <c r="AA6" s="443">
        <v>0</v>
      </c>
      <c r="AB6" s="444">
        <v>16</v>
      </c>
      <c r="AC6" s="443">
        <v>26</v>
      </c>
      <c r="AD6" s="443">
        <v>0</v>
      </c>
      <c r="AE6" s="444">
        <v>26</v>
      </c>
      <c r="AF6" s="556">
        <v>0</v>
      </c>
      <c r="AG6" s="547">
        <v>0</v>
      </c>
      <c r="AH6" s="556">
        <v>0</v>
      </c>
      <c r="AI6" s="556">
        <v>0</v>
      </c>
      <c r="AJ6" s="556">
        <v>1</v>
      </c>
      <c r="AK6" s="556">
        <v>1</v>
      </c>
      <c r="AL6" s="556">
        <v>0</v>
      </c>
      <c r="AM6" s="556">
        <v>1</v>
      </c>
      <c r="AN6" s="556">
        <v>1</v>
      </c>
      <c r="AO6" s="556">
        <v>0</v>
      </c>
      <c r="AP6" s="556">
        <v>1</v>
      </c>
      <c r="AQ6" s="556">
        <v>1</v>
      </c>
      <c r="AR6" s="556">
        <v>8</v>
      </c>
      <c r="AS6" s="556">
        <v>0</v>
      </c>
      <c r="AT6" s="556">
        <v>8</v>
      </c>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c r="BX6" s="305"/>
      <c r="BY6" s="305"/>
      <c r="BZ6" s="305"/>
      <c r="CA6" s="305"/>
      <c r="CB6" s="305"/>
      <c r="CC6" s="305"/>
      <c r="CD6" s="305"/>
      <c r="CE6" s="305"/>
      <c r="CF6" s="305"/>
      <c r="CG6" s="305"/>
      <c r="CH6" s="305"/>
      <c r="CI6" s="305"/>
      <c r="CJ6" s="305"/>
      <c r="CK6" s="305"/>
      <c r="CL6" s="305"/>
      <c r="CM6" s="305"/>
      <c r="CN6" s="305"/>
      <c r="CO6" s="305"/>
      <c r="CP6" s="305"/>
      <c r="CQ6" s="305"/>
      <c r="CR6" s="305"/>
      <c r="CS6" s="305"/>
      <c r="CT6" s="305"/>
      <c r="CU6" s="305"/>
      <c r="CV6" s="305"/>
      <c r="CW6" s="305"/>
      <c r="CX6" s="305"/>
      <c r="CY6" s="305"/>
      <c r="CZ6" s="305"/>
      <c r="DA6" s="305"/>
      <c r="DB6" s="305"/>
      <c r="DC6" s="305"/>
      <c r="DD6" s="305"/>
      <c r="DE6" s="305"/>
      <c r="DF6" s="305"/>
      <c r="DG6" s="305"/>
      <c r="DH6" s="305"/>
      <c r="DI6" s="305"/>
      <c r="DJ6" s="305"/>
      <c r="DK6" s="305"/>
      <c r="DL6" s="305"/>
      <c r="DM6" s="305"/>
      <c r="DN6" s="305"/>
      <c r="DO6" s="305"/>
      <c r="DP6" s="305"/>
      <c r="DQ6" s="305"/>
      <c r="DR6" s="305"/>
      <c r="DS6" s="305"/>
      <c r="DT6" s="305"/>
      <c r="DU6" s="305"/>
      <c r="DV6" s="305"/>
      <c r="DW6" s="305"/>
      <c r="DX6" s="305"/>
      <c r="DY6" s="305"/>
      <c r="DZ6" s="305"/>
      <c r="EA6" s="305"/>
      <c r="EB6" s="305"/>
      <c r="EC6" s="305"/>
      <c r="ED6" s="305"/>
      <c r="EE6" s="305"/>
      <c r="EF6" s="305"/>
      <c r="EG6" s="305"/>
      <c r="EH6" s="305"/>
      <c r="EI6" s="305"/>
      <c r="EJ6" s="305"/>
      <c r="EK6" s="305"/>
      <c r="EL6" s="305"/>
      <c r="EM6" s="305"/>
      <c r="EN6" s="305"/>
      <c r="EO6" s="305"/>
      <c r="EP6" s="305"/>
      <c r="EQ6" s="305"/>
      <c r="ER6" s="305"/>
    </row>
    <row r="7" spans="1:148">
      <c r="A7" s="306" t="s">
        <v>2</v>
      </c>
      <c r="B7" s="302">
        <v>9880</v>
      </c>
      <c r="C7" s="302">
        <v>8294</v>
      </c>
      <c r="D7" s="302">
        <v>18174</v>
      </c>
      <c r="E7" s="302">
        <v>9791</v>
      </c>
      <c r="F7" s="302">
        <v>9109</v>
      </c>
      <c r="G7" s="302">
        <v>18900</v>
      </c>
      <c r="H7" s="308">
        <v>10328</v>
      </c>
      <c r="I7" s="302">
        <v>8746</v>
      </c>
      <c r="J7" s="310">
        <v>19074</v>
      </c>
      <c r="K7" s="302">
        <v>12663</v>
      </c>
      <c r="L7" s="309">
        <v>9208</v>
      </c>
      <c r="M7" s="302">
        <v>21871</v>
      </c>
      <c r="N7" s="302">
        <v>14317</v>
      </c>
      <c r="O7" s="309">
        <v>9210</v>
      </c>
      <c r="P7" s="302">
        <v>23527</v>
      </c>
      <c r="Q7" s="302">
        <v>14999</v>
      </c>
      <c r="R7" s="309">
        <v>9324</v>
      </c>
      <c r="S7" s="302">
        <v>24323</v>
      </c>
      <c r="T7" s="302">
        <v>15481</v>
      </c>
      <c r="U7" s="309">
        <v>8569</v>
      </c>
      <c r="V7" s="302">
        <v>24050</v>
      </c>
      <c r="W7" s="302">
        <v>15610</v>
      </c>
      <c r="X7" s="309">
        <v>8133</v>
      </c>
      <c r="Y7" s="302">
        <v>23743</v>
      </c>
      <c r="Z7" s="302">
        <v>16742</v>
      </c>
      <c r="AA7" s="309">
        <v>7501</v>
      </c>
      <c r="AB7" s="302">
        <v>24243</v>
      </c>
      <c r="AC7" s="302">
        <v>17293</v>
      </c>
      <c r="AD7" s="309">
        <v>5627</v>
      </c>
      <c r="AE7" s="302">
        <v>22920</v>
      </c>
      <c r="AF7" s="557">
        <v>16311</v>
      </c>
      <c r="AG7" s="558">
        <v>5989</v>
      </c>
      <c r="AH7" s="557">
        <v>22300</v>
      </c>
      <c r="AI7" s="557">
        <v>14196</v>
      </c>
      <c r="AJ7" s="557">
        <v>5055</v>
      </c>
      <c r="AK7" s="557">
        <v>19251</v>
      </c>
      <c r="AL7" s="557">
        <v>12484</v>
      </c>
      <c r="AM7" s="557">
        <v>4433</v>
      </c>
      <c r="AN7" s="557">
        <v>16917</v>
      </c>
      <c r="AO7" s="557">
        <v>13039</v>
      </c>
      <c r="AP7" s="557">
        <v>4589</v>
      </c>
      <c r="AQ7" s="557">
        <v>17628</v>
      </c>
      <c r="AR7" s="557">
        <v>12392</v>
      </c>
      <c r="AS7" s="557">
        <v>4062</v>
      </c>
      <c r="AT7" s="557">
        <v>16454</v>
      </c>
      <c r="AU7" s="305"/>
      <c r="AV7" s="305"/>
      <c r="AW7" s="305"/>
      <c r="AX7" s="305"/>
      <c r="AY7" s="305"/>
      <c r="AZ7" s="305"/>
      <c r="BA7" s="305"/>
      <c r="BB7" s="305"/>
      <c r="BC7" s="305"/>
      <c r="BD7" s="305"/>
      <c r="BE7" s="305"/>
      <c r="BF7" s="305"/>
      <c r="BG7" s="305"/>
      <c r="BH7" s="305"/>
      <c r="BI7" s="305"/>
      <c r="BJ7" s="305"/>
      <c r="BK7" s="305"/>
      <c r="BL7" s="305"/>
      <c r="BM7" s="305"/>
      <c r="BN7" s="305"/>
      <c r="BO7" s="305"/>
      <c r="BP7" s="305"/>
      <c r="BQ7" s="305"/>
      <c r="BR7" s="305"/>
      <c r="BS7" s="305"/>
      <c r="BT7" s="305"/>
      <c r="BU7" s="305"/>
      <c r="BV7" s="305"/>
      <c r="BW7" s="305"/>
      <c r="BX7" s="305"/>
      <c r="BY7" s="305"/>
      <c r="BZ7" s="305"/>
      <c r="CA7" s="305"/>
      <c r="CB7" s="305"/>
      <c r="CC7" s="305"/>
      <c r="CD7" s="305"/>
      <c r="CE7" s="305"/>
      <c r="CF7" s="305"/>
      <c r="CG7" s="305"/>
      <c r="CH7" s="305"/>
      <c r="CI7" s="305"/>
      <c r="CJ7" s="305"/>
      <c r="CK7" s="305"/>
      <c r="CL7" s="305"/>
      <c r="CM7" s="305"/>
      <c r="CN7" s="305"/>
      <c r="CO7" s="305"/>
      <c r="CP7" s="305"/>
      <c r="CQ7" s="305"/>
      <c r="CR7" s="305"/>
      <c r="CS7" s="305"/>
      <c r="CT7" s="305"/>
      <c r="CU7" s="305"/>
      <c r="CV7" s="305"/>
      <c r="CW7" s="305"/>
      <c r="CX7" s="305"/>
      <c r="CY7" s="305"/>
      <c r="CZ7" s="305"/>
      <c r="DA7" s="305"/>
      <c r="DB7" s="305"/>
      <c r="DC7" s="305"/>
      <c r="DD7" s="305"/>
      <c r="DE7" s="305"/>
      <c r="DF7" s="305"/>
      <c r="DG7" s="305"/>
      <c r="DH7" s="305"/>
      <c r="DI7" s="305"/>
      <c r="DJ7" s="305"/>
      <c r="DK7" s="305"/>
      <c r="DL7" s="305"/>
      <c r="DM7" s="305"/>
      <c r="DN7" s="305"/>
      <c r="DO7" s="305"/>
      <c r="DP7" s="305"/>
      <c r="DQ7" s="305"/>
      <c r="DR7" s="305"/>
      <c r="DS7" s="305"/>
      <c r="DT7" s="305"/>
      <c r="DU7" s="305"/>
      <c r="DV7" s="305"/>
      <c r="DW7" s="305"/>
      <c r="DX7" s="305"/>
      <c r="DY7" s="305"/>
      <c r="DZ7" s="305"/>
      <c r="EA7" s="305"/>
      <c r="EB7" s="305"/>
      <c r="EC7" s="305"/>
      <c r="ED7" s="305"/>
      <c r="EE7" s="305"/>
      <c r="EF7" s="305"/>
      <c r="EG7" s="305"/>
      <c r="EH7" s="305"/>
      <c r="EI7" s="305"/>
      <c r="EJ7" s="305"/>
      <c r="EK7" s="305"/>
      <c r="EL7" s="305"/>
      <c r="EM7" s="305"/>
      <c r="EN7" s="305"/>
      <c r="EO7" s="305"/>
      <c r="EP7" s="305"/>
      <c r="EQ7" s="305"/>
      <c r="ER7" s="305"/>
    </row>
    <row r="8" spans="1:148">
      <c r="A8" s="311" t="s">
        <v>271</v>
      </c>
      <c r="B8" s="362">
        <v>299</v>
      </c>
      <c r="C8" s="362">
        <v>940</v>
      </c>
      <c r="D8" s="362">
        <v>1239</v>
      </c>
      <c r="E8" s="362">
        <v>446</v>
      </c>
      <c r="F8" s="362">
        <v>1071</v>
      </c>
      <c r="G8" s="362">
        <v>1517</v>
      </c>
      <c r="H8" s="362">
        <v>565</v>
      </c>
      <c r="I8" s="362">
        <v>1197</v>
      </c>
      <c r="J8" s="362">
        <v>1762</v>
      </c>
      <c r="K8" s="362">
        <v>641</v>
      </c>
      <c r="L8" s="362">
        <v>1234</v>
      </c>
      <c r="M8" s="362">
        <v>1875</v>
      </c>
      <c r="N8" s="362">
        <v>758</v>
      </c>
      <c r="O8" s="362">
        <v>1306</v>
      </c>
      <c r="P8" s="362">
        <v>2064</v>
      </c>
      <c r="Q8" s="362">
        <v>812</v>
      </c>
      <c r="R8" s="362">
        <v>1357</v>
      </c>
      <c r="S8" s="362">
        <v>2169</v>
      </c>
      <c r="T8" s="362">
        <v>787</v>
      </c>
      <c r="U8" s="362">
        <v>1242</v>
      </c>
      <c r="V8" s="362">
        <v>2029</v>
      </c>
      <c r="W8" s="362">
        <v>827</v>
      </c>
      <c r="X8" s="362">
        <v>1311</v>
      </c>
      <c r="Y8" s="362">
        <v>2138</v>
      </c>
      <c r="Z8" s="362">
        <v>915</v>
      </c>
      <c r="AA8" s="362">
        <v>1363</v>
      </c>
      <c r="AB8" s="362">
        <v>2278</v>
      </c>
      <c r="AC8" s="362">
        <v>994</v>
      </c>
      <c r="AD8" s="362">
        <v>1343</v>
      </c>
      <c r="AE8" s="362">
        <v>2337</v>
      </c>
      <c r="AF8" s="559">
        <v>1105</v>
      </c>
      <c r="AG8" s="560">
        <v>1392</v>
      </c>
      <c r="AH8" s="559">
        <v>2497</v>
      </c>
      <c r="AI8" s="559">
        <v>1019</v>
      </c>
      <c r="AJ8" s="559">
        <v>1323</v>
      </c>
      <c r="AK8" s="559">
        <v>2342</v>
      </c>
      <c r="AL8" s="559">
        <v>877</v>
      </c>
      <c r="AM8" s="559">
        <v>1144</v>
      </c>
      <c r="AN8" s="559">
        <v>2021</v>
      </c>
      <c r="AO8" s="559">
        <v>1022</v>
      </c>
      <c r="AP8" s="559">
        <v>1292</v>
      </c>
      <c r="AQ8" s="559">
        <v>2314</v>
      </c>
      <c r="AR8" s="559">
        <v>1192</v>
      </c>
      <c r="AS8" s="559">
        <v>1298</v>
      </c>
      <c r="AT8" s="559">
        <v>2490</v>
      </c>
      <c r="AU8" s="312"/>
      <c r="AV8" s="312"/>
      <c r="AW8" s="312"/>
      <c r="AX8" s="312"/>
      <c r="AY8" s="312"/>
      <c r="AZ8" s="312"/>
      <c r="BA8" s="312"/>
      <c r="BB8" s="312"/>
      <c r="BC8" s="312"/>
      <c r="BD8" s="312"/>
      <c r="BE8" s="312"/>
      <c r="BF8" s="312"/>
      <c r="BG8" s="312"/>
      <c r="BH8" s="312"/>
      <c r="BI8" s="312"/>
      <c r="BJ8" s="312"/>
      <c r="BK8" s="312"/>
      <c r="BL8" s="312"/>
      <c r="BM8" s="312"/>
      <c r="BN8" s="312"/>
      <c r="BO8" s="312"/>
      <c r="BP8" s="312"/>
      <c r="BQ8" s="312"/>
      <c r="BR8" s="312"/>
      <c r="BS8" s="312"/>
      <c r="BT8" s="312"/>
      <c r="BU8" s="312"/>
      <c r="BV8" s="312"/>
      <c r="BW8" s="312"/>
      <c r="BX8" s="312"/>
      <c r="BY8" s="312"/>
      <c r="BZ8" s="312"/>
      <c r="CA8" s="312"/>
      <c r="CB8" s="312"/>
      <c r="CC8" s="312"/>
      <c r="CD8" s="312"/>
      <c r="CE8" s="312"/>
      <c r="CF8" s="312"/>
      <c r="CG8" s="312"/>
      <c r="CH8" s="312"/>
      <c r="CI8" s="312"/>
      <c r="CJ8" s="312"/>
      <c r="CK8" s="312"/>
      <c r="CL8" s="312"/>
      <c r="CM8" s="312"/>
      <c r="CN8" s="312"/>
      <c r="CO8" s="312"/>
      <c r="CP8" s="312"/>
      <c r="CQ8" s="312"/>
      <c r="CR8" s="312"/>
      <c r="CS8" s="312"/>
      <c r="CT8" s="312"/>
      <c r="CU8" s="312"/>
      <c r="CV8" s="312"/>
      <c r="CW8" s="312"/>
      <c r="CX8" s="312"/>
      <c r="CY8" s="312"/>
      <c r="CZ8" s="312"/>
      <c r="DA8" s="312"/>
      <c r="DB8" s="312"/>
      <c r="DC8" s="312"/>
      <c r="DD8" s="312"/>
      <c r="DE8" s="312"/>
      <c r="DF8" s="312"/>
      <c r="DG8" s="312"/>
      <c r="DH8" s="312"/>
      <c r="DI8" s="312"/>
      <c r="DJ8" s="312"/>
      <c r="DK8" s="312"/>
      <c r="DL8" s="312"/>
      <c r="DM8" s="312"/>
      <c r="DN8" s="312"/>
      <c r="DO8" s="312"/>
      <c r="DP8" s="312"/>
      <c r="DQ8" s="312"/>
      <c r="DR8" s="312"/>
      <c r="DS8" s="312"/>
      <c r="DT8" s="312"/>
      <c r="DU8" s="312"/>
      <c r="DV8" s="312"/>
      <c r="DW8" s="312"/>
      <c r="DX8" s="312"/>
      <c r="DY8" s="312"/>
      <c r="DZ8" s="312"/>
      <c r="EA8" s="312"/>
      <c r="EB8" s="312"/>
      <c r="EC8" s="312"/>
      <c r="ED8" s="312"/>
      <c r="EE8" s="312"/>
      <c r="EF8" s="312"/>
      <c r="EG8" s="312"/>
      <c r="EH8" s="312"/>
      <c r="EI8" s="312"/>
      <c r="EJ8" s="312"/>
      <c r="EK8" s="312"/>
      <c r="EL8" s="312"/>
      <c r="EM8" s="312"/>
      <c r="EN8" s="312"/>
      <c r="EO8" s="312"/>
      <c r="EP8" s="312"/>
      <c r="EQ8" s="312"/>
      <c r="ER8" s="312"/>
    </row>
    <row r="9" spans="1:148">
      <c r="A9" s="311" t="s">
        <v>270</v>
      </c>
      <c r="B9" s="362">
        <v>8963</v>
      </c>
      <c r="C9" s="362">
        <v>7317</v>
      </c>
      <c r="D9" s="362">
        <v>16280</v>
      </c>
      <c r="E9" s="362">
        <v>8673</v>
      </c>
      <c r="F9" s="362">
        <v>8000</v>
      </c>
      <c r="G9" s="362">
        <v>16673</v>
      </c>
      <c r="H9" s="362">
        <v>8889</v>
      </c>
      <c r="I9" s="362">
        <v>7501</v>
      </c>
      <c r="J9" s="362">
        <v>16390</v>
      </c>
      <c r="K9" s="362">
        <v>10998</v>
      </c>
      <c r="L9" s="362">
        <v>7925</v>
      </c>
      <c r="M9" s="362">
        <v>18923</v>
      </c>
      <c r="N9" s="362">
        <v>12531</v>
      </c>
      <c r="O9" s="362">
        <v>7864</v>
      </c>
      <c r="P9" s="362">
        <v>20395</v>
      </c>
      <c r="Q9" s="362">
        <v>13110</v>
      </c>
      <c r="R9" s="362">
        <v>7935</v>
      </c>
      <c r="S9" s="362">
        <v>21045</v>
      </c>
      <c r="T9" s="362">
        <v>13656</v>
      </c>
      <c r="U9" s="362">
        <v>7293</v>
      </c>
      <c r="V9" s="362">
        <v>20949</v>
      </c>
      <c r="W9" s="362">
        <v>13680</v>
      </c>
      <c r="X9" s="362">
        <v>6782</v>
      </c>
      <c r="Y9" s="362">
        <v>20462</v>
      </c>
      <c r="Z9" s="362">
        <v>14541</v>
      </c>
      <c r="AA9" s="362">
        <v>6096</v>
      </c>
      <c r="AB9" s="362">
        <v>20637</v>
      </c>
      <c r="AC9" s="362">
        <v>14996</v>
      </c>
      <c r="AD9" s="362">
        <v>4229</v>
      </c>
      <c r="AE9" s="362">
        <v>19225</v>
      </c>
      <c r="AF9" s="559">
        <v>13612</v>
      </c>
      <c r="AG9" s="560">
        <v>4511</v>
      </c>
      <c r="AH9" s="559">
        <v>18123</v>
      </c>
      <c r="AI9" s="559">
        <v>11600</v>
      </c>
      <c r="AJ9" s="559">
        <v>3641</v>
      </c>
      <c r="AK9" s="559">
        <v>15241</v>
      </c>
      <c r="AL9" s="559">
        <v>10105</v>
      </c>
      <c r="AM9" s="559">
        <v>3200</v>
      </c>
      <c r="AN9" s="559">
        <v>13305</v>
      </c>
      <c r="AO9" s="559">
        <v>10321</v>
      </c>
      <c r="AP9" s="559">
        <v>3242</v>
      </c>
      <c r="AQ9" s="559">
        <v>13563</v>
      </c>
      <c r="AR9" s="559">
        <v>9381</v>
      </c>
      <c r="AS9" s="559">
        <v>2687</v>
      </c>
      <c r="AT9" s="559">
        <v>12068</v>
      </c>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312"/>
      <c r="BX9" s="312"/>
      <c r="BY9" s="312"/>
      <c r="BZ9" s="312"/>
      <c r="CA9" s="312"/>
      <c r="CB9" s="312"/>
      <c r="CC9" s="312"/>
      <c r="CD9" s="312"/>
      <c r="CE9" s="312"/>
      <c r="CF9" s="312"/>
      <c r="CG9" s="312"/>
      <c r="CH9" s="312"/>
      <c r="CI9" s="312"/>
      <c r="CJ9" s="312"/>
      <c r="CK9" s="312"/>
      <c r="CL9" s="312"/>
      <c r="CM9" s="312"/>
      <c r="CN9" s="312"/>
      <c r="CO9" s="312"/>
      <c r="CP9" s="312"/>
      <c r="CQ9" s="312"/>
      <c r="CR9" s="312"/>
      <c r="CS9" s="312"/>
      <c r="CT9" s="312"/>
      <c r="CU9" s="312"/>
      <c r="CV9" s="312"/>
      <c r="CW9" s="312"/>
      <c r="CX9" s="312"/>
      <c r="CY9" s="312"/>
      <c r="CZ9" s="312"/>
      <c r="DA9" s="312"/>
      <c r="DB9" s="312"/>
      <c r="DC9" s="312"/>
      <c r="DD9" s="312"/>
      <c r="DE9" s="312"/>
      <c r="DF9" s="312"/>
      <c r="DG9" s="312"/>
      <c r="DH9" s="312"/>
      <c r="DI9" s="312"/>
      <c r="DJ9" s="312"/>
      <c r="DK9" s="312"/>
      <c r="DL9" s="312"/>
      <c r="DM9" s="312"/>
      <c r="DN9" s="312"/>
      <c r="DO9" s="312"/>
      <c r="DP9" s="312"/>
      <c r="DQ9" s="312"/>
      <c r="DR9" s="312"/>
      <c r="DS9" s="312"/>
      <c r="DT9" s="312"/>
      <c r="DU9" s="312"/>
      <c r="DV9" s="312"/>
      <c r="DW9" s="312"/>
      <c r="DX9" s="312"/>
      <c r="DY9" s="312"/>
      <c r="DZ9" s="312"/>
      <c r="EA9" s="312"/>
      <c r="EB9" s="312"/>
      <c r="EC9" s="312"/>
      <c r="ED9" s="312"/>
      <c r="EE9" s="312"/>
      <c r="EF9" s="312"/>
      <c r="EG9" s="312"/>
      <c r="EH9" s="312"/>
      <c r="EI9" s="312"/>
      <c r="EJ9" s="312"/>
      <c r="EK9" s="312"/>
      <c r="EL9" s="312"/>
      <c r="EM9" s="312"/>
      <c r="EN9" s="312"/>
      <c r="EO9" s="312"/>
      <c r="EP9" s="312"/>
      <c r="EQ9" s="312"/>
      <c r="ER9" s="312"/>
    </row>
    <row r="10" spans="1:148">
      <c r="A10" s="306" t="s">
        <v>80</v>
      </c>
      <c r="B10" s="302">
        <v>3</v>
      </c>
      <c r="C10" s="443">
        <v>0</v>
      </c>
      <c r="D10" s="302">
        <v>3</v>
      </c>
      <c r="E10" s="302">
        <v>3</v>
      </c>
      <c r="F10" s="443">
        <v>0</v>
      </c>
      <c r="G10" s="302">
        <v>3</v>
      </c>
      <c r="H10" s="302">
        <v>3</v>
      </c>
      <c r="I10" s="443">
        <v>0</v>
      </c>
      <c r="J10" s="302">
        <v>3</v>
      </c>
      <c r="K10" s="302">
        <v>3</v>
      </c>
      <c r="L10" s="443">
        <v>0</v>
      </c>
      <c r="M10" s="302">
        <v>3</v>
      </c>
      <c r="N10" s="302">
        <v>4</v>
      </c>
      <c r="O10" s="443">
        <v>0</v>
      </c>
      <c r="P10" s="302">
        <v>4</v>
      </c>
      <c r="Q10" s="302">
        <v>3</v>
      </c>
      <c r="R10" s="443">
        <v>0</v>
      </c>
      <c r="S10" s="302">
        <v>3</v>
      </c>
      <c r="T10" s="302">
        <v>3</v>
      </c>
      <c r="U10" s="443">
        <v>0</v>
      </c>
      <c r="V10" s="302">
        <v>3</v>
      </c>
      <c r="W10" s="302">
        <v>3</v>
      </c>
      <c r="X10" s="443">
        <v>0</v>
      </c>
      <c r="Y10" s="302">
        <v>3</v>
      </c>
      <c r="Z10" s="302">
        <v>2</v>
      </c>
      <c r="AA10" s="443">
        <v>0</v>
      </c>
      <c r="AB10" s="302">
        <v>2</v>
      </c>
      <c r="AC10" s="302">
        <v>2</v>
      </c>
      <c r="AD10" s="309">
        <v>1</v>
      </c>
      <c r="AE10" s="302">
        <v>3</v>
      </c>
      <c r="AF10" s="561">
        <v>3</v>
      </c>
      <c r="AG10" s="561">
        <v>1</v>
      </c>
      <c r="AH10" s="561">
        <v>4</v>
      </c>
      <c r="AI10" s="561">
        <v>3</v>
      </c>
      <c r="AJ10" s="561">
        <v>1</v>
      </c>
      <c r="AK10" s="561">
        <v>4</v>
      </c>
      <c r="AL10" s="561">
        <v>3</v>
      </c>
      <c r="AM10" s="561">
        <v>1</v>
      </c>
      <c r="AN10" s="561">
        <v>4</v>
      </c>
      <c r="AO10" s="561">
        <v>3</v>
      </c>
      <c r="AP10" s="561">
        <v>1</v>
      </c>
      <c r="AQ10" s="561">
        <v>4</v>
      </c>
      <c r="AR10" s="561">
        <v>2</v>
      </c>
      <c r="AS10" s="561">
        <v>1</v>
      </c>
      <c r="AT10" s="561">
        <v>3</v>
      </c>
      <c r="AU10" s="305"/>
      <c r="AV10" s="305"/>
      <c r="AW10" s="305"/>
      <c r="AX10" s="305"/>
      <c r="AY10" s="305"/>
      <c r="AZ10" s="305"/>
      <c r="BA10" s="305"/>
      <c r="BB10" s="305"/>
      <c r="BC10" s="305"/>
      <c r="BD10" s="305"/>
      <c r="BE10" s="305"/>
      <c r="BF10" s="305"/>
      <c r="BG10" s="305"/>
      <c r="BH10" s="305"/>
      <c r="BI10" s="305"/>
      <c r="BJ10" s="305"/>
      <c r="BK10" s="305"/>
      <c r="BL10" s="305"/>
      <c r="BM10" s="305"/>
      <c r="BN10" s="305"/>
      <c r="BO10" s="305"/>
      <c r="BP10" s="305"/>
      <c r="BQ10" s="305"/>
      <c r="BR10" s="305"/>
      <c r="BS10" s="305"/>
      <c r="BT10" s="305"/>
      <c r="BU10" s="305"/>
      <c r="BV10" s="305"/>
      <c r="BW10" s="305"/>
      <c r="BX10" s="305"/>
      <c r="BY10" s="305"/>
      <c r="BZ10" s="305"/>
      <c r="CA10" s="305"/>
      <c r="CB10" s="305"/>
      <c r="CC10" s="305"/>
      <c r="CD10" s="305"/>
      <c r="CE10" s="305"/>
      <c r="CF10" s="305"/>
      <c r="CG10" s="305"/>
      <c r="CH10" s="305"/>
      <c r="CI10" s="305"/>
      <c r="CJ10" s="305"/>
      <c r="CK10" s="305"/>
      <c r="CL10" s="305"/>
      <c r="CM10" s="305"/>
      <c r="CN10" s="305"/>
      <c r="CO10" s="305"/>
      <c r="CP10" s="305"/>
      <c r="CQ10" s="305"/>
      <c r="CR10" s="305"/>
      <c r="CS10" s="305"/>
      <c r="CT10" s="305"/>
      <c r="CU10" s="305"/>
      <c r="CV10" s="305"/>
      <c r="CW10" s="305"/>
      <c r="CX10" s="305"/>
      <c r="CY10" s="305"/>
      <c r="CZ10" s="305"/>
      <c r="DA10" s="305"/>
      <c r="DB10" s="305"/>
      <c r="DC10" s="305"/>
      <c r="DD10" s="305"/>
      <c r="DE10" s="305"/>
      <c r="DF10" s="305"/>
      <c r="DG10" s="305"/>
      <c r="DH10" s="305"/>
      <c r="DI10" s="305"/>
      <c r="DJ10" s="305"/>
      <c r="DK10" s="305"/>
      <c r="DL10" s="305"/>
      <c r="DM10" s="305"/>
      <c r="DN10" s="305"/>
      <c r="DO10" s="305"/>
      <c r="DP10" s="305"/>
      <c r="DQ10" s="305"/>
      <c r="DR10" s="305"/>
      <c r="DS10" s="305"/>
      <c r="DT10" s="305"/>
      <c r="DU10" s="305"/>
      <c r="DV10" s="305"/>
      <c r="DW10" s="305"/>
      <c r="DX10" s="305"/>
      <c r="DY10" s="305"/>
      <c r="DZ10" s="305"/>
      <c r="EA10" s="305"/>
      <c r="EB10" s="305"/>
      <c r="EC10" s="305"/>
      <c r="ED10" s="305"/>
      <c r="EE10" s="305"/>
      <c r="EF10" s="305"/>
      <c r="EG10" s="305"/>
      <c r="EH10" s="305"/>
      <c r="EI10" s="305"/>
      <c r="EJ10" s="305"/>
      <c r="EK10" s="305"/>
      <c r="EL10" s="305"/>
      <c r="EM10" s="305"/>
      <c r="EN10" s="305"/>
      <c r="EO10" s="305"/>
      <c r="EP10" s="305"/>
      <c r="EQ10" s="305"/>
      <c r="ER10" s="305"/>
    </row>
    <row r="11" spans="1:148" ht="31.5">
      <c r="A11" s="313" t="s">
        <v>81</v>
      </c>
      <c r="B11" s="302">
        <v>5</v>
      </c>
      <c r="C11" s="443">
        <v>0</v>
      </c>
      <c r="D11" s="302">
        <v>5</v>
      </c>
      <c r="E11" s="302">
        <v>6</v>
      </c>
      <c r="F11" s="302">
        <v>1</v>
      </c>
      <c r="G11" s="302">
        <v>7</v>
      </c>
      <c r="H11" s="302">
        <v>16</v>
      </c>
      <c r="I11" s="302">
        <v>1</v>
      </c>
      <c r="J11" s="310">
        <v>17</v>
      </c>
      <c r="K11" s="302">
        <v>16</v>
      </c>
      <c r="L11" s="443">
        <v>0</v>
      </c>
      <c r="M11" s="302">
        <v>16</v>
      </c>
      <c r="N11" s="302">
        <v>7</v>
      </c>
      <c r="O11" s="443">
        <v>0</v>
      </c>
      <c r="P11" s="302">
        <v>7</v>
      </c>
      <c r="Q11" s="302">
        <v>16</v>
      </c>
      <c r="R11" s="443">
        <v>0</v>
      </c>
      <c r="S11" s="302">
        <v>16</v>
      </c>
      <c r="T11" s="302">
        <v>21</v>
      </c>
      <c r="U11" s="443">
        <v>0</v>
      </c>
      <c r="V11" s="302">
        <v>21</v>
      </c>
      <c r="W11" s="302">
        <v>21</v>
      </c>
      <c r="X11" s="443">
        <v>0</v>
      </c>
      <c r="Y11" s="302">
        <v>21</v>
      </c>
      <c r="Z11" s="302">
        <v>22</v>
      </c>
      <c r="AA11" s="443">
        <v>0</v>
      </c>
      <c r="AB11" s="302">
        <v>22</v>
      </c>
      <c r="AC11" s="302">
        <v>24</v>
      </c>
      <c r="AD11" s="443">
        <v>0</v>
      </c>
      <c r="AE11" s="302">
        <v>24</v>
      </c>
      <c r="AF11" s="557">
        <v>13</v>
      </c>
      <c r="AG11" s="562">
        <v>0</v>
      </c>
      <c r="AH11" s="557">
        <v>13</v>
      </c>
      <c r="AI11" s="557">
        <v>17</v>
      </c>
      <c r="AJ11" s="557">
        <v>0</v>
      </c>
      <c r="AK11" s="557">
        <v>17</v>
      </c>
      <c r="AL11" s="557">
        <v>14</v>
      </c>
      <c r="AM11" s="557">
        <v>5</v>
      </c>
      <c r="AN11" s="557">
        <v>19</v>
      </c>
      <c r="AO11" s="557">
        <v>24</v>
      </c>
      <c r="AP11" s="557">
        <v>2</v>
      </c>
      <c r="AQ11" s="557">
        <v>26</v>
      </c>
      <c r="AR11" s="557">
        <v>18</v>
      </c>
      <c r="AS11" s="557">
        <v>2</v>
      </c>
      <c r="AT11" s="557">
        <v>20</v>
      </c>
      <c r="AU11" s="305"/>
      <c r="AV11" s="305"/>
      <c r="AW11" s="305"/>
      <c r="AX11" s="305"/>
      <c r="AY11" s="305"/>
      <c r="AZ11" s="305"/>
      <c r="BA11" s="305"/>
      <c r="BB11" s="305"/>
      <c r="BC11" s="305"/>
      <c r="BD11" s="305"/>
      <c r="BE11" s="305"/>
      <c r="BF11" s="305"/>
      <c r="BG11" s="305"/>
      <c r="BH11" s="305"/>
      <c r="BI11" s="305"/>
      <c r="BJ11" s="305"/>
      <c r="BK11" s="305"/>
      <c r="BL11" s="305"/>
      <c r="BM11" s="305"/>
      <c r="BN11" s="305"/>
      <c r="BO11" s="305"/>
      <c r="BP11" s="305"/>
      <c r="BQ11" s="305"/>
      <c r="BR11" s="305"/>
      <c r="BS11" s="305"/>
      <c r="BT11" s="305"/>
      <c r="BU11" s="305"/>
      <c r="BV11" s="305"/>
      <c r="BW11" s="305"/>
      <c r="BX11" s="305"/>
      <c r="BY11" s="305"/>
      <c r="BZ11" s="305"/>
      <c r="CA11" s="305"/>
      <c r="CB11" s="305"/>
      <c r="CC11" s="305"/>
      <c r="CD11" s="305"/>
      <c r="CE11" s="305"/>
      <c r="CF11" s="305"/>
      <c r="CG11" s="305"/>
      <c r="CH11" s="305"/>
      <c r="CI11" s="305"/>
      <c r="CJ11" s="305"/>
      <c r="CK11" s="305"/>
      <c r="CL11" s="305"/>
      <c r="CM11" s="305"/>
      <c r="CN11" s="305"/>
      <c r="CO11" s="305"/>
      <c r="CP11" s="305"/>
      <c r="CQ11" s="305"/>
      <c r="CR11" s="305"/>
      <c r="CS11" s="305"/>
      <c r="CT11" s="305"/>
      <c r="CU11" s="305"/>
      <c r="CV11" s="305"/>
      <c r="CW11" s="305"/>
      <c r="CX11" s="305"/>
      <c r="CY11" s="305"/>
      <c r="CZ11" s="305"/>
      <c r="DA11" s="305"/>
      <c r="DB11" s="305"/>
      <c r="DC11" s="305"/>
      <c r="DD11" s="305"/>
      <c r="DE11" s="305"/>
      <c r="DF11" s="305"/>
      <c r="DG11" s="305"/>
      <c r="DH11" s="305"/>
      <c r="DI11" s="305"/>
      <c r="DJ11" s="305"/>
      <c r="DK11" s="305"/>
      <c r="DL11" s="305"/>
      <c r="DM11" s="305"/>
      <c r="DN11" s="305"/>
      <c r="DO11" s="305"/>
      <c r="DP11" s="305"/>
      <c r="DQ11" s="305"/>
      <c r="DR11" s="305"/>
      <c r="DS11" s="305"/>
      <c r="DT11" s="305"/>
      <c r="DU11" s="305"/>
      <c r="DV11" s="305"/>
      <c r="DW11" s="305"/>
      <c r="DX11" s="305"/>
      <c r="DY11" s="305"/>
      <c r="DZ11" s="305"/>
      <c r="EA11" s="305"/>
      <c r="EB11" s="305"/>
      <c r="EC11" s="305"/>
      <c r="ED11" s="305"/>
      <c r="EE11" s="305"/>
      <c r="EF11" s="305"/>
      <c r="EG11" s="305"/>
      <c r="EH11" s="305"/>
      <c r="EI11" s="305"/>
      <c r="EJ11" s="305"/>
      <c r="EK11" s="305"/>
      <c r="EL11" s="305"/>
      <c r="EM11" s="305"/>
      <c r="EN11" s="305"/>
      <c r="EO11" s="305"/>
      <c r="EP11" s="305"/>
      <c r="EQ11" s="305"/>
      <c r="ER11" s="305"/>
    </row>
    <row r="12" spans="1:148">
      <c r="A12" s="306" t="s">
        <v>3</v>
      </c>
      <c r="B12" s="302">
        <v>1610</v>
      </c>
      <c r="C12" s="302">
        <v>7</v>
      </c>
      <c r="D12" s="302">
        <v>1617</v>
      </c>
      <c r="E12" s="302">
        <v>2185</v>
      </c>
      <c r="F12" s="302">
        <v>11</v>
      </c>
      <c r="G12" s="302">
        <v>2196</v>
      </c>
      <c r="H12" s="308">
        <v>2881</v>
      </c>
      <c r="I12" s="302">
        <v>10</v>
      </c>
      <c r="J12" s="310">
        <v>2891</v>
      </c>
      <c r="K12" s="302">
        <v>3157</v>
      </c>
      <c r="L12" s="309">
        <v>22</v>
      </c>
      <c r="M12" s="302">
        <v>3179</v>
      </c>
      <c r="N12" s="302">
        <v>2917</v>
      </c>
      <c r="O12" s="309">
        <v>18</v>
      </c>
      <c r="P12" s="302">
        <v>2935</v>
      </c>
      <c r="Q12" s="302">
        <v>2879</v>
      </c>
      <c r="R12" s="309">
        <v>11</v>
      </c>
      <c r="S12" s="302">
        <v>2890</v>
      </c>
      <c r="T12" s="302">
        <v>2787</v>
      </c>
      <c r="U12" s="309">
        <v>15</v>
      </c>
      <c r="V12" s="302">
        <v>2802</v>
      </c>
      <c r="W12" s="302">
        <v>2415</v>
      </c>
      <c r="X12" s="309">
        <v>8</v>
      </c>
      <c r="Y12" s="302">
        <v>2423</v>
      </c>
      <c r="Z12" s="302">
        <v>3331</v>
      </c>
      <c r="AA12" s="309">
        <v>9</v>
      </c>
      <c r="AB12" s="302">
        <v>3340</v>
      </c>
      <c r="AC12" s="302">
        <v>5948</v>
      </c>
      <c r="AD12" s="309">
        <v>9</v>
      </c>
      <c r="AE12" s="302">
        <v>5957</v>
      </c>
      <c r="AF12" s="557">
        <v>7261</v>
      </c>
      <c r="AG12" s="558">
        <v>11</v>
      </c>
      <c r="AH12" s="557">
        <v>7272</v>
      </c>
      <c r="AI12" s="557">
        <v>6670</v>
      </c>
      <c r="AJ12" s="557">
        <v>12</v>
      </c>
      <c r="AK12" s="557">
        <v>6682</v>
      </c>
      <c r="AL12" s="557">
        <v>6618</v>
      </c>
      <c r="AM12" s="557">
        <v>12</v>
      </c>
      <c r="AN12" s="557">
        <v>6630</v>
      </c>
      <c r="AO12" s="557">
        <v>5467</v>
      </c>
      <c r="AP12" s="557">
        <v>11</v>
      </c>
      <c r="AQ12" s="557">
        <v>5478</v>
      </c>
      <c r="AR12" s="557">
        <v>5613</v>
      </c>
      <c r="AS12" s="557">
        <v>13</v>
      </c>
      <c r="AT12" s="557">
        <v>5626</v>
      </c>
      <c r="AU12" s="305"/>
      <c r="AV12" s="305"/>
      <c r="AW12" s="305"/>
      <c r="AX12" s="305"/>
      <c r="AY12" s="305"/>
      <c r="AZ12" s="305"/>
      <c r="BA12" s="305"/>
      <c r="BB12" s="305"/>
      <c r="BC12" s="305"/>
      <c r="BD12" s="305"/>
      <c r="BE12" s="305"/>
      <c r="BF12" s="305"/>
      <c r="BG12" s="305"/>
      <c r="BH12" s="305"/>
      <c r="BI12" s="305"/>
      <c r="BJ12" s="305"/>
      <c r="BK12" s="305"/>
      <c r="BL12" s="305"/>
      <c r="BM12" s="305"/>
      <c r="BN12" s="305"/>
      <c r="BO12" s="305"/>
      <c r="BP12" s="305"/>
      <c r="BQ12" s="305"/>
      <c r="BR12" s="305"/>
      <c r="BS12" s="305"/>
      <c r="BT12" s="305"/>
      <c r="BU12" s="305"/>
      <c r="BV12" s="305"/>
      <c r="BW12" s="305"/>
      <c r="BX12" s="305"/>
      <c r="BY12" s="305"/>
      <c r="BZ12" s="305"/>
      <c r="CA12" s="305"/>
      <c r="CB12" s="305"/>
      <c r="CC12" s="305"/>
      <c r="CD12" s="305"/>
      <c r="CE12" s="305"/>
      <c r="CF12" s="305"/>
      <c r="CG12" s="305"/>
      <c r="CH12" s="305"/>
      <c r="CI12" s="305"/>
      <c r="CJ12" s="305"/>
      <c r="CK12" s="305"/>
      <c r="CL12" s="305"/>
      <c r="CM12" s="305"/>
      <c r="CN12" s="305"/>
      <c r="CO12" s="305"/>
      <c r="CP12" s="305"/>
      <c r="CQ12" s="305"/>
      <c r="CR12" s="305"/>
      <c r="CS12" s="305"/>
      <c r="CT12" s="305"/>
      <c r="CU12" s="305"/>
      <c r="CV12" s="305"/>
      <c r="CW12" s="305"/>
      <c r="CX12" s="305"/>
      <c r="CY12" s="305"/>
      <c r="CZ12" s="305"/>
      <c r="DA12" s="305"/>
      <c r="DB12" s="305"/>
      <c r="DC12" s="305"/>
      <c r="DD12" s="305"/>
      <c r="DE12" s="305"/>
      <c r="DF12" s="305"/>
      <c r="DG12" s="305"/>
      <c r="DH12" s="305"/>
      <c r="DI12" s="305"/>
      <c r="DJ12" s="305"/>
      <c r="DK12" s="305"/>
      <c r="DL12" s="305"/>
      <c r="DM12" s="305"/>
      <c r="DN12" s="305"/>
      <c r="DO12" s="305"/>
      <c r="DP12" s="305"/>
      <c r="DQ12" s="305"/>
      <c r="DR12" s="305"/>
      <c r="DS12" s="305"/>
      <c r="DT12" s="305"/>
      <c r="DU12" s="305"/>
      <c r="DV12" s="305"/>
      <c r="DW12" s="305"/>
      <c r="DX12" s="305"/>
      <c r="DY12" s="305"/>
      <c r="DZ12" s="305"/>
      <c r="EA12" s="305"/>
      <c r="EB12" s="305"/>
      <c r="EC12" s="305"/>
      <c r="ED12" s="305"/>
      <c r="EE12" s="305"/>
      <c r="EF12" s="305"/>
      <c r="EG12" s="305"/>
      <c r="EH12" s="305"/>
      <c r="EI12" s="305"/>
      <c r="EJ12" s="305"/>
      <c r="EK12" s="305"/>
      <c r="EL12" s="305"/>
      <c r="EM12" s="305"/>
      <c r="EN12" s="305"/>
      <c r="EO12" s="305"/>
      <c r="EP12" s="305"/>
      <c r="EQ12" s="305"/>
      <c r="ER12" s="305"/>
    </row>
    <row r="13" spans="1:148" ht="31.5">
      <c r="A13" s="315" t="s">
        <v>82</v>
      </c>
      <c r="B13" s="302">
        <v>104</v>
      </c>
      <c r="C13" s="302">
        <v>15</v>
      </c>
      <c r="D13" s="302">
        <v>119</v>
      </c>
      <c r="E13" s="302">
        <v>175</v>
      </c>
      <c r="F13" s="302">
        <v>37</v>
      </c>
      <c r="G13" s="310">
        <v>212</v>
      </c>
      <c r="H13" s="308">
        <v>193</v>
      </c>
      <c r="I13" s="302">
        <v>28</v>
      </c>
      <c r="J13" s="310">
        <v>221</v>
      </c>
      <c r="K13" s="302">
        <v>195</v>
      </c>
      <c r="L13" s="309">
        <v>34</v>
      </c>
      <c r="M13" s="302">
        <v>229</v>
      </c>
      <c r="N13" s="302">
        <v>259</v>
      </c>
      <c r="O13" s="309">
        <v>28</v>
      </c>
      <c r="P13" s="302">
        <v>287</v>
      </c>
      <c r="Q13" s="302">
        <v>302</v>
      </c>
      <c r="R13" s="309">
        <v>45</v>
      </c>
      <c r="S13" s="302">
        <v>347</v>
      </c>
      <c r="T13" s="302">
        <v>279</v>
      </c>
      <c r="U13" s="309">
        <v>39</v>
      </c>
      <c r="V13" s="302">
        <v>318</v>
      </c>
      <c r="W13" s="302">
        <v>374</v>
      </c>
      <c r="X13" s="309">
        <v>48</v>
      </c>
      <c r="Y13" s="302">
        <v>422</v>
      </c>
      <c r="Z13" s="302">
        <v>496</v>
      </c>
      <c r="AA13" s="309">
        <v>43</v>
      </c>
      <c r="AB13" s="302">
        <v>539</v>
      </c>
      <c r="AC13" s="302">
        <v>695</v>
      </c>
      <c r="AD13" s="309">
        <v>45</v>
      </c>
      <c r="AE13" s="302">
        <v>740</v>
      </c>
      <c r="AF13" s="557">
        <v>1040</v>
      </c>
      <c r="AG13" s="557">
        <v>49</v>
      </c>
      <c r="AH13" s="563">
        <v>1089</v>
      </c>
      <c r="AI13" s="563">
        <v>1074</v>
      </c>
      <c r="AJ13" s="563">
        <v>46</v>
      </c>
      <c r="AK13" s="563">
        <v>1120</v>
      </c>
      <c r="AL13" s="563">
        <v>943</v>
      </c>
      <c r="AM13" s="563">
        <v>71</v>
      </c>
      <c r="AN13" s="563">
        <v>1014</v>
      </c>
      <c r="AO13" s="563">
        <v>1133</v>
      </c>
      <c r="AP13" s="563">
        <v>45</v>
      </c>
      <c r="AQ13" s="563">
        <v>1178</v>
      </c>
      <c r="AR13" s="563">
        <v>1409</v>
      </c>
      <c r="AS13" s="563">
        <v>72</v>
      </c>
      <c r="AT13" s="563">
        <v>1481</v>
      </c>
      <c r="AU13" s="305"/>
      <c r="AV13" s="305"/>
      <c r="AW13" s="305"/>
      <c r="AX13" s="305"/>
      <c r="AY13" s="305"/>
      <c r="AZ13" s="305"/>
      <c r="BA13" s="305"/>
      <c r="BB13" s="305"/>
      <c r="BC13" s="305"/>
      <c r="BD13" s="305"/>
      <c r="BE13" s="305"/>
      <c r="BF13" s="305"/>
      <c r="BG13" s="305"/>
      <c r="BH13" s="305"/>
      <c r="BI13" s="305"/>
      <c r="BJ13" s="305"/>
      <c r="BK13" s="305"/>
      <c r="BL13" s="305"/>
      <c r="BM13" s="305"/>
      <c r="BN13" s="305"/>
      <c r="BO13" s="305"/>
      <c r="BP13" s="305"/>
      <c r="BQ13" s="305"/>
      <c r="BR13" s="305"/>
      <c r="BS13" s="305"/>
      <c r="BT13" s="305"/>
      <c r="BU13" s="305"/>
      <c r="BV13" s="305"/>
      <c r="BW13" s="305"/>
      <c r="BX13" s="305"/>
      <c r="BY13" s="305"/>
      <c r="BZ13" s="305"/>
      <c r="CA13" s="305"/>
      <c r="CB13" s="305"/>
      <c r="CC13" s="305"/>
      <c r="CD13" s="305"/>
      <c r="CE13" s="305"/>
      <c r="CF13" s="305"/>
      <c r="CG13" s="305"/>
      <c r="CH13" s="305"/>
      <c r="CI13" s="305"/>
      <c r="CJ13" s="305"/>
      <c r="CK13" s="305"/>
      <c r="CL13" s="305"/>
      <c r="CM13" s="305"/>
      <c r="CN13" s="305"/>
      <c r="CO13" s="305"/>
      <c r="CP13" s="305"/>
      <c r="CQ13" s="305"/>
      <c r="CR13" s="305"/>
      <c r="CS13" s="305"/>
      <c r="CT13" s="305"/>
      <c r="CU13" s="305"/>
      <c r="CV13" s="305"/>
      <c r="CW13" s="305"/>
      <c r="CX13" s="305"/>
      <c r="CY13" s="305"/>
      <c r="CZ13" s="305"/>
      <c r="DA13" s="305"/>
      <c r="DB13" s="305"/>
      <c r="DC13" s="305"/>
      <c r="DD13" s="305"/>
      <c r="DE13" s="305"/>
      <c r="DF13" s="305"/>
      <c r="DG13" s="305"/>
      <c r="DH13" s="305"/>
      <c r="DI13" s="305"/>
      <c r="DJ13" s="305"/>
      <c r="DK13" s="305"/>
      <c r="DL13" s="305"/>
      <c r="DM13" s="305"/>
      <c r="DN13" s="305"/>
      <c r="DO13" s="305"/>
      <c r="DP13" s="305"/>
      <c r="DQ13" s="305"/>
      <c r="DR13" s="305"/>
      <c r="DS13" s="305"/>
      <c r="DT13" s="305"/>
      <c r="DU13" s="305"/>
      <c r="DV13" s="305"/>
      <c r="DW13" s="305"/>
      <c r="DX13" s="305"/>
      <c r="DY13" s="305"/>
      <c r="DZ13" s="305"/>
      <c r="EA13" s="305"/>
      <c r="EB13" s="305"/>
      <c r="EC13" s="305"/>
      <c r="ED13" s="305"/>
      <c r="EE13" s="305"/>
      <c r="EF13" s="305"/>
      <c r="EG13" s="305"/>
      <c r="EH13" s="305"/>
      <c r="EI13" s="305"/>
      <c r="EJ13" s="305"/>
      <c r="EK13" s="305"/>
      <c r="EL13" s="305"/>
      <c r="EM13" s="305"/>
      <c r="EN13" s="305"/>
      <c r="EO13" s="305"/>
      <c r="EP13" s="305"/>
      <c r="EQ13" s="305"/>
      <c r="ER13" s="305"/>
    </row>
    <row r="14" spans="1:148">
      <c r="A14" s="306" t="s">
        <v>83</v>
      </c>
      <c r="B14" s="302">
        <v>94</v>
      </c>
      <c r="C14" s="302">
        <v>2</v>
      </c>
      <c r="D14" s="302">
        <v>96</v>
      </c>
      <c r="E14" s="302">
        <v>96</v>
      </c>
      <c r="F14" s="302">
        <v>2</v>
      </c>
      <c r="G14" s="302">
        <v>98</v>
      </c>
      <c r="H14" s="308">
        <v>112</v>
      </c>
      <c r="I14" s="302">
        <v>3</v>
      </c>
      <c r="J14" s="310">
        <v>115</v>
      </c>
      <c r="K14" s="302">
        <v>98</v>
      </c>
      <c r="L14" s="309">
        <v>5</v>
      </c>
      <c r="M14" s="302">
        <v>103</v>
      </c>
      <c r="N14" s="302">
        <v>112</v>
      </c>
      <c r="O14" s="309">
        <v>8</v>
      </c>
      <c r="P14" s="302">
        <v>120</v>
      </c>
      <c r="Q14" s="302">
        <v>131</v>
      </c>
      <c r="R14" s="309">
        <v>6</v>
      </c>
      <c r="S14" s="302">
        <v>137</v>
      </c>
      <c r="T14" s="302">
        <v>122</v>
      </c>
      <c r="U14" s="309">
        <v>4</v>
      </c>
      <c r="V14" s="302">
        <v>126</v>
      </c>
      <c r="W14" s="302">
        <v>112</v>
      </c>
      <c r="X14" s="309">
        <v>5</v>
      </c>
      <c r="Y14" s="302">
        <v>117</v>
      </c>
      <c r="Z14" s="302">
        <v>116</v>
      </c>
      <c r="AA14" s="309">
        <v>6</v>
      </c>
      <c r="AB14" s="302">
        <v>122</v>
      </c>
      <c r="AC14" s="302">
        <v>101</v>
      </c>
      <c r="AD14" s="309">
        <v>6</v>
      </c>
      <c r="AE14" s="302">
        <v>107</v>
      </c>
      <c r="AF14" s="557">
        <v>148</v>
      </c>
      <c r="AG14" s="558">
        <v>8</v>
      </c>
      <c r="AH14" s="557">
        <v>156</v>
      </c>
      <c r="AI14" s="557">
        <v>80</v>
      </c>
      <c r="AJ14" s="557">
        <v>1</v>
      </c>
      <c r="AK14" s="557">
        <v>81</v>
      </c>
      <c r="AL14" s="557">
        <v>86</v>
      </c>
      <c r="AM14" s="557">
        <v>3</v>
      </c>
      <c r="AN14" s="557">
        <v>89</v>
      </c>
      <c r="AO14" s="557">
        <v>80</v>
      </c>
      <c r="AP14" s="557">
        <v>3</v>
      </c>
      <c r="AQ14" s="557">
        <v>83</v>
      </c>
      <c r="AR14" s="557">
        <v>136</v>
      </c>
      <c r="AS14" s="557">
        <v>4</v>
      </c>
      <c r="AT14" s="557">
        <v>140</v>
      </c>
      <c r="AU14" s="290"/>
      <c r="AV14" s="290"/>
      <c r="AW14" s="290"/>
      <c r="AX14" s="290"/>
      <c r="AY14" s="290"/>
      <c r="AZ14" s="290"/>
      <c r="BA14" s="290"/>
      <c r="BB14" s="290"/>
      <c r="BC14" s="290"/>
      <c r="BD14" s="290"/>
      <c r="BE14" s="290"/>
      <c r="BF14" s="290"/>
      <c r="BG14" s="290"/>
      <c r="BH14" s="290"/>
      <c r="BI14" s="290"/>
      <c r="BJ14" s="290"/>
      <c r="BK14" s="290"/>
      <c r="BL14" s="290"/>
      <c r="BM14" s="290"/>
      <c r="BN14" s="290"/>
      <c r="BO14" s="290"/>
      <c r="BP14" s="290"/>
      <c r="BQ14" s="290"/>
      <c r="BR14" s="290"/>
      <c r="BS14" s="290"/>
      <c r="BT14" s="290"/>
      <c r="BU14" s="290"/>
      <c r="BV14" s="290"/>
      <c r="BW14" s="290"/>
      <c r="BX14" s="290"/>
      <c r="BY14" s="290"/>
      <c r="BZ14" s="290"/>
      <c r="CA14" s="290"/>
      <c r="CB14" s="290"/>
      <c r="CC14" s="290"/>
      <c r="CD14" s="290"/>
      <c r="CE14" s="290"/>
      <c r="CF14" s="290"/>
      <c r="CG14" s="290"/>
      <c r="CH14" s="290"/>
      <c r="CI14" s="290"/>
      <c r="CJ14" s="290"/>
      <c r="CK14" s="290"/>
      <c r="CL14" s="290"/>
      <c r="CM14" s="290"/>
      <c r="CN14" s="290"/>
      <c r="CO14" s="290"/>
      <c r="CP14" s="290"/>
      <c r="CQ14" s="290"/>
      <c r="CR14" s="290"/>
      <c r="CS14" s="290"/>
      <c r="CT14" s="290"/>
      <c r="CU14" s="290"/>
      <c r="CV14" s="290"/>
      <c r="CW14" s="290"/>
      <c r="CX14" s="290"/>
      <c r="CY14" s="290"/>
      <c r="CZ14" s="290"/>
      <c r="DA14" s="290"/>
      <c r="DB14" s="290"/>
      <c r="DC14" s="290"/>
      <c r="DD14" s="290"/>
      <c r="DE14" s="290"/>
      <c r="DF14" s="290"/>
      <c r="DG14" s="290"/>
      <c r="DH14" s="290"/>
      <c r="DI14" s="290"/>
      <c r="DJ14" s="290"/>
      <c r="DK14" s="290"/>
      <c r="DL14" s="290"/>
      <c r="DM14" s="290"/>
      <c r="DN14" s="290"/>
      <c r="DO14" s="290"/>
      <c r="DP14" s="290"/>
      <c r="DQ14" s="290"/>
      <c r="DR14" s="290"/>
      <c r="DS14" s="290"/>
      <c r="DT14" s="290"/>
      <c r="DU14" s="290"/>
      <c r="DV14" s="290"/>
      <c r="DW14" s="290"/>
      <c r="DX14" s="290"/>
      <c r="DY14" s="290"/>
      <c r="DZ14" s="290"/>
      <c r="EA14" s="290"/>
      <c r="EB14" s="290"/>
      <c r="EC14" s="290"/>
      <c r="ED14" s="290"/>
      <c r="EE14" s="290"/>
      <c r="EF14" s="290"/>
      <c r="EG14" s="290"/>
      <c r="EH14" s="290"/>
      <c r="EI14" s="290"/>
      <c r="EJ14" s="290"/>
      <c r="EK14" s="290"/>
      <c r="EL14" s="290"/>
      <c r="EM14" s="290"/>
      <c r="EN14" s="290"/>
      <c r="EO14" s="290"/>
      <c r="EP14" s="290"/>
      <c r="EQ14" s="290"/>
      <c r="ER14" s="290"/>
    </row>
    <row r="15" spans="1:148">
      <c r="A15" s="306" t="s">
        <v>84</v>
      </c>
      <c r="B15" s="302">
        <v>203</v>
      </c>
      <c r="C15" s="302">
        <v>82</v>
      </c>
      <c r="D15" s="302">
        <v>285</v>
      </c>
      <c r="E15" s="302">
        <v>259</v>
      </c>
      <c r="F15" s="302">
        <v>113</v>
      </c>
      <c r="G15" s="302">
        <v>372</v>
      </c>
      <c r="H15" s="308">
        <v>294</v>
      </c>
      <c r="I15" s="302">
        <v>130</v>
      </c>
      <c r="J15" s="310">
        <v>424</v>
      </c>
      <c r="K15" s="302">
        <v>313</v>
      </c>
      <c r="L15" s="309">
        <v>125</v>
      </c>
      <c r="M15" s="302">
        <v>438</v>
      </c>
      <c r="N15" s="302">
        <v>288</v>
      </c>
      <c r="O15" s="309">
        <v>159</v>
      </c>
      <c r="P15" s="302">
        <v>447</v>
      </c>
      <c r="Q15" s="302">
        <v>290</v>
      </c>
      <c r="R15" s="309">
        <v>137</v>
      </c>
      <c r="S15" s="302">
        <v>427</v>
      </c>
      <c r="T15" s="302">
        <v>293</v>
      </c>
      <c r="U15" s="309">
        <v>118</v>
      </c>
      <c r="V15" s="302">
        <v>411</v>
      </c>
      <c r="W15" s="302">
        <v>289</v>
      </c>
      <c r="X15" s="309">
        <v>85</v>
      </c>
      <c r="Y15" s="302">
        <v>374</v>
      </c>
      <c r="Z15" s="302">
        <v>273</v>
      </c>
      <c r="AA15" s="309">
        <v>85</v>
      </c>
      <c r="AB15" s="302">
        <v>358</v>
      </c>
      <c r="AC15" s="302">
        <v>270</v>
      </c>
      <c r="AD15" s="309">
        <v>75</v>
      </c>
      <c r="AE15" s="302">
        <v>345</v>
      </c>
      <c r="AF15" s="557">
        <v>328</v>
      </c>
      <c r="AG15" s="558">
        <v>101</v>
      </c>
      <c r="AH15" s="557">
        <v>429</v>
      </c>
      <c r="AI15" s="557">
        <v>280</v>
      </c>
      <c r="AJ15" s="557">
        <v>55</v>
      </c>
      <c r="AK15" s="557">
        <v>335</v>
      </c>
      <c r="AL15" s="557">
        <v>304</v>
      </c>
      <c r="AM15" s="557">
        <v>59</v>
      </c>
      <c r="AN15" s="557">
        <v>363</v>
      </c>
      <c r="AO15" s="557">
        <v>414</v>
      </c>
      <c r="AP15" s="557">
        <v>123</v>
      </c>
      <c r="AQ15" s="557">
        <v>537</v>
      </c>
      <c r="AR15" s="557">
        <v>589</v>
      </c>
      <c r="AS15" s="557">
        <v>161</v>
      </c>
      <c r="AT15" s="557">
        <v>750</v>
      </c>
      <c r="AU15" s="290"/>
      <c r="AV15" s="290"/>
      <c r="AW15" s="290"/>
      <c r="AX15" s="290"/>
      <c r="AY15" s="290"/>
      <c r="AZ15" s="290"/>
      <c r="BA15" s="290"/>
      <c r="BB15" s="290"/>
      <c r="BC15" s="290"/>
      <c r="BD15" s="290"/>
      <c r="BE15" s="290"/>
      <c r="BF15" s="290"/>
      <c r="BG15" s="290"/>
      <c r="BH15" s="290"/>
      <c r="BI15" s="290"/>
      <c r="BJ15" s="290"/>
      <c r="BK15" s="290"/>
      <c r="BL15" s="290"/>
      <c r="BM15" s="290"/>
      <c r="BN15" s="290"/>
      <c r="BO15" s="290"/>
      <c r="BP15" s="290"/>
      <c r="BQ15" s="290"/>
      <c r="BR15" s="290"/>
      <c r="BS15" s="290"/>
      <c r="BT15" s="290"/>
      <c r="BU15" s="290"/>
      <c r="BV15" s="290"/>
      <c r="BW15" s="290"/>
      <c r="BX15" s="290"/>
      <c r="BY15" s="290"/>
      <c r="BZ15" s="290"/>
      <c r="CA15" s="290"/>
      <c r="CB15" s="290"/>
      <c r="CC15" s="290"/>
      <c r="CD15" s="290"/>
      <c r="CE15" s="290"/>
      <c r="CF15" s="290"/>
      <c r="CG15" s="290"/>
      <c r="CH15" s="290"/>
      <c r="CI15" s="290"/>
      <c r="CJ15" s="290"/>
      <c r="CK15" s="290"/>
      <c r="CL15" s="290"/>
      <c r="CM15" s="290"/>
      <c r="CN15" s="290"/>
      <c r="CO15" s="290"/>
      <c r="CP15" s="290"/>
      <c r="CQ15" s="290"/>
      <c r="CR15" s="290"/>
      <c r="CS15" s="290"/>
      <c r="CT15" s="290"/>
      <c r="CU15" s="290"/>
      <c r="CV15" s="290"/>
      <c r="CW15" s="290"/>
      <c r="CX15" s="290"/>
      <c r="CY15" s="290"/>
      <c r="CZ15" s="290"/>
      <c r="DA15" s="290"/>
      <c r="DB15" s="290"/>
      <c r="DC15" s="290"/>
      <c r="DD15" s="290"/>
      <c r="DE15" s="290"/>
      <c r="DF15" s="290"/>
      <c r="DG15" s="290"/>
      <c r="DH15" s="290"/>
      <c r="DI15" s="290"/>
      <c r="DJ15" s="290"/>
      <c r="DK15" s="290"/>
      <c r="DL15" s="290"/>
      <c r="DM15" s="290"/>
      <c r="DN15" s="290"/>
      <c r="DO15" s="290"/>
      <c r="DP15" s="290"/>
      <c r="DQ15" s="290"/>
      <c r="DR15" s="290"/>
      <c r="DS15" s="290"/>
      <c r="DT15" s="290"/>
      <c r="DU15" s="290"/>
      <c r="DV15" s="290"/>
      <c r="DW15" s="290"/>
      <c r="DX15" s="290"/>
      <c r="DY15" s="290"/>
      <c r="DZ15" s="290"/>
      <c r="EA15" s="290"/>
      <c r="EB15" s="290"/>
      <c r="EC15" s="290"/>
      <c r="ED15" s="290"/>
      <c r="EE15" s="290"/>
      <c r="EF15" s="290"/>
      <c r="EG15" s="290"/>
      <c r="EH15" s="290"/>
      <c r="EI15" s="290"/>
      <c r="EJ15" s="290"/>
      <c r="EK15" s="290"/>
      <c r="EL15" s="290"/>
      <c r="EM15" s="290"/>
      <c r="EN15" s="290"/>
      <c r="EO15" s="290"/>
      <c r="EP15" s="290"/>
      <c r="EQ15" s="290"/>
      <c r="ER15" s="290"/>
    </row>
    <row r="16" spans="1:148">
      <c r="A16" s="306" t="s">
        <v>85</v>
      </c>
      <c r="B16" s="302">
        <v>146</v>
      </c>
      <c r="C16" s="302">
        <v>47</v>
      </c>
      <c r="D16" s="302">
        <v>193</v>
      </c>
      <c r="E16" s="302">
        <v>148</v>
      </c>
      <c r="F16" s="302">
        <v>49</v>
      </c>
      <c r="G16" s="302">
        <v>197</v>
      </c>
      <c r="H16" s="308">
        <v>321</v>
      </c>
      <c r="I16" s="302">
        <v>206</v>
      </c>
      <c r="J16" s="310">
        <v>527</v>
      </c>
      <c r="K16" s="302">
        <v>234</v>
      </c>
      <c r="L16" s="309">
        <v>62</v>
      </c>
      <c r="M16" s="302">
        <v>296</v>
      </c>
      <c r="N16" s="302">
        <v>258</v>
      </c>
      <c r="O16" s="309">
        <v>84</v>
      </c>
      <c r="P16" s="302">
        <v>342</v>
      </c>
      <c r="Q16" s="302">
        <v>280</v>
      </c>
      <c r="R16" s="309">
        <v>79</v>
      </c>
      <c r="S16" s="302">
        <v>359</v>
      </c>
      <c r="T16" s="302">
        <v>324</v>
      </c>
      <c r="U16" s="309">
        <v>87</v>
      </c>
      <c r="V16" s="302">
        <v>411</v>
      </c>
      <c r="W16" s="302">
        <v>322</v>
      </c>
      <c r="X16" s="309">
        <v>88</v>
      </c>
      <c r="Y16" s="302">
        <v>410</v>
      </c>
      <c r="Z16" s="302">
        <v>362</v>
      </c>
      <c r="AA16" s="309">
        <v>95</v>
      </c>
      <c r="AB16" s="302">
        <v>457</v>
      </c>
      <c r="AC16" s="302">
        <v>351</v>
      </c>
      <c r="AD16" s="309">
        <v>94</v>
      </c>
      <c r="AE16" s="302">
        <v>445</v>
      </c>
      <c r="AF16" s="557">
        <v>357</v>
      </c>
      <c r="AG16" s="558">
        <v>93</v>
      </c>
      <c r="AH16" s="557">
        <v>450</v>
      </c>
      <c r="AI16" s="557">
        <v>307</v>
      </c>
      <c r="AJ16" s="557">
        <v>71</v>
      </c>
      <c r="AK16" s="557">
        <v>378</v>
      </c>
      <c r="AL16" s="557">
        <v>261</v>
      </c>
      <c r="AM16" s="557">
        <v>80</v>
      </c>
      <c r="AN16" s="557">
        <v>341</v>
      </c>
      <c r="AO16" s="557">
        <v>356</v>
      </c>
      <c r="AP16" s="557">
        <v>105</v>
      </c>
      <c r="AQ16" s="557">
        <v>461</v>
      </c>
      <c r="AR16" s="557">
        <v>356</v>
      </c>
      <c r="AS16" s="557">
        <v>114</v>
      </c>
      <c r="AT16" s="557">
        <v>470</v>
      </c>
      <c r="AU16" s="290"/>
      <c r="AV16" s="290"/>
      <c r="AW16" s="290"/>
      <c r="AX16" s="290"/>
      <c r="AY16" s="290"/>
      <c r="AZ16" s="290"/>
      <c r="BA16" s="290"/>
      <c r="BB16" s="290"/>
      <c r="BC16" s="290"/>
      <c r="BD16" s="290"/>
      <c r="BE16" s="290"/>
      <c r="BF16" s="290"/>
      <c r="BG16" s="290"/>
      <c r="BH16" s="290"/>
      <c r="BI16" s="290"/>
      <c r="BJ16" s="290"/>
      <c r="BK16" s="290"/>
      <c r="BL16" s="290"/>
      <c r="BM16" s="290"/>
      <c r="BN16" s="290"/>
      <c r="BO16" s="290"/>
      <c r="BP16" s="290"/>
      <c r="BQ16" s="290"/>
      <c r="BR16" s="290"/>
      <c r="BS16" s="290"/>
      <c r="BT16" s="290"/>
      <c r="BU16" s="290"/>
      <c r="BV16" s="290"/>
      <c r="BW16" s="290"/>
      <c r="BX16" s="290"/>
      <c r="BY16" s="290"/>
      <c r="BZ16" s="290"/>
      <c r="CA16" s="290"/>
      <c r="CB16" s="290"/>
      <c r="CC16" s="290"/>
      <c r="CD16" s="290"/>
      <c r="CE16" s="290"/>
      <c r="CF16" s="290"/>
      <c r="CG16" s="290"/>
      <c r="CH16" s="290"/>
      <c r="CI16" s="290"/>
      <c r="CJ16" s="290"/>
      <c r="CK16" s="290"/>
      <c r="CL16" s="290"/>
      <c r="CM16" s="290"/>
      <c r="CN16" s="290"/>
      <c r="CO16" s="290"/>
      <c r="CP16" s="290"/>
      <c r="CQ16" s="290"/>
      <c r="CR16" s="290"/>
      <c r="CS16" s="290"/>
      <c r="CT16" s="290"/>
      <c r="CU16" s="290"/>
      <c r="CV16" s="290"/>
      <c r="CW16" s="290"/>
      <c r="CX16" s="290"/>
      <c r="CY16" s="290"/>
      <c r="CZ16" s="290"/>
      <c r="DA16" s="290"/>
      <c r="DB16" s="290"/>
      <c r="DC16" s="290"/>
      <c r="DD16" s="290"/>
      <c r="DE16" s="290"/>
      <c r="DF16" s="290"/>
      <c r="DG16" s="290"/>
      <c r="DH16" s="290"/>
      <c r="DI16" s="290"/>
      <c r="DJ16" s="290"/>
      <c r="DK16" s="290"/>
      <c r="DL16" s="290"/>
      <c r="DM16" s="290"/>
      <c r="DN16" s="290"/>
      <c r="DO16" s="290"/>
      <c r="DP16" s="290"/>
      <c r="DQ16" s="290"/>
      <c r="DR16" s="290"/>
      <c r="DS16" s="290"/>
      <c r="DT16" s="290"/>
      <c r="DU16" s="290"/>
      <c r="DV16" s="290"/>
      <c r="DW16" s="290"/>
      <c r="DX16" s="290"/>
      <c r="DY16" s="290"/>
      <c r="DZ16" s="290"/>
      <c r="EA16" s="290"/>
      <c r="EB16" s="290"/>
      <c r="EC16" s="290"/>
      <c r="ED16" s="290"/>
      <c r="EE16" s="290"/>
      <c r="EF16" s="290"/>
      <c r="EG16" s="290"/>
      <c r="EH16" s="290"/>
      <c r="EI16" s="290"/>
      <c r="EJ16" s="290"/>
      <c r="EK16" s="290"/>
      <c r="EL16" s="290"/>
      <c r="EM16" s="290"/>
      <c r="EN16" s="290"/>
      <c r="EO16" s="290"/>
      <c r="EP16" s="290"/>
      <c r="EQ16" s="290"/>
      <c r="ER16" s="290"/>
    </row>
    <row r="17" spans="1:148">
      <c r="A17" s="306" t="s">
        <v>86</v>
      </c>
      <c r="B17" s="302">
        <v>85</v>
      </c>
      <c r="C17" s="302">
        <v>10</v>
      </c>
      <c r="D17" s="302">
        <v>95</v>
      </c>
      <c r="E17" s="302">
        <v>87</v>
      </c>
      <c r="F17" s="302">
        <v>11</v>
      </c>
      <c r="G17" s="302">
        <v>98</v>
      </c>
      <c r="H17" s="308">
        <v>95</v>
      </c>
      <c r="I17" s="302">
        <v>12</v>
      </c>
      <c r="J17" s="310">
        <v>107</v>
      </c>
      <c r="K17" s="302">
        <v>122</v>
      </c>
      <c r="L17" s="309">
        <v>14</v>
      </c>
      <c r="M17" s="302">
        <v>136</v>
      </c>
      <c r="N17" s="302">
        <v>134</v>
      </c>
      <c r="O17" s="309">
        <v>22</v>
      </c>
      <c r="P17" s="302">
        <v>156</v>
      </c>
      <c r="Q17" s="302">
        <v>131</v>
      </c>
      <c r="R17" s="309">
        <v>24</v>
      </c>
      <c r="S17" s="302">
        <v>155</v>
      </c>
      <c r="T17" s="302">
        <v>140</v>
      </c>
      <c r="U17" s="309">
        <v>21</v>
      </c>
      <c r="V17" s="302">
        <v>161</v>
      </c>
      <c r="W17" s="302">
        <v>164</v>
      </c>
      <c r="X17" s="309">
        <v>36</v>
      </c>
      <c r="Y17" s="302">
        <v>200</v>
      </c>
      <c r="Z17" s="302">
        <v>167</v>
      </c>
      <c r="AA17" s="309">
        <v>37</v>
      </c>
      <c r="AB17" s="302">
        <v>204</v>
      </c>
      <c r="AC17" s="302">
        <v>182</v>
      </c>
      <c r="AD17" s="309">
        <v>40</v>
      </c>
      <c r="AE17" s="302">
        <v>222</v>
      </c>
      <c r="AF17" s="557">
        <v>172</v>
      </c>
      <c r="AG17" s="558">
        <v>45</v>
      </c>
      <c r="AH17" s="557">
        <v>217</v>
      </c>
      <c r="AI17" s="557">
        <v>160</v>
      </c>
      <c r="AJ17" s="557">
        <v>51</v>
      </c>
      <c r="AK17" s="557">
        <v>211</v>
      </c>
      <c r="AL17" s="557">
        <v>146</v>
      </c>
      <c r="AM17" s="557">
        <v>49</v>
      </c>
      <c r="AN17" s="557">
        <v>195</v>
      </c>
      <c r="AO17" s="557">
        <v>171</v>
      </c>
      <c r="AP17" s="557">
        <v>45</v>
      </c>
      <c r="AQ17" s="557">
        <v>216</v>
      </c>
      <c r="AR17" s="557">
        <v>191</v>
      </c>
      <c r="AS17" s="557">
        <v>45</v>
      </c>
      <c r="AT17" s="557">
        <v>236</v>
      </c>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5"/>
      <c r="CO17" s="305"/>
      <c r="CP17" s="305"/>
      <c r="CQ17" s="305"/>
      <c r="CR17" s="305"/>
      <c r="CS17" s="305"/>
      <c r="CT17" s="305"/>
      <c r="CU17" s="305"/>
      <c r="CV17" s="305"/>
      <c r="CW17" s="305"/>
      <c r="CX17" s="305"/>
      <c r="CY17" s="305"/>
      <c r="CZ17" s="305"/>
      <c r="DA17" s="305"/>
      <c r="DB17" s="305"/>
      <c r="DC17" s="305"/>
      <c r="DD17" s="305"/>
      <c r="DE17" s="305"/>
      <c r="DF17" s="305"/>
      <c r="DG17" s="305"/>
      <c r="DH17" s="305"/>
      <c r="DI17" s="305"/>
      <c r="DJ17" s="305"/>
      <c r="DK17" s="305"/>
      <c r="DL17" s="305"/>
      <c r="DM17" s="305"/>
      <c r="DN17" s="305"/>
      <c r="DO17" s="305"/>
      <c r="DP17" s="305"/>
      <c r="DQ17" s="305"/>
      <c r="DR17" s="305"/>
      <c r="DS17" s="305"/>
      <c r="DT17" s="305"/>
      <c r="DU17" s="305"/>
      <c r="DV17" s="305"/>
      <c r="DW17" s="305"/>
      <c r="DX17" s="305"/>
      <c r="DY17" s="305"/>
      <c r="DZ17" s="305"/>
      <c r="EA17" s="305"/>
      <c r="EB17" s="305"/>
      <c r="EC17" s="305"/>
      <c r="ED17" s="305"/>
      <c r="EE17" s="305"/>
      <c r="EF17" s="305"/>
      <c r="EG17" s="305"/>
      <c r="EH17" s="305"/>
      <c r="EI17" s="305"/>
      <c r="EJ17" s="305"/>
      <c r="EK17" s="305"/>
      <c r="EL17" s="305"/>
      <c r="EM17" s="305"/>
      <c r="EN17" s="305"/>
      <c r="EO17" s="305"/>
      <c r="EP17" s="305"/>
      <c r="EQ17" s="305"/>
      <c r="ER17" s="305"/>
    </row>
    <row r="18" spans="1:148">
      <c r="A18" s="316" t="s">
        <v>87</v>
      </c>
      <c r="B18" s="302">
        <v>10</v>
      </c>
      <c r="C18" s="314">
        <v>2</v>
      </c>
      <c r="D18" s="302">
        <v>12</v>
      </c>
      <c r="E18" s="302">
        <v>7</v>
      </c>
      <c r="F18" s="443">
        <v>0</v>
      </c>
      <c r="G18" s="302">
        <v>7</v>
      </c>
      <c r="H18" s="308">
        <v>8</v>
      </c>
      <c r="I18" s="302">
        <v>1</v>
      </c>
      <c r="J18" s="310">
        <v>9</v>
      </c>
      <c r="K18" s="302">
        <v>6</v>
      </c>
      <c r="L18" s="309">
        <v>1</v>
      </c>
      <c r="M18" s="302">
        <v>7</v>
      </c>
      <c r="N18" s="302">
        <v>15</v>
      </c>
      <c r="O18" s="309">
        <v>6</v>
      </c>
      <c r="P18" s="302">
        <v>21</v>
      </c>
      <c r="Q18" s="302">
        <v>12</v>
      </c>
      <c r="R18" s="309">
        <v>5</v>
      </c>
      <c r="S18" s="302">
        <v>17</v>
      </c>
      <c r="T18" s="302">
        <v>11</v>
      </c>
      <c r="U18" s="309">
        <v>3</v>
      </c>
      <c r="V18" s="302">
        <v>14</v>
      </c>
      <c r="W18" s="302">
        <v>15</v>
      </c>
      <c r="X18" s="309">
        <v>2</v>
      </c>
      <c r="Y18" s="302">
        <v>17</v>
      </c>
      <c r="Z18" s="302">
        <v>10</v>
      </c>
      <c r="AA18" s="309">
        <v>2</v>
      </c>
      <c r="AB18" s="302">
        <v>12</v>
      </c>
      <c r="AC18" s="302">
        <v>9</v>
      </c>
      <c r="AD18" s="309">
        <v>3</v>
      </c>
      <c r="AE18" s="302">
        <v>12</v>
      </c>
      <c r="AF18" s="557">
        <v>7</v>
      </c>
      <c r="AG18" s="564">
        <v>2</v>
      </c>
      <c r="AH18" s="557">
        <v>9</v>
      </c>
      <c r="AI18" s="557">
        <v>9</v>
      </c>
      <c r="AJ18" s="557">
        <v>2</v>
      </c>
      <c r="AK18" s="557">
        <v>11</v>
      </c>
      <c r="AL18" s="557">
        <v>5</v>
      </c>
      <c r="AM18" s="557">
        <v>1</v>
      </c>
      <c r="AN18" s="557">
        <v>6</v>
      </c>
      <c r="AO18" s="557">
        <v>6</v>
      </c>
      <c r="AP18" s="557">
        <v>1</v>
      </c>
      <c r="AQ18" s="557">
        <v>7</v>
      </c>
      <c r="AR18" s="557">
        <v>6</v>
      </c>
      <c r="AS18" s="557">
        <v>1</v>
      </c>
      <c r="AT18" s="557">
        <v>7</v>
      </c>
      <c r="AU18" s="317"/>
      <c r="AV18" s="317"/>
      <c r="AW18" s="317"/>
      <c r="AX18" s="317"/>
      <c r="AY18" s="317"/>
      <c r="AZ18" s="317"/>
      <c r="BA18" s="317"/>
      <c r="BB18" s="317"/>
      <c r="BC18" s="317"/>
      <c r="BD18" s="317"/>
      <c r="BE18" s="317"/>
      <c r="BF18" s="317"/>
      <c r="BG18" s="317"/>
      <c r="BH18" s="317"/>
      <c r="BI18" s="317"/>
      <c r="BJ18" s="317"/>
      <c r="BK18" s="317"/>
      <c r="BL18" s="317"/>
      <c r="BM18" s="317"/>
      <c r="BN18" s="317"/>
      <c r="BO18" s="317"/>
      <c r="BP18" s="317"/>
      <c r="BQ18" s="317"/>
      <c r="BR18" s="317"/>
      <c r="BS18" s="317"/>
      <c r="BT18" s="317"/>
      <c r="BU18" s="317"/>
      <c r="BV18" s="317"/>
      <c r="BW18" s="317"/>
      <c r="BX18" s="317"/>
      <c r="BY18" s="317"/>
      <c r="BZ18" s="317"/>
      <c r="CA18" s="317"/>
      <c r="CB18" s="317"/>
      <c r="CC18" s="317"/>
      <c r="CD18" s="317"/>
      <c r="CE18" s="317"/>
      <c r="CF18" s="317"/>
      <c r="CG18" s="317"/>
      <c r="CH18" s="317"/>
      <c r="CI18" s="317"/>
      <c r="CJ18" s="317"/>
      <c r="CK18" s="317"/>
      <c r="CL18" s="317"/>
      <c r="CM18" s="317"/>
      <c r="CN18" s="317"/>
      <c r="CO18" s="317"/>
      <c r="CP18" s="317"/>
      <c r="CQ18" s="317"/>
      <c r="CR18" s="317"/>
      <c r="CS18" s="317"/>
      <c r="CT18" s="317"/>
      <c r="CU18" s="317"/>
      <c r="CV18" s="317"/>
      <c r="CW18" s="317"/>
      <c r="CX18" s="317"/>
      <c r="CY18" s="317"/>
      <c r="CZ18" s="317"/>
      <c r="DA18" s="317"/>
      <c r="DB18" s="317"/>
      <c r="DC18" s="317"/>
      <c r="DD18" s="317"/>
      <c r="DE18" s="317"/>
      <c r="DF18" s="317"/>
      <c r="DG18" s="317"/>
      <c r="DH18" s="317"/>
      <c r="DI18" s="317"/>
      <c r="DJ18" s="317"/>
      <c r="DK18" s="317"/>
      <c r="DL18" s="317"/>
      <c r="DM18" s="317"/>
      <c r="DN18" s="317"/>
      <c r="DO18" s="317"/>
      <c r="DP18" s="317"/>
      <c r="DQ18" s="317"/>
      <c r="DR18" s="317"/>
      <c r="DS18" s="317"/>
      <c r="DT18" s="317"/>
      <c r="DU18" s="317"/>
      <c r="DV18" s="317"/>
      <c r="DW18" s="317"/>
      <c r="DX18" s="317"/>
      <c r="DY18" s="317"/>
      <c r="DZ18" s="317"/>
      <c r="EA18" s="317"/>
      <c r="EB18" s="317"/>
      <c r="EC18" s="317"/>
      <c r="ED18" s="317"/>
      <c r="EE18" s="317"/>
      <c r="EF18" s="317"/>
      <c r="EG18" s="317"/>
      <c r="EH18" s="317"/>
      <c r="EI18" s="317"/>
      <c r="EJ18" s="317"/>
      <c r="EK18" s="317"/>
      <c r="EL18" s="317"/>
      <c r="EM18" s="317"/>
      <c r="EN18" s="317"/>
      <c r="EO18" s="317"/>
      <c r="EP18" s="317"/>
      <c r="EQ18" s="317"/>
      <c r="ER18" s="317"/>
    </row>
    <row r="19" spans="1:148">
      <c r="A19" s="316" t="s">
        <v>88</v>
      </c>
      <c r="B19" s="302">
        <v>73</v>
      </c>
      <c r="C19" s="314">
        <v>25</v>
      </c>
      <c r="D19" s="302">
        <v>98</v>
      </c>
      <c r="E19" s="302">
        <v>117</v>
      </c>
      <c r="F19" s="314">
        <v>27</v>
      </c>
      <c r="G19" s="302">
        <v>144</v>
      </c>
      <c r="H19" s="308">
        <v>123</v>
      </c>
      <c r="I19" s="302">
        <v>39</v>
      </c>
      <c r="J19" s="310">
        <v>162</v>
      </c>
      <c r="K19" s="302">
        <v>133</v>
      </c>
      <c r="L19" s="309">
        <v>43</v>
      </c>
      <c r="M19" s="302">
        <v>176</v>
      </c>
      <c r="N19" s="302">
        <v>150</v>
      </c>
      <c r="O19" s="309">
        <v>48</v>
      </c>
      <c r="P19" s="302">
        <v>198</v>
      </c>
      <c r="Q19" s="302">
        <v>147</v>
      </c>
      <c r="R19" s="309">
        <v>50</v>
      </c>
      <c r="S19" s="302">
        <v>197</v>
      </c>
      <c r="T19" s="302">
        <v>139</v>
      </c>
      <c r="U19" s="309">
        <v>42</v>
      </c>
      <c r="V19" s="302">
        <v>181</v>
      </c>
      <c r="W19" s="302">
        <v>133</v>
      </c>
      <c r="X19" s="309">
        <v>39</v>
      </c>
      <c r="Y19" s="302">
        <v>172</v>
      </c>
      <c r="Z19" s="302">
        <v>144</v>
      </c>
      <c r="AA19" s="309">
        <v>53</v>
      </c>
      <c r="AB19" s="302">
        <v>197</v>
      </c>
      <c r="AC19" s="302">
        <v>156</v>
      </c>
      <c r="AD19" s="309">
        <v>61</v>
      </c>
      <c r="AE19" s="302">
        <v>217</v>
      </c>
      <c r="AF19" s="557">
        <v>186</v>
      </c>
      <c r="AG19" s="558">
        <v>62</v>
      </c>
      <c r="AH19" s="557">
        <v>248</v>
      </c>
      <c r="AI19" s="557">
        <v>174</v>
      </c>
      <c r="AJ19" s="557">
        <v>73</v>
      </c>
      <c r="AK19" s="557">
        <v>247</v>
      </c>
      <c r="AL19" s="557">
        <v>165</v>
      </c>
      <c r="AM19" s="557">
        <v>65</v>
      </c>
      <c r="AN19" s="557">
        <v>230</v>
      </c>
      <c r="AO19" s="557">
        <v>155</v>
      </c>
      <c r="AP19" s="557">
        <v>73</v>
      </c>
      <c r="AQ19" s="557">
        <v>228</v>
      </c>
      <c r="AR19" s="557">
        <v>167</v>
      </c>
      <c r="AS19" s="557">
        <v>65</v>
      </c>
      <c r="AT19" s="557">
        <v>232</v>
      </c>
      <c r="AU19" s="317"/>
      <c r="AV19" s="317"/>
      <c r="AW19" s="317"/>
      <c r="AX19" s="317"/>
      <c r="AY19" s="317"/>
      <c r="AZ19" s="317"/>
      <c r="BA19" s="317"/>
      <c r="BB19" s="317"/>
      <c r="BC19" s="317"/>
      <c r="BD19" s="317"/>
      <c r="BE19" s="317"/>
      <c r="BF19" s="317"/>
      <c r="BG19" s="317"/>
      <c r="BH19" s="317"/>
      <c r="BI19" s="317"/>
      <c r="BJ19" s="317"/>
      <c r="BK19" s="317"/>
      <c r="BL19" s="317"/>
      <c r="BM19" s="317"/>
      <c r="BN19" s="317"/>
      <c r="BO19" s="317"/>
      <c r="BP19" s="317"/>
      <c r="BQ19" s="317"/>
      <c r="BR19" s="317"/>
      <c r="BS19" s="317"/>
      <c r="BT19" s="317"/>
      <c r="BU19" s="317"/>
      <c r="BV19" s="317"/>
      <c r="BW19" s="317"/>
      <c r="BX19" s="317"/>
      <c r="BY19" s="317"/>
      <c r="BZ19" s="317"/>
      <c r="CA19" s="317"/>
      <c r="CB19" s="317"/>
      <c r="CC19" s="317"/>
      <c r="CD19" s="317"/>
      <c r="CE19" s="317"/>
      <c r="CF19" s="317"/>
      <c r="CG19" s="317"/>
      <c r="CH19" s="317"/>
      <c r="CI19" s="317"/>
      <c r="CJ19" s="317"/>
      <c r="CK19" s="317"/>
      <c r="CL19" s="317"/>
      <c r="CM19" s="317"/>
      <c r="CN19" s="317"/>
      <c r="CO19" s="317"/>
      <c r="CP19" s="317"/>
      <c r="CQ19" s="317"/>
      <c r="CR19" s="317"/>
      <c r="CS19" s="317"/>
      <c r="CT19" s="317"/>
      <c r="CU19" s="317"/>
      <c r="CV19" s="317"/>
      <c r="CW19" s="317"/>
      <c r="CX19" s="317"/>
      <c r="CY19" s="317"/>
      <c r="CZ19" s="317"/>
      <c r="DA19" s="317"/>
      <c r="DB19" s="317"/>
      <c r="DC19" s="317"/>
      <c r="DD19" s="317"/>
      <c r="DE19" s="317"/>
      <c r="DF19" s="317"/>
      <c r="DG19" s="317"/>
      <c r="DH19" s="317"/>
      <c r="DI19" s="317"/>
      <c r="DJ19" s="317"/>
      <c r="DK19" s="317"/>
      <c r="DL19" s="317"/>
      <c r="DM19" s="317"/>
      <c r="DN19" s="317"/>
      <c r="DO19" s="317"/>
      <c r="DP19" s="317"/>
      <c r="DQ19" s="317"/>
      <c r="DR19" s="317"/>
      <c r="DS19" s="317"/>
      <c r="DT19" s="317"/>
      <c r="DU19" s="317"/>
      <c r="DV19" s="317"/>
      <c r="DW19" s="317"/>
      <c r="DX19" s="317"/>
      <c r="DY19" s="317"/>
      <c r="DZ19" s="317"/>
      <c r="EA19" s="317"/>
      <c r="EB19" s="317"/>
      <c r="EC19" s="317"/>
      <c r="ED19" s="317"/>
      <c r="EE19" s="317"/>
      <c r="EF19" s="317"/>
      <c r="EG19" s="317"/>
      <c r="EH19" s="317"/>
      <c r="EI19" s="317"/>
      <c r="EJ19" s="317"/>
      <c r="EK19" s="317"/>
      <c r="EL19" s="317"/>
      <c r="EM19" s="317"/>
      <c r="EN19" s="317"/>
      <c r="EO19" s="317"/>
      <c r="EP19" s="317"/>
      <c r="EQ19" s="317"/>
      <c r="ER19" s="317"/>
    </row>
    <row r="20" spans="1:148">
      <c r="A20" s="316" t="s">
        <v>89</v>
      </c>
      <c r="B20" s="302">
        <v>50</v>
      </c>
      <c r="C20" s="314">
        <v>27</v>
      </c>
      <c r="D20" s="302">
        <v>77</v>
      </c>
      <c r="E20" s="302">
        <v>82</v>
      </c>
      <c r="F20" s="314">
        <v>24</v>
      </c>
      <c r="G20" s="302">
        <v>106</v>
      </c>
      <c r="H20" s="308">
        <v>92</v>
      </c>
      <c r="I20" s="302">
        <v>46</v>
      </c>
      <c r="J20" s="310">
        <v>138</v>
      </c>
      <c r="K20" s="302">
        <v>86</v>
      </c>
      <c r="L20" s="309">
        <v>32</v>
      </c>
      <c r="M20" s="302">
        <v>118</v>
      </c>
      <c r="N20" s="302">
        <v>113</v>
      </c>
      <c r="O20" s="309">
        <v>32</v>
      </c>
      <c r="P20" s="302">
        <v>145</v>
      </c>
      <c r="Q20" s="302">
        <v>124</v>
      </c>
      <c r="R20" s="309">
        <v>38</v>
      </c>
      <c r="S20" s="302">
        <v>162</v>
      </c>
      <c r="T20" s="302">
        <v>116</v>
      </c>
      <c r="U20" s="309">
        <v>39</v>
      </c>
      <c r="V20" s="302">
        <v>155</v>
      </c>
      <c r="W20" s="302">
        <v>140</v>
      </c>
      <c r="X20" s="309">
        <v>78</v>
      </c>
      <c r="Y20" s="302">
        <v>218</v>
      </c>
      <c r="Z20" s="302">
        <v>126</v>
      </c>
      <c r="AA20" s="309">
        <v>73</v>
      </c>
      <c r="AB20" s="302">
        <v>199</v>
      </c>
      <c r="AC20" s="302">
        <v>136</v>
      </c>
      <c r="AD20" s="309">
        <v>59</v>
      </c>
      <c r="AE20" s="302">
        <v>195</v>
      </c>
      <c r="AF20" s="557">
        <v>149</v>
      </c>
      <c r="AG20" s="558">
        <v>58</v>
      </c>
      <c r="AH20" s="557">
        <v>207</v>
      </c>
      <c r="AI20" s="557">
        <v>176</v>
      </c>
      <c r="AJ20" s="557">
        <v>130</v>
      </c>
      <c r="AK20" s="557">
        <v>306</v>
      </c>
      <c r="AL20" s="557">
        <v>155</v>
      </c>
      <c r="AM20" s="557">
        <v>125</v>
      </c>
      <c r="AN20" s="557">
        <v>280</v>
      </c>
      <c r="AO20" s="557">
        <v>215</v>
      </c>
      <c r="AP20" s="557">
        <v>192</v>
      </c>
      <c r="AQ20" s="557">
        <v>407</v>
      </c>
      <c r="AR20" s="557">
        <v>255</v>
      </c>
      <c r="AS20" s="557">
        <v>150</v>
      </c>
      <c r="AT20" s="557">
        <v>405</v>
      </c>
      <c r="AU20" s="317"/>
      <c r="AV20" s="317"/>
      <c r="AW20" s="317"/>
      <c r="AX20" s="317"/>
      <c r="AY20" s="317"/>
      <c r="AZ20" s="317"/>
      <c r="BA20" s="317"/>
      <c r="BB20" s="317"/>
      <c r="BC20" s="317"/>
      <c r="BD20" s="317"/>
      <c r="BE20" s="317"/>
      <c r="BF20" s="317"/>
      <c r="BG20" s="317"/>
      <c r="BH20" s="317"/>
      <c r="BI20" s="317"/>
      <c r="BJ20" s="317"/>
      <c r="BK20" s="317"/>
      <c r="BL20" s="317"/>
      <c r="BM20" s="317"/>
      <c r="BN20" s="317"/>
      <c r="BO20" s="317"/>
      <c r="BP20" s="317"/>
      <c r="BQ20" s="317"/>
      <c r="BR20" s="317"/>
      <c r="BS20" s="317"/>
      <c r="BT20" s="317"/>
      <c r="BU20" s="317"/>
      <c r="BV20" s="317"/>
      <c r="BW20" s="317"/>
      <c r="BX20" s="317"/>
      <c r="BY20" s="317"/>
      <c r="BZ20" s="317"/>
      <c r="CA20" s="317"/>
      <c r="CB20" s="317"/>
      <c r="CC20" s="317"/>
      <c r="CD20" s="317"/>
      <c r="CE20" s="317"/>
      <c r="CF20" s="317"/>
      <c r="CG20" s="317"/>
      <c r="CH20" s="317"/>
      <c r="CI20" s="317"/>
      <c r="CJ20" s="317"/>
      <c r="CK20" s="317"/>
      <c r="CL20" s="317"/>
      <c r="CM20" s="317"/>
      <c r="CN20" s="317"/>
      <c r="CO20" s="317"/>
      <c r="CP20" s="317"/>
      <c r="CQ20" s="317"/>
      <c r="CR20" s="317"/>
      <c r="CS20" s="317"/>
      <c r="CT20" s="317"/>
      <c r="CU20" s="317"/>
      <c r="CV20" s="317"/>
      <c r="CW20" s="317"/>
      <c r="CX20" s="317"/>
      <c r="CY20" s="317"/>
      <c r="CZ20" s="317"/>
      <c r="DA20" s="317"/>
      <c r="DB20" s="317"/>
      <c r="DC20" s="317"/>
      <c r="DD20" s="317"/>
      <c r="DE20" s="317"/>
      <c r="DF20" s="317"/>
      <c r="DG20" s="317"/>
      <c r="DH20" s="317"/>
      <c r="DI20" s="317"/>
      <c r="DJ20" s="317"/>
      <c r="DK20" s="317"/>
      <c r="DL20" s="317"/>
      <c r="DM20" s="317"/>
      <c r="DN20" s="317"/>
      <c r="DO20" s="317"/>
      <c r="DP20" s="317"/>
      <c r="DQ20" s="317"/>
      <c r="DR20" s="317"/>
      <c r="DS20" s="317"/>
      <c r="DT20" s="317"/>
      <c r="DU20" s="317"/>
      <c r="DV20" s="317"/>
      <c r="DW20" s="317"/>
      <c r="DX20" s="317"/>
      <c r="DY20" s="317"/>
      <c r="DZ20" s="317"/>
      <c r="EA20" s="317"/>
      <c r="EB20" s="317"/>
      <c r="EC20" s="317"/>
      <c r="ED20" s="317"/>
      <c r="EE20" s="317"/>
      <c r="EF20" s="317"/>
      <c r="EG20" s="317"/>
      <c r="EH20" s="317"/>
      <c r="EI20" s="317"/>
      <c r="EJ20" s="317"/>
      <c r="EK20" s="317"/>
      <c r="EL20" s="317"/>
      <c r="EM20" s="317"/>
      <c r="EN20" s="317"/>
      <c r="EO20" s="317"/>
      <c r="EP20" s="317"/>
      <c r="EQ20" s="317"/>
      <c r="ER20" s="317"/>
    </row>
    <row r="21" spans="1:148" ht="31.5">
      <c r="A21" s="318" t="s">
        <v>90</v>
      </c>
      <c r="B21" s="302">
        <v>7</v>
      </c>
      <c r="C21" s="302">
        <v>3</v>
      </c>
      <c r="D21" s="302">
        <v>10</v>
      </c>
      <c r="E21" s="302">
        <v>21</v>
      </c>
      <c r="F21" s="314">
        <v>2</v>
      </c>
      <c r="G21" s="302">
        <v>23</v>
      </c>
      <c r="H21" s="308">
        <v>6</v>
      </c>
      <c r="I21" s="314">
        <v>1</v>
      </c>
      <c r="J21" s="310">
        <v>7</v>
      </c>
      <c r="K21" s="302">
        <v>20</v>
      </c>
      <c r="L21" s="309">
        <v>7</v>
      </c>
      <c r="M21" s="302">
        <v>27</v>
      </c>
      <c r="N21" s="302">
        <v>22</v>
      </c>
      <c r="O21" s="309">
        <v>1</v>
      </c>
      <c r="P21" s="302">
        <v>23</v>
      </c>
      <c r="Q21" s="302">
        <v>4</v>
      </c>
      <c r="R21" s="482">
        <v>0</v>
      </c>
      <c r="S21" s="302">
        <v>4</v>
      </c>
      <c r="T21" s="308">
        <v>27</v>
      </c>
      <c r="U21" s="483">
        <v>0</v>
      </c>
      <c r="V21" s="310">
        <v>27</v>
      </c>
      <c r="W21" s="302">
        <v>12</v>
      </c>
      <c r="X21" s="309">
        <v>1</v>
      </c>
      <c r="Y21" s="302">
        <v>13</v>
      </c>
      <c r="Z21" s="302">
        <v>29</v>
      </c>
      <c r="AA21" s="444">
        <v>0</v>
      </c>
      <c r="AB21" s="302">
        <v>29</v>
      </c>
      <c r="AC21" s="302">
        <v>39</v>
      </c>
      <c r="AD21" s="309">
        <v>3</v>
      </c>
      <c r="AE21" s="302">
        <v>42</v>
      </c>
      <c r="AF21" s="561">
        <v>136</v>
      </c>
      <c r="AG21" s="561">
        <v>68</v>
      </c>
      <c r="AH21" s="561">
        <v>204</v>
      </c>
      <c r="AI21" s="561">
        <v>42</v>
      </c>
      <c r="AJ21" s="561">
        <v>2</v>
      </c>
      <c r="AK21" s="561">
        <v>44</v>
      </c>
      <c r="AL21" s="561">
        <v>49</v>
      </c>
      <c r="AM21" s="561">
        <v>24</v>
      </c>
      <c r="AN21" s="561">
        <v>73</v>
      </c>
      <c r="AO21" s="561">
        <v>32</v>
      </c>
      <c r="AP21" s="561">
        <v>3</v>
      </c>
      <c r="AQ21" s="561">
        <v>35</v>
      </c>
      <c r="AR21" s="561">
        <v>35</v>
      </c>
      <c r="AS21" s="561">
        <v>41</v>
      </c>
      <c r="AT21" s="561">
        <v>76</v>
      </c>
      <c r="AU21" s="317"/>
      <c r="AV21" s="317"/>
      <c r="AW21" s="317"/>
      <c r="AX21" s="317"/>
      <c r="AY21" s="317"/>
      <c r="AZ21" s="317"/>
      <c r="BA21" s="317"/>
      <c r="BB21" s="317"/>
      <c r="BC21" s="317"/>
      <c r="BD21" s="317"/>
      <c r="BE21" s="317"/>
      <c r="BF21" s="317"/>
      <c r="BG21" s="317"/>
      <c r="BH21" s="317"/>
      <c r="BI21" s="317"/>
      <c r="BJ21" s="317"/>
      <c r="BK21" s="317"/>
      <c r="BL21" s="317"/>
      <c r="BM21" s="317"/>
      <c r="BN21" s="317"/>
      <c r="BO21" s="317"/>
      <c r="BP21" s="317"/>
      <c r="BQ21" s="317"/>
      <c r="BR21" s="317"/>
      <c r="BS21" s="317"/>
      <c r="BT21" s="317"/>
      <c r="BU21" s="317"/>
      <c r="BV21" s="317"/>
      <c r="BW21" s="317"/>
      <c r="BX21" s="317"/>
      <c r="BY21" s="317"/>
      <c r="BZ21" s="317"/>
      <c r="CA21" s="317"/>
      <c r="CB21" s="317"/>
      <c r="CC21" s="317"/>
      <c r="CD21" s="317"/>
      <c r="CE21" s="317"/>
      <c r="CF21" s="317"/>
      <c r="CG21" s="317"/>
      <c r="CH21" s="317"/>
      <c r="CI21" s="317"/>
      <c r="CJ21" s="317"/>
      <c r="CK21" s="317"/>
      <c r="CL21" s="317"/>
      <c r="CM21" s="317"/>
      <c r="CN21" s="317"/>
      <c r="CO21" s="317"/>
      <c r="CP21" s="317"/>
      <c r="CQ21" s="317"/>
      <c r="CR21" s="317"/>
      <c r="CS21" s="317"/>
      <c r="CT21" s="317"/>
      <c r="CU21" s="317"/>
      <c r="CV21" s="317"/>
      <c r="CW21" s="317"/>
      <c r="CX21" s="317"/>
      <c r="CY21" s="317"/>
      <c r="CZ21" s="317"/>
      <c r="DA21" s="317"/>
      <c r="DB21" s="317"/>
      <c r="DC21" s="317"/>
      <c r="DD21" s="317"/>
      <c r="DE21" s="317"/>
      <c r="DF21" s="317"/>
      <c r="DG21" s="317"/>
      <c r="DH21" s="317"/>
      <c r="DI21" s="317"/>
      <c r="DJ21" s="317"/>
      <c r="DK21" s="317"/>
      <c r="DL21" s="317"/>
      <c r="DM21" s="317"/>
      <c r="DN21" s="317"/>
      <c r="DO21" s="317"/>
      <c r="DP21" s="317"/>
      <c r="DQ21" s="317"/>
      <c r="DR21" s="317"/>
      <c r="DS21" s="317"/>
      <c r="DT21" s="317"/>
      <c r="DU21" s="317"/>
      <c r="DV21" s="317"/>
      <c r="DW21" s="317"/>
      <c r="DX21" s="317"/>
      <c r="DY21" s="317"/>
      <c r="DZ21" s="317"/>
      <c r="EA21" s="317"/>
      <c r="EB21" s="317"/>
      <c r="EC21" s="317"/>
      <c r="ED21" s="317"/>
      <c r="EE21" s="317"/>
      <c r="EF21" s="317"/>
      <c r="EG21" s="317"/>
      <c r="EH21" s="317"/>
      <c r="EI21" s="317"/>
      <c r="EJ21" s="317"/>
      <c r="EK21" s="317"/>
      <c r="EL21" s="317"/>
      <c r="EM21" s="317"/>
      <c r="EN21" s="317"/>
      <c r="EO21" s="317"/>
      <c r="EP21" s="317"/>
      <c r="EQ21" s="317"/>
      <c r="ER21" s="317"/>
    </row>
    <row r="22" spans="1:148">
      <c r="A22" s="306" t="s">
        <v>9</v>
      </c>
      <c r="B22" s="302">
        <v>73</v>
      </c>
      <c r="C22" s="302">
        <v>79</v>
      </c>
      <c r="D22" s="302">
        <v>152</v>
      </c>
      <c r="E22" s="302">
        <v>75</v>
      </c>
      <c r="F22" s="314">
        <v>81</v>
      </c>
      <c r="G22" s="302">
        <v>156</v>
      </c>
      <c r="H22" s="308">
        <v>93</v>
      </c>
      <c r="I22" s="302">
        <v>93</v>
      </c>
      <c r="J22" s="310">
        <v>186</v>
      </c>
      <c r="K22" s="302">
        <v>76</v>
      </c>
      <c r="L22" s="309">
        <v>102</v>
      </c>
      <c r="M22" s="302">
        <v>178</v>
      </c>
      <c r="N22" s="302">
        <v>83</v>
      </c>
      <c r="O22" s="309">
        <v>92</v>
      </c>
      <c r="P22" s="302">
        <v>175</v>
      </c>
      <c r="Q22" s="302">
        <v>74</v>
      </c>
      <c r="R22" s="309">
        <v>88</v>
      </c>
      <c r="S22" s="302">
        <v>162</v>
      </c>
      <c r="T22" s="302">
        <v>104</v>
      </c>
      <c r="U22" s="309">
        <v>110</v>
      </c>
      <c r="V22" s="302">
        <v>214</v>
      </c>
      <c r="W22" s="302">
        <v>98</v>
      </c>
      <c r="X22" s="309">
        <v>103</v>
      </c>
      <c r="Y22" s="302">
        <v>201</v>
      </c>
      <c r="Z22" s="302">
        <v>92</v>
      </c>
      <c r="AA22" s="309">
        <v>111</v>
      </c>
      <c r="AB22" s="302">
        <v>203</v>
      </c>
      <c r="AC22" s="302">
        <v>78</v>
      </c>
      <c r="AD22" s="309">
        <v>115</v>
      </c>
      <c r="AE22" s="302">
        <v>193</v>
      </c>
      <c r="AF22" s="557">
        <v>106</v>
      </c>
      <c r="AG22" s="558">
        <v>121</v>
      </c>
      <c r="AH22" s="557">
        <v>227</v>
      </c>
      <c r="AI22" s="557">
        <v>79</v>
      </c>
      <c r="AJ22" s="557">
        <v>119</v>
      </c>
      <c r="AK22" s="557">
        <v>198</v>
      </c>
      <c r="AL22" s="557">
        <v>73</v>
      </c>
      <c r="AM22" s="557">
        <v>118</v>
      </c>
      <c r="AN22" s="557">
        <v>191</v>
      </c>
      <c r="AO22" s="557">
        <v>82</v>
      </c>
      <c r="AP22" s="557">
        <v>108</v>
      </c>
      <c r="AQ22" s="557">
        <v>190</v>
      </c>
      <c r="AR22" s="557">
        <v>88</v>
      </c>
      <c r="AS22" s="557">
        <v>120</v>
      </c>
      <c r="AT22" s="557">
        <v>208</v>
      </c>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0"/>
      <c r="BR22" s="290"/>
      <c r="BS22" s="290"/>
      <c r="BT22" s="290"/>
      <c r="BU22" s="290"/>
      <c r="BV22" s="290"/>
      <c r="BW22" s="290"/>
      <c r="BX22" s="290"/>
      <c r="BY22" s="290"/>
      <c r="BZ22" s="290"/>
      <c r="CA22" s="290"/>
      <c r="CB22" s="290"/>
      <c r="CC22" s="290"/>
      <c r="CD22" s="290"/>
      <c r="CE22" s="290"/>
      <c r="CF22" s="290"/>
      <c r="CG22" s="290"/>
      <c r="CH22" s="290"/>
      <c r="CI22" s="290"/>
      <c r="CJ22" s="290"/>
      <c r="CK22" s="290"/>
      <c r="CL22" s="290"/>
      <c r="CM22" s="290"/>
      <c r="CN22" s="290"/>
      <c r="CO22" s="290"/>
      <c r="CP22" s="290"/>
      <c r="CQ22" s="290"/>
      <c r="CR22" s="290"/>
      <c r="CS22" s="290"/>
      <c r="CT22" s="290"/>
      <c r="CU22" s="290"/>
      <c r="CV22" s="290"/>
      <c r="CW22" s="290"/>
      <c r="CX22" s="290"/>
      <c r="CY22" s="290"/>
      <c r="CZ22" s="290"/>
      <c r="DA22" s="290"/>
      <c r="DB22" s="290"/>
      <c r="DC22" s="290"/>
      <c r="DD22" s="290"/>
      <c r="DE22" s="290"/>
      <c r="DF22" s="290"/>
      <c r="DG22" s="290"/>
      <c r="DH22" s="290"/>
      <c r="DI22" s="290"/>
      <c r="DJ22" s="290"/>
      <c r="DK22" s="290"/>
      <c r="DL22" s="290"/>
      <c r="DM22" s="290"/>
      <c r="DN22" s="290"/>
      <c r="DO22" s="290"/>
      <c r="DP22" s="290"/>
      <c r="DQ22" s="290"/>
      <c r="DR22" s="290"/>
      <c r="DS22" s="290"/>
      <c r="DT22" s="290"/>
      <c r="DU22" s="290"/>
      <c r="DV22" s="290"/>
      <c r="DW22" s="290"/>
      <c r="DX22" s="290"/>
      <c r="DY22" s="290"/>
      <c r="DZ22" s="290"/>
      <c r="EA22" s="290"/>
      <c r="EB22" s="290"/>
      <c r="EC22" s="290"/>
      <c r="ED22" s="290"/>
      <c r="EE22" s="290"/>
      <c r="EF22" s="290"/>
      <c r="EG22" s="290"/>
      <c r="EH22" s="290"/>
      <c r="EI22" s="290"/>
      <c r="EJ22" s="290"/>
      <c r="EK22" s="290"/>
      <c r="EL22" s="290"/>
      <c r="EM22" s="290"/>
      <c r="EN22" s="290"/>
      <c r="EO22" s="290"/>
      <c r="EP22" s="290"/>
      <c r="EQ22" s="290"/>
      <c r="ER22" s="290"/>
    </row>
    <row r="23" spans="1:148">
      <c r="A23" s="306" t="s">
        <v>91</v>
      </c>
      <c r="B23" s="302">
        <v>124</v>
      </c>
      <c r="C23" s="302">
        <v>56</v>
      </c>
      <c r="D23" s="302">
        <v>180</v>
      </c>
      <c r="E23" s="302">
        <v>155</v>
      </c>
      <c r="F23" s="302">
        <v>99</v>
      </c>
      <c r="G23" s="302">
        <v>254</v>
      </c>
      <c r="H23" s="308">
        <v>152</v>
      </c>
      <c r="I23" s="302">
        <v>91</v>
      </c>
      <c r="J23" s="310">
        <v>243</v>
      </c>
      <c r="K23" s="302">
        <v>127</v>
      </c>
      <c r="L23" s="309">
        <v>70</v>
      </c>
      <c r="M23" s="302">
        <v>197</v>
      </c>
      <c r="N23" s="302">
        <v>130</v>
      </c>
      <c r="O23" s="309">
        <v>84</v>
      </c>
      <c r="P23" s="302">
        <v>214</v>
      </c>
      <c r="Q23" s="302">
        <v>128</v>
      </c>
      <c r="R23" s="309">
        <v>91</v>
      </c>
      <c r="S23" s="302">
        <v>219</v>
      </c>
      <c r="T23" s="302">
        <v>123</v>
      </c>
      <c r="U23" s="309">
        <v>80</v>
      </c>
      <c r="V23" s="302">
        <v>203</v>
      </c>
      <c r="W23" s="302">
        <v>128</v>
      </c>
      <c r="X23" s="309">
        <v>87</v>
      </c>
      <c r="Y23" s="302">
        <v>215</v>
      </c>
      <c r="Z23" s="302">
        <v>83</v>
      </c>
      <c r="AA23" s="309">
        <v>50</v>
      </c>
      <c r="AB23" s="302">
        <v>133</v>
      </c>
      <c r="AC23" s="302">
        <v>136</v>
      </c>
      <c r="AD23" s="309">
        <v>93</v>
      </c>
      <c r="AE23" s="302">
        <v>229</v>
      </c>
      <c r="AF23" s="565">
        <v>143</v>
      </c>
      <c r="AG23" s="565">
        <v>102</v>
      </c>
      <c r="AH23" s="557">
        <v>245</v>
      </c>
      <c r="AI23" s="557">
        <v>138</v>
      </c>
      <c r="AJ23" s="557">
        <v>103</v>
      </c>
      <c r="AK23" s="557">
        <v>241</v>
      </c>
      <c r="AL23" s="557">
        <v>139</v>
      </c>
      <c r="AM23" s="557">
        <v>112</v>
      </c>
      <c r="AN23" s="557">
        <v>251</v>
      </c>
      <c r="AO23" s="557">
        <v>138</v>
      </c>
      <c r="AP23" s="557">
        <v>111</v>
      </c>
      <c r="AQ23" s="557">
        <v>249</v>
      </c>
      <c r="AR23" s="557">
        <v>164</v>
      </c>
      <c r="AS23" s="557">
        <v>119</v>
      </c>
      <c r="AT23" s="557">
        <v>283</v>
      </c>
      <c r="AU23" s="290"/>
      <c r="AV23" s="290"/>
      <c r="AW23" s="290"/>
      <c r="AX23" s="290"/>
      <c r="AY23" s="290"/>
      <c r="AZ23" s="290"/>
      <c r="BA23" s="290"/>
      <c r="BB23" s="290"/>
      <c r="BC23" s="290"/>
      <c r="BD23" s="290"/>
      <c r="BE23" s="290"/>
      <c r="BF23" s="290"/>
      <c r="BG23" s="290"/>
      <c r="BH23" s="290"/>
      <c r="BI23" s="290"/>
      <c r="BJ23" s="290"/>
      <c r="BK23" s="290"/>
      <c r="BL23" s="290"/>
      <c r="BM23" s="290"/>
      <c r="BN23" s="290"/>
      <c r="BO23" s="290"/>
      <c r="BP23" s="290"/>
      <c r="BQ23" s="290"/>
      <c r="BR23" s="290"/>
      <c r="BS23" s="290"/>
      <c r="BT23" s="290"/>
      <c r="BU23" s="290"/>
      <c r="BV23" s="290"/>
      <c r="BW23" s="290"/>
      <c r="BX23" s="290"/>
      <c r="BY23" s="290"/>
      <c r="BZ23" s="290"/>
      <c r="CA23" s="290"/>
      <c r="CB23" s="290"/>
      <c r="CC23" s="290"/>
      <c r="CD23" s="290"/>
      <c r="CE23" s="290"/>
      <c r="CF23" s="290"/>
      <c r="CG23" s="290"/>
      <c r="CH23" s="290"/>
      <c r="CI23" s="290"/>
      <c r="CJ23" s="290"/>
      <c r="CK23" s="290"/>
      <c r="CL23" s="290"/>
      <c r="CM23" s="290"/>
      <c r="CN23" s="290"/>
      <c r="CO23" s="290"/>
      <c r="CP23" s="290"/>
      <c r="CQ23" s="290"/>
      <c r="CR23" s="290"/>
      <c r="CS23" s="290"/>
      <c r="CT23" s="290"/>
      <c r="CU23" s="290"/>
      <c r="CV23" s="290"/>
      <c r="CW23" s="290"/>
      <c r="CX23" s="290"/>
      <c r="CY23" s="290"/>
      <c r="CZ23" s="290"/>
      <c r="DA23" s="290"/>
      <c r="DB23" s="290"/>
      <c r="DC23" s="290"/>
      <c r="DD23" s="290"/>
      <c r="DE23" s="290"/>
      <c r="DF23" s="290"/>
      <c r="DG23" s="290"/>
      <c r="DH23" s="290"/>
      <c r="DI23" s="290"/>
      <c r="DJ23" s="290"/>
      <c r="DK23" s="290"/>
      <c r="DL23" s="290"/>
      <c r="DM23" s="290"/>
      <c r="DN23" s="290"/>
      <c r="DO23" s="290"/>
      <c r="DP23" s="290"/>
      <c r="DQ23" s="290"/>
      <c r="DR23" s="290"/>
      <c r="DS23" s="290"/>
      <c r="DT23" s="290"/>
      <c r="DU23" s="290"/>
      <c r="DV23" s="290"/>
      <c r="DW23" s="290"/>
      <c r="DX23" s="290"/>
      <c r="DY23" s="290"/>
      <c r="DZ23" s="290"/>
      <c r="EA23" s="290"/>
      <c r="EB23" s="290"/>
      <c r="EC23" s="290"/>
      <c r="ED23" s="290"/>
      <c r="EE23" s="290"/>
      <c r="EF23" s="290"/>
      <c r="EG23" s="290"/>
      <c r="EH23" s="290"/>
      <c r="EI23" s="290"/>
      <c r="EJ23" s="290"/>
      <c r="EK23" s="290"/>
      <c r="EL23" s="290"/>
      <c r="EM23" s="290"/>
      <c r="EN23" s="290"/>
      <c r="EO23" s="290"/>
      <c r="EP23" s="290"/>
      <c r="EQ23" s="290"/>
      <c r="ER23" s="290"/>
    </row>
    <row r="24" spans="1:148">
      <c r="A24" s="306" t="s">
        <v>92</v>
      </c>
      <c r="B24" s="302">
        <v>11</v>
      </c>
      <c r="C24" s="302">
        <v>7</v>
      </c>
      <c r="D24" s="302">
        <v>18</v>
      </c>
      <c r="E24" s="302">
        <v>10</v>
      </c>
      <c r="F24" s="302">
        <v>12</v>
      </c>
      <c r="G24" s="302">
        <v>22</v>
      </c>
      <c r="H24" s="308">
        <v>10</v>
      </c>
      <c r="I24" s="302">
        <v>9</v>
      </c>
      <c r="J24" s="310">
        <v>19</v>
      </c>
      <c r="K24" s="302">
        <v>13</v>
      </c>
      <c r="L24" s="309">
        <v>10</v>
      </c>
      <c r="M24" s="302">
        <v>23</v>
      </c>
      <c r="N24" s="302">
        <v>11</v>
      </c>
      <c r="O24" s="309">
        <v>11</v>
      </c>
      <c r="P24" s="302">
        <v>22</v>
      </c>
      <c r="Q24" s="302">
        <v>14</v>
      </c>
      <c r="R24" s="309">
        <v>11</v>
      </c>
      <c r="S24" s="302">
        <v>25</v>
      </c>
      <c r="T24" s="302">
        <v>14</v>
      </c>
      <c r="U24" s="309">
        <v>4</v>
      </c>
      <c r="V24" s="302">
        <v>18</v>
      </c>
      <c r="W24" s="302">
        <v>14</v>
      </c>
      <c r="X24" s="309">
        <v>8</v>
      </c>
      <c r="Y24" s="302">
        <v>22</v>
      </c>
      <c r="Z24" s="302">
        <v>16</v>
      </c>
      <c r="AA24" s="309">
        <v>12</v>
      </c>
      <c r="AB24" s="302">
        <v>28</v>
      </c>
      <c r="AC24" s="302">
        <v>20</v>
      </c>
      <c r="AD24" s="309">
        <v>11</v>
      </c>
      <c r="AE24" s="302">
        <v>31</v>
      </c>
      <c r="AF24" s="565">
        <v>20</v>
      </c>
      <c r="AG24" s="565">
        <v>5</v>
      </c>
      <c r="AH24" s="557">
        <v>25</v>
      </c>
      <c r="AI24" s="557">
        <v>20</v>
      </c>
      <c r="AJ24" s="557">
        <v>7</v>
      </c>
      <c r="AK24" s="557">
        <v>27</v>
      </c>
      <c r="AL24" s="557">
        <v>21</v>
      </c>
      <c r="AM24" s="557">
        <v>6</v>
      </c>
      <c r="AN24" s="557">
        <v>27</v>
      </c>
      <c r="AO24" s="557">
        <v>19</v>
      </c>
      <c r="AP24" s="557">
        <v>6</v>
      </c>
      <c r="AQ24" s="557">
        <v>25</v>
      </c>
      <c r="AR24" s="557">
        <v>19</v>
      </c>
      <c r="AS24" s="557">
        <v>7</v>
      </c>
      <c r="AT24" s="557">
        <v>26</v>
      </c>
      <c r="AU24" s="290"/>
      <c r="AV24" s="290"/>
      <c r="AW24" s="290"/>
      <c r="AX24" s="290"/>
      <c r="AY24" s="290"/>
      <c r="AZ24" s="290"/>
      <c r="BA24" s="290"/>
      <c r="BB24" s="290"/>
      <c r="BC24" s="290"/>
      <c r="BD24" s="290"/>
      <c r="BE24" s="290"/>
      <c r="BF24" s="290"/>
      <c r="BG24" s="290"/>
      <c r="BH24" s="290"/>
      <c r="BI24" s="290"/>
      <c r="BJ24" s="290"/>
      <c r="BK24" s="290"/>
      <c r="BL24" s="290"/>
      <c r="BM24" s="290"/>
      <c r="BN24" s="290"/>
      <c r="BO24" s="290"/>
      <c r="BP24" s="290"/>
      <c r="BQ24" s="290"/>
      <c r="BR24" s="290"/>
      <c r="BS24" s="290"/>
      <c r="BT24" s="290"/>
      <c r="BU24" s="290"/>
      <c r="BV24" s="290"/>
      <c r="BW24" s="290"/>
      <c r="BX24" s="290"/>
      <c r="BY24" s="290"/>
      <c r="BZ24" s="290"/>
      <c r="CA24" s="290"/>
      <c r="CB24" s="290"/>
      <c r="CC24" s="290"/>
      <c r="CD24" s="290"/>
      <c r="CE24" s="290"/>
      <c r="CF24" s="290"/>
      <c r="CG24" s="290"/>
      <c r="CH24" s="290"/>
      <c r="CI24" s="290"/>
      <c r="CJ24" s="290"/>
      <c r="CK24" s="290"/>
      <c r="CL24" s="290"/>
      <c r="CM24" s="290"/>
      <c r="CN24" s="290"/>
      <c r="CO24" s="290"/>
      <c r="CP24" s="290"/>
      <c r="CQ24" s="290"/>
      <c r="CR24" s="290"/>
      <c r="CS24" s="290"/>
      <c r="CT24" s="290"/>
      <c r="CU24" s="290"/>
      <c r="CV24" s="290"/>
      <c r="CW24" s="290"/>
      <c r="CX24" s="290"/>
      <c r="CY24" s="290"/>
      <c r="CZ24" s="290"/>
      <c r="DA24" s="290"/>
      <c r="DB24" s="290"/>
      <c r="DC24" s="290"/>
      <c r="DD24" s="290"/>
      <c r="DE24" s="290"/>
      <c r="DF24" s="290"/>
      <c r="DG24" s="290"/>
      <c r="DH24" s="290"/>
      <c r="DI24" s="290"/>
      <c r="DJ24" s="290"/>
      <c r="DK24" s="290"/>
      <c r="DL24" s="290"/>
      <c r="DM24" s="290"/>
      <c r="DN24" s="290"/>
      <c r="DO24" s="290"/>
      <c r="DP24" s="290"/>
      <c r="DQ24" s="290"/>
      <c r="DR24" s="290"/>
      <c r="DS24" s="290"/>
      <c r="DT24" s="290"/>
      <c r="DU24" s="290"/>
      <c r="DV24" s="290"/>
      <c r="DW24" s="290"/>
      <c r="DX24" s="290"/>
      <c r="DY24" s="290"/>
      <c r="DZ24" s="290"/>
      <c r="EA24" s="290"/>
      <c r="EB24" s="290"/>
      <c r="EC24" s="290"/>
      <c r="ED24" s="290"/>
      <c r="EE24" s="290"/>
      <c r="EF24" s="290"/>
      <c r="EG24" s="290"/>
      <c r="EH24" s="290"/>
      <c r="EI24" s="290"/>
      <c r="EJ24" s="290"/>
      <c r="EK24" s="290"/>
      <c r="EL24" s="290"/>
      <c r="EM24" s="290"/>
      <c r="EN24" s="290"/>
      <c r="EO24" s="290"/>
      <c r="EP24" s="290"/>
      <c r="EQ24" s="290"/>
      <c r="ER24" s="290"/>
    </row>
    <row r="25" spans="1:148">
      <c r="A25" s="319" t="s">
        <v>103</v>
      </c>
      <c r="B25" s="302">
        <v>58</v>
      </c>
      <c r="C25" s="320">
        <v>4</v>
      </c>
      <c r="D25" s="302">
        <v>62</v>
      </c>
      <c r="E25" s="302">
        <v>68</v>
      </c>
      <c r="F25" s="302">
        <v>4</v>
      </c>
      <c r="G25" s="302">
        <v>72</v>
      </c>
      <c r="H25" s="308">
        <v>111</v>
      </c>
      <c r="I25" s="302">
        <v>9</v>
      </c>
      <c r="J25" s="310">
        <v>120</v>
      </c>
      <c r="K25" s="302">
        <v>116</v>
      </c>
      <c r="L25" s="309">
        <v>6</v>
      </c>
      <c r="M25" s="302">
        <v>122</v>
      </c>
      <c r="N25" s="302">
        <v>106</v>
      </c>
      <c r="O25" s="309">
        <v>7</v>
      </c>
      <c r="P25" s="302">
        <v>113</v>
      </c>
      <c r="Q25" s="302">
        <v>99</v>
      </c>
      <c r="R25" s="309">
        <v>7</v>
      </c>
      <c r="S25" s="302">
        <v>106</v>
      </c>
      <c r="T25" s="302">
        <v>86</v>
      </c>
      <c r="U25" s="309">
        <v>10</v>
      </c>
      <c r="V25" s="302">
        <v>96</v>
      </c>
      <c r="W25" s="302">
        <v>73</v>
      </c>
      <c r="X25" s="309">
        <v>11</v>
      </c>
      <c r="Y25" s="302">
        <v>84</v>
      </c>
      <c r="Z25" s="302">
        <v>80</v>
      </c>
      <c r="AA25" s="309">
        <v>11</v>
      </c>
      <c r="AB25" s="302">
        <v>91</v>
      </c>
      <c r="AC25" s="302">
        <v>68</v>
      </c>
      <c r="AD25" s="309">
        <v>7</v>
      </c>
      <c r="AE25" s="302">
        <v>75</v>
      </c>
      <c r="AF25" s="566">
        <v>84</v>
      </c>
      <c r="AG25" s="566">
        <v>6</v>
      </c>
      <c r="AH25" s="567">
        <v>90</v>
      </c>
      <c r="AI25" s="567">
        <v>13</v>
      </c>
      <c r="AJ25" s="567">
        <v>6</v>
      </c>
      <c r="AK25" s="567">
        <v>19</v>
      </c>
      <c r="AL25" s="567">
        <v>31</v>
      </c>
      <c r="AM25" s="567">
        <v>6</v>
      </c>
      <c r="AN25" s="567">
        <v>37</v>
      </c>
      <c r="AO25" s="567">
        <v>57</v>
      </c>
      <c r="AP25" s="567">
        <v>6</v>
      </c>
      <c r="AQ25" s="567">
        <v>63</v>
      </c>
      <c r="AR25" s="567">
        <v>101</v>
      </c>
      <c r="AS25" s="567">
        <v>7</v>
      </c>
      <c r="AT25" s="567">
        <v>108</v>
      </c>
      <c r="AU25" s="305"/>
      <c r="AV25" s="305"/>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5"/>
      <c r="CE25" s="305"/>
      <c r="CF25" s="305"/>
      <c r="CG25" s="305"/>
      <c r="CH25" s="305"/>
      <c r="CI25" s="305"/>
      <c r="CJ25" s="305"/>
      <c r="CK25" s="305"/>
      <c r="CL25" s="305"/>
      <c r="CM25" s="305"/>
      <c r="CN25" s="305"/>
      <c r="CO25" s="305"/>
      <c r="CP25" s="305"/>
      <c r="CQ25" s="305"/>
      <c r="CR25" s="305"/>
      <c r="CS25" s="305"/>
      <c r="CT25" s="305"/>
      <c r="CU25" s="305"/>
      <c r="CV25" s="305"/>
      <c r="CW25" s="305"/>
      <c r="CX25" s="305"/>
      <c r="CY25" s="305"/>
      <c r="CZ25" s="305"/>
      <c r="DA25" s="305"/>
      <c r="DB25" s="305"/>
      <c r="DC25" s="305"/>
      <c r="DD25" s="305"/>
      <c r="DE25" s="305"/>
      <c r="DF25" s="305"/>
      <c r="DG25" s="305"/>
      <c r="DH25" s="305"/>
      <c r="DI25" s="305"/>
      <c r="DJ25" s="305"/>
      <c r="DK25" s="305"/>
      <c r="DL25" s="305"/>
      <c r="DM25" s="305"/>
      <c r="DN25" s="305"/>
      <c r="DO25" s="305"/>
      <c r="DP25" s="305"/>
      <c r="DQ25" s="305"/>
      <c r="DR25" s="305"/>
      <c r="DS25" s="305"/>
      <c r="DT25" s="305"/>
      <c r="DU25" s="305"/>
      <c r="DV25" s="305"/>
      <c r="DW25" s="305"/>
      <c r="DX25" s="305"/>
      <c r="DY25" s="305"/>
      <c r="DZ25" s="305"/>
      <c r="EA25" s="305"/>
      <c r="EB25" s="305"/>
      <c r="EC25" s="305"/>
      <c r="ED25" s="305"/>
      <c r="EE25" s="305"/>
      <c r="EF25" s="305"/>
      <c r="EG25" s="305"/>
      <c r="EH25" s="305"/>
      <c r="EI25" s="305"/>
      <c r="EJ25" s="305"/>
      <c r="EK25" s="305"/>
      <c r="EL25" s="305"/>
      <c r="EM25" s="305"/>
      <c r="EN25" s="305"/>
      <c r="EO25" s="305"/>
      <c r="EP25" s="305"/>
      <c r="EQ25" s="305"/>
      <c r="ER25" s="305"/>
    </row>
    <row r="26" spans="1:148">
      <c r="A26" s="294" t="s">
        <v>12</v>
      </c>
      <c r="B26" s="321">
        <v>12565</v>
      </c>
      <c r="C26" s="321">
        <v>8664</v>
      </c>
      <c r="D26" s="321">
        <v>21229</v>
      </c>
      <c r="E26" s="321">
        <v>13320</v>
      </c>
      <c r="F26" s="321">
        <v>9585</v>
      </c>
      <c r="G26" s="321">
        <v>22905</v>
      </c>
      <c r="H26" s="321">
        <v>14887</v>
      </c>
      <c r="I26" s="321">
        <v>9427</v>
      </c>
      <c r="J26" s="321">
        <v>24314</v>
      </c>
      <c r="K26" s="321">
        <v>17454</v>
      </c>
      <c r="L26" s="321">
        <v>9745</v>
      </c>
      <c r="M26" s="321">
        <v>27199</v>
      </c>
      <c r="N26" s="321">
        <v>19137</v>
      </c>
      <c r="O26" s="321">
        <v>9814</v>
      </c>
      <c r="P26" s="321">
        <v>28951</v>
      </c>
      <c r="Q26" s="321">
        <v>19774</v>
      </c>
      <c r="R26" s="321">
        <v>9919</v>
      </c>
      <c r="S26" s="321">
        <v>29693</v>
      </c>
      <c r="T26" s="321">
        <v>20130</v>
      </c>
      <c r="U26" s="321">
        <v>9144</v>
      </c>
      <c r="V26" s="321">
        <v>29274</v>
      </c>
      <c r="W26" s="321">
        <v>19987</v>
      </c>
      <c r="X26" s="321">
        <v>8735</v>
      </c>
      <c r="Y26" s="321">
        <v>28722</v>
      </c>
      <c r="Z26" s="321">
        <v>22167</v>
      </c>
      <c r="AA26" s="321">
        <v>8090</v>
      </c>
      <c r="AB26" s="484">
        <v>30257</v>
      </c>
      <c r="AC26" s="321">
        <v>25632</v>
      </c>
      <c r="AD26" s="321">
        <v>6250</v>
      </c>
      <c r="AE26" s="484">
        <v>31882</v>
      </c>
      <c r="AF26" s="568">
        <v>26582</v>
      </c>
      <c r="AG26" s="569">
        <v>6722</v>
      </c>
      <c r="AH26" s="568">
        <v>33304</v>
      </c>
      <c r="AI26" s="568">
        <v>23498</v>
      </c>
      <c r="AJ26" s="568">
        <v>5737</v>
      </c>
      <c r="AK26" s="568">
        <v>29235</v>
      </c>
      <c r="AL26" s="568">
        <v>21551</v>
      </c>
      <c r="AM26" s="568">
        <v>5177</v>
      </c>
      <c r="AN26" s="568">
        <v>26728</v>
      </c>
      <c r="AO26" s="568">
        <v>21457</v>
      </c>
      <c r="AP26" s="568">
        <v>5433</v>
      </c>
      <c r="AQ26" s="568">
        <v>26890</v>
      </c>
      <c r="AR26" s="568">
        <v>21643</v>
      </c>
      <c r="AS26" s="568">
        <v>4993</v>
      </c>
      <c r="AT26" s="568">
        <v>26636</v>
      </c>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row>
    <row r="27" spans="1:148" ht="21" customHeight="1">
      <c r="A27" s="323" t="s">
        <v>93</v>
      </c>
      <c r="B27" s="324">
        <v>9346</v>
      </c>
      <c r="C27" s="324">
        <v>8222</v>
      </c>
      <c r="D27" s="325">
        <v>17568</v>
      </c>
      <c r="E27" s="324">
        <v>9236</v>
      </c>
      <c r="F27" s="324">
        <v>9018</v>
      </c>
      <c r="G27" s="325">
        <v>18254</v>
      </c>
      <c r="H27" s="324">
        <v>9605</v>
      </c>
      <c r="I27" s="324">
        <v>8649</v>
      </c>
      <c r="J27" s="325">
        <v>18254</v>
      </c>
      <c r="K27" s="324">
        <v>11673</v>
      </c>
      <c r="L27" s="324">
        <v>9113</v>
      </c>
      <c r="M27" s="325">
        <v>20786</v>
      </c>
      <c r="N27" s="324">
        <v>13230</v>
      </c>
      <c r="O27" s="324">
        <v>9138</v>
      </c>
      <c r="P27" s="325">
        <v>22368</v>
      </c>
      <c r="Q27" s="324">
        <v>13771</v>
      </c>
      <c r="R27" s="324">
        <v>9232</v>
      </c>
      <c r="S27" s="325">
        <v>23003</v>
      </c>
      <c r="T27" s="324">
        <v>14312</v>
      </c>
      <c r="U27" s="324">
        <v>8494</v>
      </c>
      <c r="V27" s="325">
        <v>22806</v>
      </c>
      <c r="W27" s="324">
        <v>14316</v>
      </c>
      <c r="X27" s="324">
        <v>8057</v>
      </c>
      <c r="Y27" s="325">
        <v>22373</v>
      </c>
      <c r="Z27" s="324">
        <v>15362</v>
      </c>
      <c r="AA27" s="324">
        <v>7417</v>
      </c>
      <c r="AB27" s="325">
        <v>22779</v>
      </c>
      <c r="AC27" s="324">
        <v>15754</v>
      </c>
      <c r="AD27" s="324">
        <v>5553</v>
      </c>
      <c r="AE27" s="325">
        <v>21307</v>
      </c>
      <c r="AF27" s="553">
        <v>14497</v>
      </c>
      <c r="AG27" s="553">
        <v>5918</v>
      </c>
      <c r="AH27" s="553">
        <v>20415</v>
      </c>
      <c r="AI27" s="553">
        <v>12383</v>
      </c>
      <c r="AJ27" s="553">
        <v>4986</v>
      </c>
      <c r="AK27" s="553">
        <v>17369</v>
      </c>
      <c r="AL27" s="553">
        <v>10705</v>
      </c>
      <c r="AM27" s="553">
        <v>4360</v>
      </c>
      <c r="AN27" s="553">
        <v>15065</v>
      </c>
      <c r="AO27" s="553">
        <v>11054</v>
      </c>
      <c r="AP27" s="553">
        <v>4516</v>
      </c>
      <c r="AQ27" s="553">
        <v>15570</v>
      </c>
      <c r="AR27" s="553">
        <v>10403</v>
      </c>
      <c r="AS27" s="553">
        <v>3950</v>
      </c>
      <c r="AT27" s="553">
        <v>14353</v>
      </c>
    </row>
    <row r="28" spans="1:148" ht="14.45" customHeight="1">
      <c r="A28" s="330"/>
      <c r="B28" s="326"/>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I28" s="534"/>
      <c r="AJ28" s="534"/>
    </row>
    <row r="29" spans="1:148" ht="18.75">
      <c r="A29" s="287" t="s">
        <v>214</v>
      </c>
      <c r="B29" s="304"/>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580"/>
      <c r="AA29" s="580"/>
      <c r="AB29" s="580"/>
      <c r="AC29" s="580"/>
      <c r="AD29" s="580"/>
      <c r="AE29" s="580"/>
      <c r="AF29" s="580"/>
      <c r="AG29" s="580"/>
      <c r="AH29" s="580"/>
      <c r="AI29" s="580"/>
      <c r="AJ29" s="580"/>
      <c r="AK29" s="580"/>
      <c r="AL29" s="580"/>
      <c r="AM29" s="580"/>
      <c r="AN29" s="580"/>
      <c r="AO29" s="580"/>
      <c r="AP29" s="580"/>
      <c r="AQ29" s="580"/>
    </row>
    <row r="30" spans="1:148" ht="18.75">
      <c r="A30" s="327" t="s">
        <v>217</v>
      </c>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row>
    <row r="31" spans="1:148" ht="37.5" customHeight="1">
      <c r="A31" s="665" t="s">
        <v>218</v>
      </c>
      <c r="B31" s="665"/>
      <c r="C31" s="665"/>
      <c r="D31" s="665"/>
      <c r="E31" s="665"/>
      <c r="F31" s="665"/>
      <c r="G31" s="665"/>
      <c r="H31" s="665"/>
      <c r="I31" s="354"/>
      <c r="J31" s="354"/>
      <c r="K31" s="354"/>
      <c r="L31" s="354"/>
      <c r="M31" s="354"/>
      <c r="N31" s="354"/>
      <c r="O31" s="354"/>
      <c r="P31" s="354"/>
      <c r="Q31" s="354"/>
    </row>
    <row r="32" spans="1:148">
      <c r="A32" s="43" t="s">
        <v>215</v>
      </c>
      <c r="H32" s="328"/>
    </row>
  </sheetData>
  <mergeCells count="17">
    <mergeCell ref="Z3:AB3"/>
    <mergeCell ref="AR3:AT3"/>
    <mergeCell ref="AO3:AQ3"/>
    <mergeCell ref="AL3:AN3"/>
    <mergeCell ref="AI3:AK3"/>
    <mergeCell ref="A31:H31"/>
    <mergeCell ref="A3:A4"/>
    <mergeCell ref="B3:D3"/>
    <mergeCell ref="E3:G3"/>
    <mergeCell ref="H3:J3"/>
    <mergeCell ref="K3:M3"/>
    <mergeCell ref="AF3:AH3"/>
    <mergeCell ref="N3:P3"/>
    <mergeCell ref="Q3:S3"/>
    <mergeCell ref="T3:V3"/>
    <mergeCell ref="W3:Y3"/>
    <mergeCell ref="AC3:AE3"/>
  </mergeCells>
  <hyperlinks>
    <hyperlink ref="A1" location="'Table of contents'!A1" display="Back to Table of Contents" xr:uid="{00000000-0004-0000-0D00-000000000000}"/>
  </hyperlinks>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G37"/>
  <sheetViews>
    <sheetView workbookViewId="0">
      <selection sqref="A1:B1"/>
    </sheetView>
  </sheetViews>
  <sheetFormatPr defaultColWidth="9.140625" defaultRowHeight="15.75"/>
  <cols>
    <col min="1" max="1" width="16.5703125" style="38" customWidth="1"/>
    <col min="2" max="2" width="26" style="43" customWidth="1"/>
    <col min="3" max="4" width="16.5703125" style="43" customWidth="1"/>
    <col min="5" max="5" width="24.7109375" style="43" customWidth="1"/>
    <col min="6" max="6" width="18.85546875" style="38" customWidth="1"/>
    <col min="7" max="7" width="6.28515625" style="43" customWidth="1"/>
    <col min="8" max="16384" width="9.140625" style="43"/>
  </cols>
  <sheetData>
    <row r="1" spans="1:6" ht="22.5" customHeight="1">
      <c r="A1" s="674" t="s">
        <v>195</v>
      </c>
      <c r="B1" s="674"/>
    </row>
    <row r="2" spans="1:6" s="38" customFormat="1" ht="17.25">
      <c r="A2" s="38" t="s">
        <v>303</v>
      </c>
    </row>
    <row r="3" spans="1:6" ht="17.25" customHeight="1"/>
    <row r="4" spans="1:6" ht="30.75" customHeight="1">
      <c r="A4" s="706" t="s">
        <v>96</v>
      </c>
      <c r="B4" s="719" t="s">
        <v>104</v>
      </c>
      <c r="C4" s="721" t="s">
        <v>105</v>
      </c>
      <c r="D4" s="721"/>
      <c r="E4" s="719" t="s">
        <v>106</v>
      </c>
      <c r="F4" s="706" t="s">
        <v>107</v>
      </c>
    </row>
    <row r="5" spans="1:6" s="66" customFormat="1" ht="31.5">
      <c r="A5" s="718"/>
      <c r="B5" s="720"/>
      <c r="C5" s="110" t="s">
        <v>108</v>
      </c>
      <c r="D5" s="110" t="s">
        <v>109</v>
      </c>
      <c r="E5" s="720"/>
      <c r="F5" s="722"/>
    </row>
    <row r="6" spans="1:6" ht="20.100000000000001" customHeight="1">
      <c r="A6" s="42">
        <v>1991</v>
      </c>
      <c r="B6" s="340">
        <v>4080</v>
      </c>
      <c r="C6" s="113">
        <v>89</v>
      </c>
      <c r="D6" s="117">
        <v>93</v>
      </c>
      <c r="E6" s="115">
        <v>8</v>
      </c>
      <c r="F6" s="116">
        <v>3343</v>
      </c>
    </row>
    <row r="7" spans="1:6" ht="20.100000000000001" customHeight="1">
      <c r="A7" s="42">
        <v>1992</v>
      </c>
      <c r="B7" s="340">
        <v>4530</v>
      </c>
      <c r="C7" s="117">
        <v>102</v>
      </c>
      <c r="D7" s="117">
        <v>111</v>
      </c>
      <c r="E7" s="118">
        <v>10</v>
      </c>
      <c r="F7" s="119">
        <v>3766</v>
      </c>
    </row>
    <row r="8" spans="1:6" ht="20.100000000000001" customHeight="1">
      <c r="A8" s="42">
        <v>1993</v>
      </c>
      <c r="B8" s="340">
        <v>4779</v>
      </c>
      <c r="C8" s="117">
        <v>116</v>
      </c>
      <c r="D8" s="117">
        <v>121</v>
      </c>
      <c r="E8" s="118">
        <v>11</v>
      </c>
      <c r="F8" s="119">
        <v>4103</v>
      </c>
    </row>
    <row r="9" spans="1:6" ht="20.100000000000001" customHeight="1">
      <c r="A9" s="42">
        <v>1994</v>
      </c>
      <c r="B9" s="340">
        <v>5779</v>
      </c>
      <c r="C9" s="117">
        <v>131</v>
      </c>
      <c r="D9" s="117">
        <v>133</v>
      </c>
      <c r="E9" s="118">
        <v>13</v>
      </c>
      <c r="F9" s="119">
        <v>4910</v>
      </c>
    </row>
    <row r="10" spans="1:6" ht="20.100000000000001" customHeight="1">
      <c r="A10" s="42">
        <v>1995</v>
      </c>
      <c r="B10" s="340">
        <v>6334</v>
      </c>
      <c r="C10" s="117">
        <v>142</v>
      </c>
      <c r="D10" s="117">
        <v>140</v>
      </c>
      <c r="E10" s="118">
        <v>13</v>
      </c>
      <c r="F10" s="119">
        <v>5389</v>
      </c>
    </row>
    <row r="11" spans="1:6" ht="20.100000000000001" customHeight="1">
      <c r="A11" s="42">
        <v>1996</v>
      </c>
      <c r="B11" s="340">
        <v>6730.8447729113614</v>
      </c>
      <c r="C11" s="120">
        <v>151.10306151395466</v>
      </c>
      <c r="D11" s="120">
        <v>154.47154471544715</v>
      </c>
      <c r="E11" s="122">
        <v>13</v>
      </c>
      <c r="F11" s="119">
        <v>5767</v>
      </c>
    </row>
    <row r="12" spans="1:6" ht="20.100000000000001" customHeight="1">
      <c r="A12" s="42">
        <v>1997</v>
      </c>
      <c r="B12" s="340">
        <v>7571.6020924773966</v>
      </c>
      <c r="C12" s="120">
        <v>165.65741087353842</v>
      </c>
      <c r="D12" s="120">
        <v>166.75</v>
      </c>
      <c r="E12" s="122">
        <v>13</v>
      </c>
      <c r="F12" s="119">
        <v>6461</v>
      </c>
    </row>
    <row r="13" spans="1:6" ht="20.100000000000001" customHeight="1">
      <c r="A13" s="42">
        <v>1998</v>
      </c>
      <c r="B13" s="340">
        <v>8079.9045192825488</v>
      </c>
      <c r="C13" s="120">
        <v>178.14219516017104</v>
      </c>
      <c r="D13" s="120">
        <v>175.21457252802409</v>
      </c>
      <c r="E13" s="122">
        <v>14</v>
      </c>
      <c r="F13" s="119">
        <v>6883</v>
      </c>
    </row>
    <row r="14" spans="1:6" ht="20.100000000000001" customHeight="1">
      <c r="A14" s="42">
        <v>1999</v>
      </c>
      <c r="B14" s="340">
        <v>8820</v>
      </c>
      <c r="C14" s="120">
        <v>184</v>
      </c>
      <c r="D14" s="120">
        <v>181</v>
      </c>
      <c r="E14" s="122">
        <v>16.126662001399581</v>
      </c>
      <c r="F14" s="119">
        <v>7479</v>
      </c>
    </row>
    <row r="15" spans="1:6" ht="20.100000000000001" customHeight="1">
      <c r="A15" s="42">
        <v>2000</v>
      </c>
      <c r="B15" s="340">
        <v>9579</v>
      </c>
      <c r="C15" s="120">
        <v>199</v>
      </c>
      <c r="D15" s="120">
        <v>195</v>
      </c>
      <c r="E15" s="122">
        <v>17.520464881253158</v>
      </c>
      <c r="F15" s="119">
        <v>8178</v>
      </c>
    </row>
    <row r="16" spans="1:6" ht="20.100000000000001" customHeight="1">
      <c r="A16" s="42">
        <v>2001</v>
      </c>
      <c r="B16" s="340">
        <v>10216</v>
      </c>
      <c r="C16" s="120">
        <v>209.51217232839588</v>
      </c>
      <c r="D16" s="120">
        <v>213.22057241230902</v>
      </c>
      <c r="E16" s="122">
        <v>19.474954104379755</v>
      </c>
      <c r="F16" s="119">
        <v>8701</v>
      </c>
    </row>
    <row r="17" spans="1:7" ht="21" customHeight="1">
      <c r="A17" s="42">
        <v>2002</v>
      </c>
      <c r="B17" s="340">
        <v>10686.295907236072</v>
      </c>
      <c r="C17" s="120">
        <v>218.2346622396914</v>
      </c>
      <c r="D17" s="120">
        <v>207.02281498851923</v>
      </c>
      <c r="E17" s="122">
        <v>19.452233250620349</v>
      </c>
      <c r="F17" s="119">
        <v>9159</v>
      </c>
    </row>
    <row r="18" spans="1:7" ht="21" customHeight="1">
      <c r="A18" s="123" t="s">
        <v>22</v>
      </c>
      <c r="B18" s="340">
        <v>11412</v>
      </c>
      <c r="C18" s="120">
        <v>236.85569399451782</v>
      </c>
      <c r="D18" s="120">
        <v>214.97902494331066</v>
      </c>
      <c r="E18" s="122">
        <v>21.327657286252016</v>
      </c>
      <c r="F18" s="119">
        <v>9826</v>
      </c>
    </row>
    <row r="19" spans="1:7" ht="21" customHeight="1">
      <c r="A19" s="123">
        <v>2004</v>
      </c>
      <c r="B19" s="340">
        <v>12796</v>
      </c>
      <c r="C19" s="120">
        <v>255</v>
      </c>
      <c r="D19" s="120">
        <v>250</v>
      </c>
      <c r="E19" s="122">
        <v>23</v>
      </c>
      <c r="F19" s="119">
        <v>11103</v>
      </c>
    </row>
    <row r="20" spans="1:7" ht="21" customHeight="1">
      <c r="A20" s="123">
        <v>2005</v>
      </c>
      <c r="B20" s="340">
        <v>13686</v>
      </c>
      <c r="C20" s="120">
        <v>265</v>
      </c>
      <c r="D20" s="120">
        <v>253</v>
      </c>
      <c r="E20" s="122">
        <v>25</v>
      </c>
      <c r="F20" s="119">
        <v>12067</v>
      </c>
    </row>
    <row r="21" spans="1:7" ht="21" customHeight="1">
      <c r="A21" s="123">
        <v>2006</v>
      </c>
      <c r="B21" s="340">
        <v>14219</v>
      </c>
      <c r="C21" s="120">
        <v>280</v>
      </c>
      <c r="D21" s="120">
        <v>273</v>
      </c>
      <c r="E21" s="122">
        <v>27</v>
      </c>
      <c r="F21" s="119">
        <v>12632</v>
      </c>
    </row>
    <row r="22" spans="1:7" ht="21" customHeight="1">
      <c r="A22" s="123">
        <v>2007</v>
      </c>
      <c r="B22" s="340">
        <v>14724</v>
      </c>
      <c r="C22" s="120">
        <v>299</v>
      </c>
      <c r="D22" s="120">
        <v>274</v>
      </c>
      <c r="E22" s="122">
        <v>28</v>
      </c>
      <c r="F22" s="119">
        <v>13393</v>
      </c>
    </row>
    <row r="23" spans="1:7" ht="21" customHeight="1">
      <c r="A23" s="123">
        <v>2008</v>
      </c>
      <c r="B23" s="340">
        <v>16442</v>
      </c>
      <c r="C23" s="120">
        <v>310</v>
      </c>
      <c r="D23" s="120">
        <v>279</v>
      </c>
      <c r="E23" s="122">
        <v>30</v>
      </c>
      <c r="F23" s="119">
        <v>14522</v>
      </c>
      <c r="G23" s="361"/>
    </row>
    <row r="24" spans="1:7" ht="21" customHeight="1">
      <c r="A24" s="123">
        <v>2009</v>
      </c>
      <c r="B24" s="340">
        <v>18612</v>
      </c>
      <c r="C24" s="120">
        <v>334</v>
      </c>
      <c r="D24" s="120">
        <v>303</v>
      </c>
      <c r="E24" s="122">
        <v>32</v>
      </c>
      <c r="F24" s="119">
        <v>17859</v>
      </c>
      <c r="G24" s="361"/>
    </row>
    <row r="25" spans="1:7" ht="21" customHeight="1">
      <c r="A25" s="42">
        <v>2010</v>
      </c>
      <c r="B25" s="340">
        <v>19708</v>
      </c>
      <c r="C25" s="120">
        <v>367</v>
      </c>
      <c r="D25" s="120">
        <v>328</v>
      </c>
      <c r="E25" s="122">
        <v>35</v>
      </c>
      <c r="F25" s="119">
        <v>18609</v>
      </c>
      <c r="G25" s="361"/>
    </row>
    <row r="26" spans="1:7" ht="21" customHeight="1">
      <c r="A26" s="42">
        <v>2011</v>
      </c>
      <c r="B26" s="340">
        <v>21395</v>
      </c>
      <c r="C26" s="120">
        <v>419</v>
      </c>
      <c r="D26" s="120">
        <v>338</v>
      </c>
      <c r="E26" s="122">
        <v>39</v>
      </c>
      <c r="F26" s="119">
        <v>20082</v>
      </c>
      <c r="G26" s="361"/>
    </row>
    <row r="27" spans="1:7" ht="21" customHeight="1">
      <c r="A27" s="42">
        <v>2012</v>
      </c>
      <c r="B27" s="340">
        <v>22839</v>
      </c>
      <c r="C27" s="120">
        <v>444</v>
      </c>
      <c r="D27" s="120">
        <v>333</v>
      </c>
      <c r="E27" s="122">
        <v>43</v>
      </c>
      <c r="F27" s="119">
        <v>21084</v>
      </c>
      <c r="G27" s="361"/>
    </row>
    <row r="28" spans="1:7" ht="21" customHeight="1">
      <c r="A28" s="42">
        <v>2013</v>
      </c>
      <c r="B28" s="340">
        <v>24492</v>
      </c>
      <c r="C28" s="120">
        <v>467</v>
      </c>
      <c r="D28" s="120">
        <v>369</v>
      </c>
      <c r="E28" s="122">
        <v>43</v>
      </c>
      <c r="F28" s="119">
        <v>23386</v>
      </c>
      <c r="G28" s="361"/>
    </row>
    <row r="29" spans="1:7" ht="20.25" customHeight="1">
      <c r="A29" s="621">
        <v>2014</v>
      </c>
      <c r="B29" s="340">
        <v>26400</v>
      </c>
      <c r="C29" s="117">
        <v>497</v>
      </c>
      <c r="D29" s="120">
        <v>440</v>
      </c>
      <c r="E29" s="122">
        <v>47</v>
      </c>
      <c r="F29" s="119">
        <v>24922</v>
      </c>
      <c r="G29" s="361"/>
    </row>
    <row r="30" spans="1:7" ht="21" customHeight="1">
      <c r="A30" s="621">
        <v>2015</v>
      </c>
      <c r="B30" s="340">
        <v>27815</v>
      </c>
      <c r="C30" s="120">
        <v>532</v>
      </c>
      <c r="D30" s="120">
        <v>460</v>
      </c>
      <c r="E30" s="118">
        <v>45</v>
      </c>
      <c r="F30" s="119">
        <v>26219</v>
      </c>
      <c r="G30" s="361"/>
    </row>
    <row r="31" spans="1:7" ht="21" customHeight="1">
      <c r="A31" s="621">
        <v>2016</v>
      </c>
      <c r="B31" s="340">
        <v>29628</v>
      </c>
      <c r="C31" s="360">
        <v>545</v>
      </c>
      <c r="D31" s="360">
        <v>459</v>
      </c>
      <c r="E31" s="118">
        <v>50</v>
      </c>
      <c r="F31" s="119">
        <v>27626</v>
      </c>
      <c r="G31" s="361"/>
    </row>
    <row r="32" spans="1:7" ht="21" customHeight="1">
      <c r="A32" s="621">
        <v>2017</v>
      </c>
      <c r="B32" s="340">
        <v>31081</v>
      </c>
      <c r="C32" s="360">
        <v>581</v>
      </c>
      <c r="D32" s="360">
        <v>456</v>
      </c>
      <c r="E32" s="118">
        <v>58</v>
      </c>
      <c r="F32" s="119">
        <v>29680</v>
      </c>
      <c r="G32" s="361"/>
    </row>
    <row r="33" spans="1:7" ht="21" customHeight="1">
      <c r="A33" s="621">
        <v>2018</v>
      </c>
      <c r="B33" s="340">
        <v>32682</v>
      </c>
      <c r="C33" s="360">
        <v>629</v>
      </c>
      <c r="D33" s="360">
        <v>495</v>
      </c>
      <c r="E33" s="118">
        <v>67</v>
      </c>
      <c r="F33" s="119">
        <v>31689</v>
      </c>
      <c r="G33" s="361"/>
    </row>
    <row r="34" spans="1:7" ht="21" customHeight="1">
      <c r="A34" s="622">
        <v>2019</v>
      </c>
      <c r="B34" s="340">
        <v>33269</v>
      </c>
      <c r="C34" s="360">
        <v>646</v>
      </c>
      <c r="D34" s="360">
        <v>534</v>
      </c>
      <c r="E34" s="118">
        <v>73</v>
      </c>
      <c r="F34" s="119">
        <v>32468</v>
      </c>
      <c r="G34" s="361"/>
    </row>
    <row r="35" spans="1:7" ht="40.5" customHeight="1">
      <c r="A35" s="717" t="s">
        <v>284</v>
      </c>
      <c r="B35" s="717"/>
      <c r="C35" s="717"/>
      <c r="D35" s="717"/>
      <c r="E35" s="717"/>
      <c r="F35" s="717"/>
    </row>
    <row r="36" spans="1:7" ht="21" customHeight="1">
      <c r="A36" s="538" t="s">
        <v>285</v>
      </c>
      <c r="B36" s="76"/>
      <c r="C36" s="76"/>
      <c r="D36" s="76"/>
    </row>
    <row r="37" spans="1:7" ht="21" customHeight="1">
      <c r="A37" s="109" t="s">
        <v>69</v>
      </c>
    </row>
  </sheetData>
  <mergeCells count="7">
    <mergeCell ref="A1:B1"/>
    <mergeCell ref="A35:F35"/>
    <mergeCell ref="A4:A5"/>
    <mergeCell ref="B4:B5"/>
    <mergeCell ref="C4:D4"/>
    <mergeCell ref="E4:E5"/>
    <mergeCell ref="F4:F5"/>
  </mergeCells>
  <hyperlinks>
    <hyperlink ref="A1" location="Contentsmerged!A1" display="Back to Table of Contents" xr:uid="{00000000-0004-0000-0E00-000000000000}"/>
    <hyperlink ref="A1:B1" location="'Table of contents'!A1" display="Back to Table of Contents" xr:uid="{00000000-0004-0000-0E00-000001000000}"/>
  </hyperlinks>
  <pageMargins left="0.70866141732283472" right="0.70866141732283472" top="0.74803149606299213" bottom="0.74803149606299213" header="0.31496062992125984" footer="0.31496062992125984"/>
  <pageSetup paperSize="9" orientation="portrait" horizontalDpi="4294967295" verticalDpi="4294967295" r:id="rId1"/>
  <ignoredErrors>
    <ignoredError sqref="A1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8"/>
  <sheetViews>
    <sheetView workbookViewId="0"/>
  </sheetViews>
  <sheetFormatPr defaultColWidth="9.140625" defaultRowHeight="15.75"/>
  <cols>
    <col min="1" max="1" width="47.85546875" style="126" customWidth="1"/>
    <col min="2" max="10" width="11" style="126" customWidth="1"/>
    <col min="11" max="23" width="6.85546875" style="126" customWidth="1"/>
    <col min="24" max="16384" width="9.140625" style="126"/>
  </cols>
  <sheetData>
    <row r="1" spans="1:12" ht="22.5" customHeight="1">
      <c r="A1" s="522" t="s">
        <v>195</v>
      </c>
    </row>
    <row r="2" spans="1:12" s="139" customFormat="1" ht="25.5" customHeight="1">
      <c r="A2" s="217" t="s">
        <v>151</v>
      </c>
    </row>
    <row r="3" spans="1:12" s="139" customFormat="1" ht="18.75" customHeight="1">
      <c r="A3" s="217"/>
      <c r="J3" s="535" t="s">
        <v>279</v>
      </c>
    </row>
    <row r="4" spans="1:12" s="125" customFormat="1" ht="23.25" customHeight="1">
      <c r="A4" s="448" t="s">
        <v>112</v>
      </c>
      <c r="B4" s="128">
        <v>1991</v>
      </c>
      <c r="C4" s="128">
        <v>1992</v>
      </c>
      <c r="D4" s="128">
        <v>1993</v>
      </c>
      <c r="E4" s="128">
        <v>1994</v>
      </c>
      <c r="F4" s="128">
        <v>1995</v>
      </c>
      <c r="G4" s="129">
        <v>1996</v>
      </c>
      <c r="H4" s="128">
        <v>1997</v>
      </c>
      <c r="I4" s="128">
        <v>1998</v>
      </c>
      <c r="J4" s="129">
        <v>1999</v>
      </c>
      <c r="K4" s="127"/>
      <c r="L4" s="127"/>
    </row>
    <row r="5" spans="1:12">
      <c r="A5" s="130"/>
      <c r="B5" s="130"/>
      <c r="C5" s="130"/>
      <c r="D5" s="130"/>
      <c r="E5" s="130"/>
      <c r="F5" s="130"/>
      <c r="G5" s="131"/>
      <c r="H5" s="130"/>
      <c r="I5" s="130"/>
      <c r="J5" s="131"/>
    </row>
    <row r="6" spans="1:12" ht="20.100000000000001" customHeight="1">
      <c r="A6" s="130" t="s">
        <v>162</v>
      </c>
      <c r="B6" s="132">
        <v>2530</v>
      </c>
      <c r="C6" s="132">
        <v>2700</v>
      </c>
      <c r="D6" s="132">
        <v>2856</v>
      </c>
      <c r="E6" s="132">
        <v>3126</v>
      </c>
      <c r="F6" s="132">
        <v>3878</v>
      </c>
      <c r="G6" s="133">
        <v>4251.8139670461169</v>
      </c>
      <c r="H6" s="132">
        <v>4888</v>
      </c>
      <c r="I6" s="132">
        <v>5161</v>
      </c>
      <c r="J6" s="133">
        <v>5608</v>
      </c>
    </row>
    <row r="7" spans="1:12" s="136" customFormat="1" ht="20.100000000000001" customHeight="1">
      <c r="A7" s="501" t="s">
        <v>160</v>
      </c>
      <c r="B7" s="134">
        <v>2455</v>
      </c>
      <c r="C7" s="134">
        <v>2625</v>
      </c>
      <c r="D7" s="134">
        <v>2774</v>
      </c>
      <c r="E7" s="134">
        <v>3043</v>
      </c>
      <c r="F7" s="134">
        <v>3824</v>
      </c>
      <c r="G7" s="135">
        <v>4217.4497354497353</v>
      </c>
      <c r="H7" s="134">
        <v>4863</v>
      </c>
      <c r="I7" s="134">
        <v>5109</v>
      </c>
      <c r="J7" s="135">
        <v>5516</v>
      </c>
    </row>
    <row r="8" spans="1:12" ht="20.100000000000001" customHeight="1">
      <c r="A8" s="130" t="s">
        <v>1</v>
      </c>
      <c r="B8" s="132">
        <v>1659</v>
      </c>
      <c r="C8" s="132">
        <v>1858</v>
      </c>
      <c r="D8" s="132">
        <v>1948</v>
      </c>
      <c r="E8" s="132">
        <v>2290</v>
      </c>
      <c r="F8" s="132">
        <v>2427</v>
      </c>
      <c r="G8" s="133">
        <v>2850.8976377952754</v>
      </c>
      <c r="H8" s="132">
        <v>3071</v>
      </c>
      <c r="I8" s="132">
        <v>3134</v>
      </c>
      <c r="J8" s="133">
        <v>3344</v>
      </c>
    </row>
    <row r="9" spans="1:12" ht="20.100000000000001" customHeight="1">
      <c r="A9" s="130" t="s">
        <v>113</v>
      </c>
      <c r="B9" s="132">
        <v>2505</v>
      </c>
      <c r="C9" s="132">
        <v>2855</v>
      </c>
      <c r="D9" s="132">
        <v>3253</v>
      </c>
      <c r="E9" s="132">
        <v>3702</v>
      </c>
      <c r="F9" s="132">
        <v>4037</v>
      </c>
      <c r="G9" s="133">
        <v>4272.4764254223019</v>
      </c>
      <c r="H9" s="132">
        <v>4558</v>
      </c>
      <c r="I9" s="132">
        <v>4913</v>
      </c>
      <c r="J9" s="133">
        <v>5087</v>
      </c>
    </row>
    <row r="10" spans="1:12" s="136" customFormat="1" ht="20.100000000000001" customHeight="1">
      <c r="A10" s="502" t="s">
        <v>114</v>
      </c>
      <c r="B10" s="137">
        <v>2204</v>
      </c>
      <c r="C10" s="137">
        <v>2613</v>
      </c>
      <c r="D10" s="137">
        <v>3031</v>
      </c>
      <c r="E10" s="137">
        <v>3276</v>
      </c>
      <c r="F10" s="137">
        <v>3490</v>
      </c>
      <c r="G10" s="138">
        <v>3729.5236410555231</v>
      </c>
      <c r="H10" s="137">
        <v>4015</v>
      </c>
      <c r="I10" s="137">
        <v>4306</v>
      </c>
      <c r="J10" s="138">
        <v>4440</v>
      </c>
    </row>
    <row r="11" spans="1:12" ht="20.100000000000001" customHeight="1">
      <c r="A11" s="130" t="s">
        <v>14</v>
      </c>
      <c r="B11" s="132">
        <v>6216</v>
      </c>
      <c r="C11" s="132">
        <v>6993</v>
      </c>
      <c r="D11" s="132">
        <v>7357</v>
      </c>
      <c r="E11" s="132">
        <v>10044</v>
      </c>
      <c r="F11" s="132">
        <v>8723</v>
      </c>
      <c r="G11" s="133">
        <v>9694.8009395184963</v>
      </c>
      <c r="H11" s="132">
        <v>10108</v>
      </c>
      <c r="I11" s="132">
        <v>12448</v>
      </c>
      <c r="J11" s="133">
        <v>12061</v>
      </c>
    </row>
    <row r="12" spans="1:12" ht="20.100000000000001" customHeight="1">
      <c r="A12" s="130" t="s">
        <v>115</v>
      </c>
      <c r="B12" s="132">
        <v>3772</v>
      </c>
      <c r="C12" s="132">
        <v>4359</v>
      </c>
      <c r="D12" s="132">
        <v>4605</v>
      </c>
      <c r="E12" s="132">
        <v>5094</v>
      </c>
      <c r="F12" s="132">
        <v>5964</v>
      </c>
      <c r="G12" s="133">
        <v>6432.8646804639529</v>
      </c>
      <c r="H12" s="132">
        <v>7271</v>
      </c>
      <c r="I12" s="132">
        <v>8078</v>
      </c>
      <c r="J12" s="133">
        <v>8296</v>
      </c>
    </row>
    <row r="13" spans="1:12" ht="20.25" customHeight="1">
      <c r="A13" s="130" t="s">
        <v>161</v>
      </c>
      <c r="B13" s="132">
        <v>3955</v>
      </c>
      <c r="C13" s="132">
        <v>4737</v>
      </c>
      <c r="D13" s="132">
        <v>5158</v>
      </c>
      <c r="E13" s="132">
        <v>5610</v>
      </c>
      <c r="F13" s="132">
        <v>6272</v>
      </c>
      <c r="G13" s="133">
        <v>6628.5512304970243</v>
      </c>
      <c r="H13" s="132">
        <v>6981</v>
      </c>
      <c r="I13" s="132">
        <v>7421</v>
      </c>
      <c r="J13" s="133">
        <v>8152</v>
      </c>
    </row>
    <row r="14" spans="1:12" s="139" customFormat="1" ht="20.100000000000001" customHeight="1">
      <c r="A14" s="503" t="s">
        <v>116</v>
      </c>
      <c r="B14" s="140">
        <v>4914</v>
      </c>
      <c r="C14" s="140">
        <v>5529</v>
      </c>
      <c r="D14" s="140">
        <v>5770</v>
      </c>
      <c r="E14" s="140">
        <v>6307</v>
      </c>
      <c r="F14" s="140">
        <v>6971</v>
      </c>
      <c r="G14" s="141">
        <v>7724.6825990579109</v>
      </c>
      <c r="H14" s="140">
        <v>8387</v>
      </c>
      <c r="I14" s="140">
        <v>10071</v>
      </c>
      <c r="J14" s="141">
        <v>10309</v>
      </c>
    </row>
    <row r="15" spans="1:12" ht="20.25" customHeight="1">
      <c r="A15" s="451" t="s">
        <v>163</v>
      </c>
      <c r="B15" s="140">
        <v>5206</v>
      </c>
      <c r="C15" s="140">
        <v>6022</v>
      </c>
      <c r="D15" s="140">
        <v>6395</v>
      </c>
      <c r="E15" s="140">
        <v>7242</v>
      </c>
      <c r="F15" s="140">
        <v>8213</v>
      </c>
      <c r="G15" s="141">
        <v>8897</v>
      </c>
      <c r="H15" s="140">
        <v>9602</v>
      </c>
      <c r="I15" s="140">
        <v>10157</v>
      </c>
      <c r="J15" s="141">
        <v>11570</v>
      </c>
    </row>
    <row r="16" spans="1:12" ht="24.75" customHeight="1">
      <c r="A16" s="451" t="s">
        <v>117</v>
      </c>
      <c r="B16" s="132">
        <v>4308</v>
      </c>
      <c r="C16" s="132">
        <v>4743</v>
      </c>
      <c r="D16" s="132">
        <v>4891</v>
      </c>
      <c r="E16" s="132">
        <v>6361</v>
      </c>
      <c r="F16" s="132">
        <v>6724</v>
      </c>
      <c r="G16" s="133">
        <v>7032.2626021842489</v>
      </c>
      <c r="H16" s="132">
        <v>8249</v>
      </c>
      <c r="I16" s="132">
        <v>8442</v>
      </c>
      <c r="J16" s="133">
        <v>9533</v>
      </c>
    </row>
    <row r="17" spans="1:10" s="136" customFormat="1" ht="20.100000000000001" customHeight="1">
      <c r="A17" s="502" t="s">
        <v>164</v>
      </c>
      <c r="B17" s="137">
        <v>4363</v>
      </c>
      <c r="C17" s="137">
        <v>4804</v>
      </c>
      <c r="D17" s="137">
        <v>4940</v>
      </c>
      <c r="E17" s="137">
        <v>6515</v>
      </c>
      <c r="F17" s="137">
        <v>6931</v>
      </c>
      <c r="G17" s="138">
        <v>7172.0147655828996</v>
      </c>
      <c r="H17" s="137">
        <v>8605</v>
      </c>
      <c r="I17" s="137">
        <v>8621</v>
      </c>
      <c r="J17" s="138">
        <v>9850</v>
      </c>
    </row>
    <row r="18" spans="1:10" ht="20.100000000000001" customHeight="1">
      <c r="A18" s="130" t="s">
        <v>15</v>
      </c>
      <c r="B18" s="132">
        <v>2867</v>
      </c>
      <c r="C18" s="132">
        <v>3250</v>
      </c>
      <c r="D18" s="132">
        <v>3708</v>
      </c>
      <c r="E18" s="132">
        <v>4256</v>
      </c>
      <c r="F18" s="142">
        <v>4658</v>
      </c>
      <c r="G18" s="133">
        <v>4513.5756222080408</v>
      </c>
      <c r="H18" s="132">
        <v>5428</v>
      </c>
      <c r="I18" s="132">
        <v>5670</v>
      </c>
      <c r="J18" s="133">
        <v>6367</v>
      </c>
    </row>
    <row r="19" spans="1:10" s="125" customFormat="1" ht="20.100000000000001" customHeight="1">
      <c r="A19" s="143" t="s">
        <v>118</v>
      </c>
      <c r="B19" s="144">
        <v>3343</v>
      </c>
      <c r="C19" s="144">
        <v>3766</v>
      </c>
      <c r="D19" s="144">
        <v>4103</v>
      </c>
      <c r="E19" s="144">
        <v>4910</v>
      </c>
      <c r="F19" s="145">
        <v>5389</v>
      </c>
      <c r="G19" s="146">
        <v>5767</v>
      </c>
      <c r="H19" s="144">
        <v>6461</v>
      </c>
      <c r="I19" s="144">
        <v>6883</v>
      </c>
      <c r="J19" s="146">
        <v>7479</v>
      </c>
    </row>
    <row r="20" spans="1:10" ht="9" customHeight="1">
      <c r="G20" s="147"/>
    </row>
    <row r="21" spans="1:10" ht="18.75" customHeight="1">
      <c r="A21" s="148" t="s">
        <v>119</v>
      </c>
      <c r="G21" s="147"/>
    </row>
    <row r="22" spans="1:10" ht="18.75">
      <c r="A22" s="126" t="s">
        <v>120</v>
      </c>
      <c r="B22" s="149"/>
    </row>
    <row r="23" spans="1:10" ht="18.75">
      <c r="A23" s="149" t="s">
        <v>121</v>
      </c>
      <c r="B23" s="149"/>
    </row>
    <row r="24" spans="1:10" ht="20.100000000000001" customHeight="1">
      <c r="A24" s="126" t="s">
        <v>125</v>
      </c>
    </row>
    <row r="25" spans="1:10" ht="20.100000000000001" customHeight="1">
      <c r="A25" s="126" t="s">
        <v>69</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sheetData>
  <hyperlinks>
    <hyperlink ref="A1" location="'Table of contents'!A1" display="Back to Table of Contents" xr:uid="{00000000-0004-0000-0F00-000000000000}"/>
  </hyperlinks>
  <pageMargins left="0.5" right="0.5" top="0.56000000000000005" bottom="0.75" header="0.28000000000000003" footer="0.5"/>
  <pageSetup paperSize="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27"/>
  <sheetViews>
    <sheetView workbookViewId="0"/>
  </sheetViews>
  <sheetFormatPr defaultColWidth="9.140625" defaultRowHeight="15.75"/>
  <cols>
    <col min="1" max="1" width="52.5703125" style="43" customWidth="1"/>
    <col min="2" max="5" width="12.140625" style="43" customWidth="1"/>
    <col min="6" max="7" width="9.140625" style="43"/>
    <col min="8" max="8" width="11.5703125" style="43" bestFit="1" customWidth="1"/>
    <col min="9" max="16384" width="9.140625" style="43"/>
  </cols>
  <sheetData>
    <row r="1" spans="1:8" ht="20.25" customHeight="1">
      <c r="A1" s="522" t="s">
        <v>195</v>
      </c>
    </row>
    <row r="2" spans="1:8" s="109" customFormat="1" ht="26.25" customHeight="1">
      <c r="A2" s="218" t="s">
        <v>187</v>
      </c>
    </row>
    <row r="3" spans="1:8" s="109" customFormat="1" ht="18.75" customHeight="1">
      <c r="A3" s="218"/>
      <c r="H3" s="535" t="s">
        <v>279</v>
      </c>
    </row>
    <row r="4" spans="1:8" s="38" customFormat="1" ht="20.100000000000001" customHeight="1">
      <c r="A4" s="57" t="s">
        <v>0</v>
      </c>
      <c r="B4" s="150">
        <v>2000</v>
      </c>
      <c r="C4" s="150">
        <v>2001</v>
      </c>
      <c r="D4" s="150">
        <v>2002</v>
      </c>
      <c r="E4" s="151">
        <v>2003</v>
      </c>
      <c r="F4" s="39">
        <v>2004</v>
      </c>
      <c r="G4" s="39">
        <v>2005</v>
      </c>
      <c r="H4" s="150">
        <v>2006</v>
      </c>
    </row>
    <row r="5" spans="1:8" ht="20.100000000000001" customHeight="1">
      <c r="A5" s="40" t="s">
        <v>79</v>
      </c>
      <c r="B5" s="83">
        <v>6602</v>
      </c>
      <c r="C5" s="83">
        <v>7581</v>
      </c>
      <c r="D5" s="83">
        <v>7959</v>
      </c>
      <c r="E5" s="83">
        <v>8734</v>
      </c>
      <c r="F5" s="83">
        <v>9334</v>
      </c>
      <c r="G5" s="83">
        <v>9823</v>
      </c>
      <c r="H5" s="251">
        <v>10019</v>
      </c>
    </row>
    <row r="6" spans="1:8" s="152" customFormat="1" ht="20.100000000000001" customHeight="1">
      <c r="A6" s="252" t="s">
        <v>272</v>
      </c>
      <c r="B6" s="228">
        <v>6156</v>
      </c>
      <c r="C6" s="228">
        <v>7039</v>
      </c>
      <c r="D6" s="228">
        <v>7386</v>
      </c>
      <c r="E6" s="228">
        <v>8308</v>
      </c>
      <c r="F6" s="228">
        <v>8580</v>
      </c>
      <c r="G6" s="228">
        <v>9054</v>
      </c>
      <c r="H6" s="229">
        <v>9202</v>
      </c>
    </row>
    <row r="7" spans="1:8" ht="20.100000000000001" customHeight="1">
      <c r="A7" s="40" t="s">
        <v>1</v>
      </c>
      <c r="B7" s="83">
        <v>3889</v>
      </c>
      <c r="C7" s="83">
        <v>4655</v>
      </c>
      <c r="D7" s="83">
        <v>5155</v>
      </c>
      <c r="E7" s="83">
        <v>5441</v>
      </c>
      <c r="F7" s="69">
        <v>5496</v>
      </c>
      <c r="G7" s="83">
        <v>5588</v>
      </c>
      <c r="H7" s="251">
        <v>5895</v>
      </c>
    </row>
    <row r="8" spans="1:8" ht="20.100000000000001" customHeight="1">
      <c r="A8" s="40" t="s">
        <v>2</v>
      </c>
      <c r="B8" s="83">
        <v>5544</v>
      </c>
      <c r="C8" s="83">
        <v>5856</v>
      </c>
      <c r="D8" s="83">
        <v>6155</v>
      </c>
      <c r="E8" s="83">
        <v>6668</v>
      </c>
      <c r="F8" s="83">
        <v>7299</v>
      </c>
      <c r="G8" s="83">
        <v>7798</v>
      </c>
      <c r="H8" s="251">
        <v>8214</v>
      </c>
    </row>
    <row r="9" spans="1:8" s="152" customFormat="1" ht="18.75" customHeight="1">
      <c r="A9" s="252" t="s">
        <v>122</v>
      </c>
      <c r="B9" s="228">
        <v>4774</v>
      </c>
      <c r="C9" s="228">
        <v>5063</v>
      </c>
      <c r="D9" s="228">
        <v>5323</v>
      </c>
      <c r="E9" s="228">
        <v>5694</v>
      </c>
      <c r="F9" s="228">
        <v>6196</v>
      </c>
      <c r="G9" s="228">
        <v>6656</v>
      </c>
      <c r="H9" s="229">
        <v>7099</v>
      </c>
    </row>
    <row r="10" spans="1:8" ht="20.100000000000001" customHeight="1">
      <c r="A10" s="40" t="s">
        <v>76</v>
      </c>
      <c r="B10" s="83">
        <v>13515</v>
      </c>
      <c r="C10" s="83">
        <v>15663</v>
      </c>
      <c r="D10" s="83">
        <v>17518</v>
      </c>
      <c r="E10" s="83">
        <v>17347</v>
      </c>
      <c r="F10" s="83">
        <v>18456</v>
      </c>
      <c r="G10" s="83">
        <v>19457</v>
      </c>
      <c r="H10" s="251">
        <v>22016</v>
      </c>
    </row>
    <row r="11" spans="1:8" s="109" customFormat="1" ht="20.100000000000001" customHeight="1">
      <c r="A11" s="40" t="s">
        <v>3</v>
      </c>
      <c r="B11" s="83">
        <v>8746</v>
      </c>
      <c r="C11" s="83">
        <v>8972</v>
      </c>
      <c r="D11" s="83">
        <v>9280</v>
      </c>
      <c r="E11" s="83">
        <v>10147</v>
      </c>
      <c r="F11" s="83">
        <v>11465</v>
      </c>
      <c r="G11" s="83">
        <v>12042</v>
      </c>
      <c r="H11" s="251">
        <v>13047</v>
      </c>
    </row>
    <row r="12" spans="1:8" ht="29.25" customHeight="1">
      <c r="A12" s="154" t="s">
        <v>177</v>
      </c>
      <c r="B12" s="83">
        <v>9584</v>
      </c>
      <c r="C12" s="83">
        <v>10573</v>
      </c>
      <c r="D12" s="83">
        <v>10762</v>
      </c>
      <c r="E12" s="83">
        <v>11236</v>
      </c>
      <c r="F12" s="83">
        <v>12032</v>
      </c>
      <c r="G12" s="83">
        <v>12772</v>
      </c>
      <c r="H12" s="251">
        <v>13547</v>
      </c>
    </row>
    <row r="13" spans="1:8" ht="20.100000000000001" customHeight="1">
      <c r="A13" s="40" t="s">
        <v>4</v>
      </c>
      <c r="B13" s="83">
        <v>7401</v>
      </c>
      <c r="C13" s="83">
        <v>7799</v>
      </c>
      <c r="D13" s="83">
        <v>8034</v>
      </c>
      <c r="E13" s="83">
        <v>8402</v>
      </c>
      <c r="F13" s="83">
        <v>8947</v>
      </c>
      <c r="G13" s="83">
        <v>9881</v>
      </c>
      <c r="H13" s="251">
        <v>10561</v>
      </c>
    </row>
    <row r="14" spans="1:8" ht="20.100000000000001" customHeight="1">
      <c r="A14" s="40" t="s">
        <v>5</v>
      </c>
      <c r="B14" s="83">
        <v>11502</v>
      </c>
      <c r="C14" s="83">
        <v>12000</v>
      </c>
      <c r="D14" s="83">
        <v>12788</v>
      </c>
      <c r="E14" s="83">
        <v>13830</v>
      </c>
      <c r="F14" s="83">
        <v>15189</v>
      </c>
      <c r="G14" s="83">
        <v>15988</v>
      </c>
      <c r="H14" s="251">
        <v>16664</v>
      </c>
    </row>
    <row r="15" spans="1:8" ht="20.100000000000001" customHeight="1">
      <c r="A15" s="40" t="s">
        <v>6</v>
      </c>
      <c r="B15" s="83">
        <v>14814</v>
      </c>
      <c r="C15" s="83">
        <v>16538</v>
      </c>
      <c r="D15" s="83">
        <v>17179</v>
      </c>
      <c r="E15" s="83">
        <v>17734</v>
      </c>
      <c r="F15" s="83">
        <v>20225</v>
      </c>
      <c r="G15" s="83">
        <v>21478</v>
      </c>
      <c r="H15" s="251">
        <v>22692</v>
      </c>
    </row>
    <row r="16" spans="1:8" s="109" customFormat="1" ht="20.100000000000001" customHeight="1">
      <c r="A16" s="154" t="s">
        <v>7</v>
      </c>
      <c r="B16" s="83">
        <v>9958</v>
      </c>
      <c r="C16" s="83">
        <v>10800</v>
      </c>
      <c r="D16" s="83">
        <v>11241</v>
      </c>
      <c r="E16" s="83">
        <v>11690</v>
      </c>
      <c r="F16" s="83">
        <v>12003</v>
      </c>
      <c r="G16" s="83">
        <v>12822</v>
      </c>
      <c r="H16" s="251">
        <v>13447</v>
      </c>
    </row>
    <row r="17" spans="1:19" ht="19.5" customHeight="1">
      <c r="A17" s="154" t="s">
        <v>8</v>
      </c>
      <c r="B17" s="83">
        <v>10146</v>
      </c>
      <c r="C17" s="83">
        <v>10674</v>
      </c>
      <c r="D17" s="83">
        <v>11020</v>
      </c>
      <c r="E17" s="83">
        <v>11232</v>
      </c>
      <c r="F17" s="83">
        <v>13960</v>
      </c>
      <c r="G17" s="83">
        <v>15066</v>
      </c>
      <c r="H17" s="251">
        <v>14535</v>
      </c>
    </row>
    <row r="18" spans="1:19" ht="20.100000000000001" customHeight="1">
      <c r="A18" s="40" t="s">
        <v>9</v>
      </c>
      <c r="B18" s="83">
        <v>11280</v>
      </c>
      <c r="C18" s="83">
        <v>11299</v>
      </c>
      <c r="D18" s="83">
        <v>11728</v>
      </c>
      <c r="E18" s="83">
        <v>12524</v>
      </c>
      <c r="F18" s="83">
        <v>13993</v>
      </c>
      <c r="G18" s="83">
        <v>15008</v>
      </c>
      <c r="H18" s="251">
        <v>16216</v>
      </c>
    </row>
    <row r="19" spans="1:19" ht="20.100000000000001" customHeight="1">
      <c r="A19" s="44" t="s">
        <v>10</v>
      </c>
      <c r="B19" s="83">
        <v>11256</v>
      </c>
      <c r="C19" s="83">
        <v>12360</v>
      </c>
      <c r="D19" s="83">
        <v>12082</v>
      </c>
      <c r="E19" s="83">
        <v>12812</v>
      </c>
      <c r="F19" s="83">
        <v>15134</v>
      </c>
      <c r="G19" s="83">
        <v>16628</v>
      </c>
      <c r="H19" s="251">
        <v>17306</v>
      </c>
    </row>
    <row r="20" spans="1:19" ht="20.100000000000001" customHeight="1">
      <c r="A20" s="40" t="s">
        <v>11</v>
      </c>
      <c r="B20" s="83">
        <v>8271</v>
      </c>
      <c r="C20" s="83">
        <v>8488</v>
      </c>
      <c r="D20" s="83">
        <v>8751</v>
      </c>
      <c r="E20" s="83">
        <v>9839</v>
      </c>
      <c r="F20" s="83">
        <v>10846</v>
      </c>
      <c r="G20" s="83">
        <v>11427</v>
      </c>
      <c r="H20" s="251">
        <v>12298</v>
      </c>
    </row>
    <row r="21" spans="1:19" s="38" customFormat="1" ht="20.100000000000001" customHeight="1">
      <c r="A21" s="39" t="s">
        <v>23</v>
      </c>
      <c r="B21" s="155">
        <v>8178</v>
      </c>
      <c r="C21" s="155">
        <v>8701</v>
      </c>
      <c r="D21" s="155">
        <v>9159</v>
      </c>
      <c r="E21" s="155">
        <v>9826</v>
      </c>
      <c r="F21" s="155">
        <v>11103</v>
      </c>
      <c r="G21" s="155">
        <v>12067</v>
      </c>
      <c r="H21" s="230">
        <v>12632</v>
      </c>
    </row>
    <row r="22" spans="1:19" ht="11.25" customHeight="1">
      <c r="B22" s="156"/>
    </row>
    <row r="23" spans="1:19" ht="18.75" customHeight="1">
      <c r="A23" s="67" t="s">
        <v>119</v>
      </c>
    </row>
    <row r="24" spans="1:19">
      <c r="A24" s="43" t="s">
        <v>123</v>
      </c>
    </row>
    <row r="25" spans="1:19" ht="18.75" customHeight="1">
      <c r="A25" s="61" t="s">
        <v>124</v>
      </c>
      <c r="H25" s="231"/>
    </row>
    <row r="26" spans="1:19" ht="33.75" customHeight="1">
      <c r="A26" s="723" t="s">
        <v>154</v>
      </c>
      <c r="B26" s="723"/>
      <c r="C26" s="723"/>
      <c r="D26" s="723"/>
      <c r="E26" s="723"/>
      <c r="F26" s="723"/>
      <c r="G26" s="723"/>
      <c r="H26" s="723"/>
      <c r="J26" s="38"/>
      <c r="M26" s="38"/>
      <c r="P26" s="38"/>
      <c r="S26" s="38"/>
    </row>
    <row r="27" spans="1:19">
      <c r="A27" s="43" t="s">
        <v>69</v>
      </c>
    </row>
  </sheetData>
  <mergeCells count="1">
    <mergeCell ref="A26:H26"/>
  </mergeCells>
  <hyperlinks>
    <hyperlink ref="A1" location="'Table of contents'!A1" display="Back to Table of Contents" xr:uid="{00000000-0004-0000-1000-000000000000}"/>
  </hyperlinks>
  <pageMargins left="0.5" right="0.5" top="0.5" bottom="0.25" header="0.5" footer="0.5"/>
  <pageSetup paperSize="9" orientation="landscape" verticalDpi="18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T240"/>
  <sheetViews>
    <sheetView workbookViewId="0">
      <pane xSplit="1" ySplit="4" topLeftCell="B5" activePane="bottomRight" state="frozen"/>
      <selection pane="topRight" activeCell="B1" sqref="B1"/>
      <selection pane="bottomLeft" activeCell="A5" sqref="A5"/>
      <selection pane="bottomRight"/>
    </sheetView>
  </sheetViews>
  <sheetFormatPr defaultColWidth="9.140625" defaultRowHeight="12.75"/>
  <cols>
    <col min="1" max="1" width="50.140625" style="337" customWidth="1"/>
    <col min="2" max="16" width="10.7109375" style="337" customWidth="1"/>
    <col min="17" max="17" width="9.5703125" style="337" customWidth="1"/>
    <col min="18" max="19" width="9.140625" style="337"/>
    <col min="20" max="20" width="14.5703125" style="337" bestFit="1" customWidth="1"/>
    <col min="21" max="199" width="9.140625" style="337"/>
    <col min="200" max="200" width="49.42578125" style="337" customWidth="1"/>
    <col min="201" max="211" width="10.7109375" style="337" customWidth="1"/>
    <col min="212" max="212" width="2" style="337" customWidth="1"/>
    <col min="213" max="16384" width="9.140625" style="337"/>
  </cols>
  <sheetData>
    <row r="1" spans="1:20" ht="18.75" customHeight="1">
      <c r="A1" s="522" t="s">
        <v>195</v>
      </c>
    </row>
    <row r="2" spans="1:20" s="331" customFormat="1" ht="41.25" customHeight="1">
      <c r="A2" s="724" t="s">
        <v>339</v>
      </c>
      <c r="B2" s="724"/>
      <c r="C2" s="724"/>
      <c r="D2" s="724"/>
      <c r="E2" s="724"/>
      <c r="F2" s="724"/>
      <c r="G2" s="724"/>
      <c r="H2" s="724"/>
      <c r="I2" s="341"/>
    </row>
    <row r="3" spans="1:20" s="331" customFormat="1" ht="18" customHeight="1">
      <c r="A3" s="531"/>
      <c r="B3" s="531"/>
      <c r="C3" s="531"/>
      <c r="D3" s="531"/>
      <c r="E3" s="531"/>
      <c r="F3" s="531"/>
      <c r="G3" s="531"/>
      <c r="H3" s="531"/>
      <c r="I3" s="341"/>
      <c r="P3" s="535"/>
      <c r="Q3" s="535"/>
      <c r="R3" s="535" t="s">
        <v>279</v>
      </c>
    </row>
    <row r="4" spans="1:20" s="437" customFormat="1" ht="27.6" customHeight="1">
      <c r="A4" s="389" t="s">
        <v>0</v>
      </c>
      <c r="B4" s="623">
        <v>2007</v>
      </c>
      <c r="C4" s="623">
        <v>2008</v>
      </c>
      <c r="D4" s="623">
        <v>2009</v>
      </c>
      <c r="E4" s="623">
        <v>2010</v>
      </c>
      <c r="F4" s="623">
        <v>2011</v>
      </c>
      <c r="G4" s="623">
        <v>2012</v>
      </c>
      <c r="H4" s="623">
        <v>2013</v>
      </c>
      <c r="I4" s="436">
        <v>2014</v>
      </c>
      <c r="J4" s="624">
        <v>2015</v>
      </c>
      <c r="K4" s="623">
        <v>2016</v>
      </c>
      <c r="L4" s="624">
        <v>2017</v>
      </c>
      <c r="M4" s="624">
        <v>2018</v>
      </c>
      <c r="N4" s="618" t="s">
        <v>278</v>
      </c>
      <c r="O4" s="618" t="s">
        <v>289</v>
      </c>
      <c r="P4" s="618" t="s">
        <v>293</v>
      </c>
      <c r="Q4" s="618" t="s">
        <v>310</v>
      </c>
      <c r="R4" s="618" t="s">
        <v>350</v>
      </c>
      <c r="S4" s="618" t="s">
        <v>340</v>
      </c>
    </row>
    <row r="5" spans="1:20" s="333" customFormat="1" ht="18" customHeight="1">
      <c r="A5" s="390" t="s">
        <v>79</v>
      </c>
      <c r="B5" s="400">
        <v>10384</v>
      </c>
      <c r="C5" s="400">
        <v>11466</v>
      </c>
      <c r="D5" s="400">
        <v>12795</v>
      </c>
      <c r="E5" s="401">
        <v>13856</v>
      </c>
      <c r="F5" s="402">
        <v>15078</v>
      </c>
      <c r="G5" s="403">
        <v>16620</v>
      </c>
      <c r="H5" s="403">
        <v>17799</v>
      </c>
      <c r="I5" s="403">
        <v>18496</v>
      </c>
      <c r="J5" s="403">
        <v>20132</v>
      </c>
      <c r="K5" s="403">
        <v>20124</v>
      </c>
      <c r="L5" s="403">
        <v>22592</v>
      </c>
      <c r="M5" s="403">
        <v>22771</v>
      </c>
      <c r="N5" s="493">
        <v>24170</v>
      </c>
      <c r="O5" s="542">
        <v>24646</v>
      </c>
      <c r="P5" s="601">
        <v>24630</v>
      </c>
      <c r="Q5" s="601">
        <v>28668</v>
      </c>
      <c r="R5" s="601">
        <v>30883</v>
      </c>
      <c r="S5" s="601">
        <v>34170</v>
      </c>
      <c r="T5" s="583"/>
    </row>
    <row r="6" spans="1:20" s="334" customFormat="1" ht="18" customHeight="1">
      <c r="A6" s="597" t="s">
        <v>238</v>
      </c>
      <c r="B6" s="404">
        <v>9357</v>
      </c>
      <c r="C6" s="404">
        <v>10523</v>
      </c>
      <c r="D6" s="404">
        <v>11415</v>
      </c>
      <c r="E6" s="405">
        <v>13240</v>
      </c>
      <c r="F6" s="406">
        <v>15135</v>
      </c>
      <c r="G6" s="407">
        <v>16330</v>
      </c>
      <c r="H6" s="408">
        <v>17706</v>
      </c>
      <c r="I6" s="408">
        <v>19303</v>
      </c>
      <c r="J6" s="409">
        <v>20803</v>
      </c>
      <c r="K6" s="408">
        <v>20676</v>
      </c>
      <c r="L6" s="408">
        <v>22928</v>
      </c>
      <c r="M6" s="408">
        <v>22589</v>
      </c>
      <c r="N6" s="408">
        <v>24232</v>
      </c>
      <c r="O6" s="543">
        <v>23749</v>
      </c>
      <c r="P6" s="602">
        <v>23406</v>
      </c>
      <c r="Q6" s="602">
        <v>26435</v>
      </c>
      <c r="R6" s="602">
        <v>28983</v>
      </c>
      <c r="S6" s="602">
        <v>34347</v>
      </c>
      <c r="T6" s="583"/>
    </row>
    <row r="7" spans="1:20" s="333" customFormat="1" ht="18" customHeight="1">
      <c r="A7" s="391" t="s">
        <v>1</v>
      </c>
      <c r="B7" s="410">
        <v>13031</v>
      </c>
      <c r="C7" s="410">
        <v>14148</v>
      </c>
      <c r="D7" s="410">
        <v>15026</v>
      </c>
      <c r="E7" s="411">
        <v>16095</v>
      </c>
      <c r="F7" s="412">
        <v>16921</v>
      </c>
      <c r="G7" s="413">
        <v>17304</v>
      </c>
      <c r="H7" s="409">
        <v>18124</v>
      </c>
      <c r="I7" s="409">
        <v>19538</v>
      </c>
      <c r="J7" s="409">
        <v>20148</v>
      </c>
      <c r="K7" s="409">
        <v>20255</v>
      </c>
      <c r="L7" s="409">
        <v>21786</v>
      </c>
      <c r="M7" s="409">
        <v>23935.636897767334</v>
      </c>
      <c r="N7" s="409">
        <v>28728.122162162163</v>
      </c>
      <c r="O7" s="544">
        <v>30159.523861171365</v>
      </c>
      <c r="P7" s="603">
        <v>31972</v>
      </c>
      <c r="Q7" s="603">
        <v>34892</v>
      </c>
      <c r="R7" s="603">
        <v>35928</v>
      </c>
      <c r="S7" s="603">
        <v>41843</v>
      </c>
      <c r="T7" s="583"/>
    </row>
    <row r="8" spans="1:20" s="333" customFormat="1" ht="18" customHeight="1">
      <c r="A8" s="391" t="s">
        <v>2</v>
      </c>
      <c r="B8" s="410">
        <v>7942</v>
      </c>
      <c r="C8" s="410">
        <v>8899</v>
      </c>
      <c r="D8" s="410">
        <v>9848</v>
      </c>
      <c r="E8" s="411">
        <v>10892</v>
      </c>
      <c r="F8" s="413">
        <v>11876</v>
      </c>
      <c r="G8" s="413">
        <v>13009</v>
      </c>
      <c r="H8" s="409">
        <v>14032</v>
      </c>
      <c r="I8" s="409">
        <v>15393</v>
      </c>
      <c r="J8" s="409">
        <v>16164</v>
      </c>
      <c r="K8" s="409">
        <v>17511</v>
      </c>
      <c r="L8" s="409">
        <v>18054</v>
      </c>
      <c r="M8" s="409">
        <v>19261</v>
      </c>
      <c r="N8" s="409">
        <v>20019</v>
      </c>
      <c r="O8" s="544">
        <v>20572</v>
      </c>
      <c r="P8" s="603">
        <v>21531</v>
      </c>
      <c r="Q8" s="603">
        <v>22503</v>
      </c>
      <c r="R8" s="603">
        <v>24894</v>
      </c>
      <c r="S8" s="603">
        <v>30243</v>
      </c>
      <c r="T8" s="583"/>
    </row>
    <row r="9" spans="1:20" s="334" customFormat="1" ht="18" customHeight="1">
      <c r="A9" s="392" t="s">
        <v>244</v>
      </c>
      <c r="B9" s="404">
        <v>12729</v>
      </c>
      <c r="C9" s="404">
        <v>13822</v>
      </c>
      <c r="D9" s="404">
        <v>15703</v>
      </c>
      <c r="E9" s="405">
        <v>16812</v>
      </c>
      <c r="F9" s="407">
        <v>17765</v>
      </c>
      <c r="G9" s="407">
        <v>19204</v>
      </c>
      <c r="H9" s="408">
        <v>19814</v>
      </c>
      <c r="I9" s="408">
        <v>22528</v>
      </c>
      <c r="J9" s="409">
        <v>23445</v>
      </c>
      <c r="K9" s="408">
        <v>22884</v>
      </c>
      <c r="L9" s="408">
        <v>23598</v>
      </c>
      <c r="M9" s="408">
        <v>22593.028624192058</v>
      </c>
      <c r="N9" s="408">
        <v>24821.61530286929</v>
      </c>
      <c r="O9" s="543">
        <v>29047.063291139242</v>
      </c>
      <c r="P9" s="602">
        <v>25412</v>
      </c>
      <c r="Q9" s="602">
        <v>28099</v>
      </c>
      <c r="R9" s="602">
        <v>31130</v>
      </c>
      <c r="S9" s="602">
        <v>35829</v>
      </c>
      <c r="T9" s="583"/>
    </row>
    <row r="10" spans="1:20" s="334" customFormat="1" ht="18" customHeight="1">
      <c r="A10" s="392" t="s">
        <v>239</v>
      </c>
      <c r="B10" s="404">
        <v>8423</v>
      </c>
      <c r="C10" s="404">
        <v>9159</v>
      </c>
      <c r="D10" s="404">
        <v>10470</v>
      </c>
      <c r="E10" s="405">
        <v>11673</v>
      </c>
      <c r="F10" s="407">
        <v>12705</v>
      </c>
      <c r="G10" s="407">
        <v>13411</v>
      </c>
      <c r="H10" s="408">
        <v>14186</v>
      </c>
      <c r="I10" s="408">
        <v>15224</v>
      </c>
      <c r="J10" s="409">
        <v>16111</v>
      </c>
      <c r="K10" s="408">
        <v>17132</v>
      </c>
      <c r="L10" s="408">
        <v>19867</v>
      </c>
      <c r="M10" s="408">
        <v>18913</v>
      </c>
      <c r="N10" s="408">
        <v>18962</v>
      </c>
      <c r="O10" s="543">
        <v>20427</v>
      </c>
      <c r="P10" s="602">
        <v>21060</v>
      </c>
      <c r="Q10" s="602">
        <v>21481</v>
      </c>
      <c r="R10" s="602">
        <v>25293</v>
      </c>
      <c r="S10" s="602">
        <v>30826</v>
      </c>
      <c r="T10" s="583"/>
    </row>
    <row r="11" spans="1:20" s="334" customFormat="1" ht="18" customHeight="1">
      <c r="A11" s="392" t="s">
        <v>240</v>
      </c>
      <c r="B11" s="404">
        <v>6562</v>
      </c>
      <c r="C11" s="404">
        <v>7389</v>
      </c>
      <c r="D11" s="404">
        <v>8333</v>
      </c>
      <c r="E11" s="405">
        <v>8917</v>
      </c>
      <c r="F11" s="407">
        <v>9444</v>
      </c>
      <c r="G11" s="407">
        <v>10558</v>
      </c>
      <c r="H11" s="408">
        <v>11927</v>
      </c>
      <c r="I11" s="408">
        <v>13214</v>
      </c>
      <c r="J11" s="409">
        <v>13710</v>
      </c>
      <c r="K11" s="408">
        <v>15015</v>
      </c>
      <c r="L11" s="408">
        <v>15741</v>
      </c>
      <c r="M11" s="408">
        <v>16288</v>
      </c>
      <c r="N11" s="408">
        <v>17571</v>
      </c>
      <c r="O11" s="543">
        <v>17007</v>
      </c>
      <c r="P11" s="602">
        <v>19775</v>
      </c>
      <c r="Q11" s="602">
        <v>18348</v>
      </c>
      <c r="R11" s="602">
        <v>21082</v>
      </c>
      <c r="S11" s="602">
        <v>25529</v>
      </c>
      <c r="T11" s="583"/>
    </row>
    <row r="12" spans="1:20" s="333" customFormat="1" ht="18" customHeight="1">
      <c r="A12" s="391" t="s">
        <v>80</v>
      </c>
      <c r="B12" s="410">
        <v>24285</v>
      </c>
      <c r="C12" s="410">
        <v>26700</v>
      </c>
      <c r="D12" s="410">
        <v>30628</v>
      </c>
      <c r="E12" s="411">
        <v>33345</v>
      </c>
      <c r="F12" s="413">
        <v>34687</v>
      </c>
      <c r="G12" s="413">
        <v>35496</v>
      </c>
      <c r="H12" s="409">
        <v>37476</v>
      </c>
      <c r="I12" s="409">
        <v>44402</v>
      </c>
      <c r="J12" s="409">
        <v>51653</v>
      </c>
      <c r="K12" s="409">
        <v>56618</v>
      </c>
      <c r="L12" s="409">
        <v>54614</v>
      </c>
      <c r="M12" s="409">
        <v>53436.653543307089</v>
      </c>
      <c r="N12" s="409">
        <v>56104.91525423729</v>
      </c>
      <c r="O12" s="545">
        <v>57825.299726455647</v>
      </c>
      <c r="P12" s="604">
        <v>55418</v>
      </c>
      <c r="Q12" s="604">
        <v>55305</v>
      </c>
      <c r="R12" s="604">
        <v>60993</v>
      </c>
      <c r="S12" s="604">
        <v>73756</v>
      </c>
      <c r="T12" s="583"/>
    </row>
    <row r="13" spans="1:20" s="332" customFormat="1" ht="27.75" customHeight="1">
      <c r="A13" s="393" t="s">
        <v>81</v>
      </c>
      <c r="B13" s="410">
        <v>16647</v>
      </c>
      <c r="C13" s="410">
        <v>17100</v>
      </c>
      <c r="D13" s="410">
        <v>20427</v>
      </c>
      <c r="E13" s="411">
        <v>21285</v>
      </c>
      <c r="F13" s="413">
        <v>21500</v>
      </c>
      <c r="G13" s="413">
        <v>21927</v>
      </c>
      <c r="H13" s="409">
        <v>24867</v>
      </c>
      <c r="I13" s="409">
        <v>27746</v>
      </c>
      <c r="J13" s="409">
        <v>28509</v>
      </c>
      <c r="K13" s="409">
        <v>28227</v>
      </c>
      <c r="L13" s="409">
        <v>32284</v>
      </c>
      <c r="M13" s="409">
        <v>32213.923415977963</v>
      </c>
      <c r="N13" s="409">
        <v>33316</v>
      </c>
      <c r="O13" s="545">
        <v>33098</v>
      </c>
      <c r="P13" s="604">
        <v>25881</v>
      </c>
      <c r="Q13" s="604">
        <v>31806</v>
      </c>
      <c r="R13" s="604">
        <v>36746</v>
      </c>
      <c r="S13" s="604">
        <v>37129</v>
      </c>
      <c r="T13" s="583"/>
    </row>
    <row r="14" spans="1:20" s="333" customFormat="1" ht="18" customHeight="1">
      <c r="A14" s="391" t="s">
        <v>3</v>
      </c>
      <c r="B14" s="410">
        <v>13816</v>
      </c>
      <c r="C14" s="410">
        <v>15175</v>
      </c>
      <c r="D14" s="410">
        <v>16317</v>
      </c>
      <c r="E14" s="411">
        <v>17779</v>
      </c>
      <c r="F14" s="413">
        <v>18986</v>
      </c>
      <c r="G14" s="413">
        <v>20206</v>
      </c>
      <c r="H14" s="409">
        <v>20788</v>
      </c>
      <c r="I14" s="409">
        <v>22762</v>
      </c>
      <c r="J14" s="409">
        <v>22684</v>
      </c>
      <c r="K14" s="409">
        <v>24487</v>
      </c>
      <c r="L14" s="409">
        <v>25246</v>
      </c>
      <c r="M14" s="409">
        <v>27903</v>
      </c>
      <c r="N14" s="409">
        <v>30786</v>
      </c>
      <c r="O14" s="544">
        <v>30581</v>
      </c>
      <c r="P14" s="603">
        <v>30044</v>
      </c>
      <c r="Q14" s="603">
        <v>32169</v>
      </c>
      <c r="R14" s="603">
        <v>35480</v>
      </c>
      <c r="S14" s="603">
        <v>39506</v>
      </c>
      <c r="T14" s="583"/>
    </row>
    <row r="15" spans="1:20" s="332" customFormat="1" ht="25.5" customHeight="1">
      <c r="A15" s="393" t="s">
        <v>82</v>
      </c>
      <c r="B15" s="410">
        <v>13578</v>
      </c>
      <c r="C15" s="410">
        <v>14656</v>
      </c>
      <c r="D15" s="410">
        <v>15619</v>
      </c>
      <c r="E15" s="411">
        <v>16843</v>
      </c>
      <c r="F15" s="413">
        <v>17676</v>
      </c>
      <c r="G15" s="413">
        <v>18311</v>
      </c>
      <c r="H15" s="409">
        <v>19258</v>
      </c>
      <c r="I15" s="409">
        <v>20031</v>
      </c>
      <c r="J15" s="409">
        <v>20897</v>
      </c>
      <c r="K15" s="409">
        <v>20990</v>
      </c>
      <c r="L15" s="409">
        <v>21580</v>
      </c>
      <c r="M15" s="409">
        <v>22046</v>
      </c>
      <c r="N15" s="409">
        <v>23754</v>
      </c>
      <c r="O15" s="544">
        <v>24263</v>
      </c>
      <c r="P15" s="603">
        <v>26386</v>
      </c>
      <c r="Q15" s="603">
        <v>26582</v>
      </c>
      <c r="R15" s="603">
        <v>28587</v>
      </c>
      <c r="S15" s="603">
        <v>34495</v>
      </c>
      <c r="T15" s="583"/>
    </row>
    <row r="16" spans="1:20" s="333" customFormat="1" ht="18" customHeight="1">
      <c r="A16" s="394" t="s">
        <v>235</v>
      </c>
      <c r="B16" s="404">
        <v>13632</v>
      </c>
      <c r="C16" s="404">
        <v>14699</v>
      </c>
      <c r="D16" s="404">
        <v>15674</v>
      </c>
      <c r="E16" s="405">
        <v>16905</v>
      </c>
      <c r="F16" s="407">
        <v>17731</v>
      </c>
      <c r="G16" s="407">
        <v>18651</v>
      </c>
      <c r="H16" s="408">
        <v>19517</v>
      </c>
      <c r="I16" s="408">
        <v>20044</v>
      </c>
      <c r="J16" s="409">
        <v>20907</v>
      </c>
      <c r="K16" s="408">
        <v>20996</v>
      </c>
      <c r="L16" s="408">
        <v>21557</v>
      </c>
      <c r="M16" s="408">
        <v>22063</v>
      </c>
      <c r="N16" s="408">
        <v>23773</v>
      </c>
      <c r="O16" s="543">
        <v>24294</v>
      </c>
      <c r="P16" s="602">
        <v>26504</v>
      </c>
      <c r="Q16" s="602">
        <v>26617</v>
      </c>
      <c r="R16" s="602">
        <v>28604</v>
      </c>
      <c r="S16" s="602">
        <v>34538</v>
      </c>
      <c r="T16" s="583"/>
    </row>
    <row r="17" spans="1:20" s="333" customFormat="1" ht="18" customHeight="1">
      <c r="A17" s="391" t="s">
        <v>83</v>
      </c>
      <c r="B17" s="410">
        <v>17020</v>
      </c>
      <c r="C17" s="410">
        <v>18725</v>
      </c>
      <c r="D17" s="410">
        <v>19548</v>
      </c>
      <c r="E17" s="411">
        <v>21397</v>
      </c>
      <c r="F17" s="414">
        <v>23605</v>
      </c>
      <c r="G17" s="414">
        <v>25326</v>
      </c>
      <c r="H17" s="409">
        <v>27144</v>
      </c>
      <c r="I17" s="409">
        <v>30348</v>
      </c>
      <c r="J17" s="409">
        <v>31036</v>
      </c>
      <c r="K17" s="409">
        <v>32630</v>
      </c>
      <c r="L17" s="409">
        <v>36300</v>
      </c>
      <c r="M17" s="409">
        <v>39075</v>
      </c>
      <c r="N17" s="409">
        <v>40155.98983385176</v>
      </c>
      <c r="O17" s="544">
        <v>42839</v>
      </c>
      <c r="P17" s="603">
        <v>34864</v>
      </c>
      <c r="Q17" s="603">
        <v>40463</v>
      </c>
      <c r="R17" s="603">
        <v>42917</v>
      </c>
      <c r="S17" s="603">
        <v>51026</v>
      </c>
      <c r="T17" s="583"/>
    </row>
    <row r="18" spans="1:20" s="335" customFormat="1" ht="18" customHeight="1">
      <c r="A18" s="395" t="s">
        <v>84</v>
      </c>
      <c r="B18" s="410">
        <v>10639</v>
      </c>
      <c r="C18" s="410">
        <v>11300</v>
      </c>
      <c r="D18" s="410">
        <v>12777</v>
      </c>
      <c r="E18" s="411">
        <v>13486</v>
      </c>
      <c r="F18" s="413">
        <v>14854</v>
      </c>
      <c r="G18" s="413">
        <v>15248</v>
      </c>
      <c r="H18" s="409">
        <v>15781</v>
      </c>
      <c r="I18" s="409">
        <v>16953</v>
      </c>
      <c r="J18" s="409">
        <v>18812</v>
      </c>
      <c r="K18" s="409">
        <v>19264</v>
      </c>
      <c r="L18" s="409">
        <v>20206</v>
      </c>
      <c r="M18" s="409">
        <v>20710</v>
      </c>
      <c r="N18" s="409">
        <v>21500</v>
      </c>
      <c r="O18" s="544">
        <v>21467</v>
      </c>
      <c r="P18" s="603">
        <v>20474</v>
      </c>
      <c r="Q18" s="603">
        <v>24409</v>
      </c>
      <c r="R18" s="603">
        <v>27478</v>
      </c>
      <c r="S18" s="603">
        <v>32701</v>
      </c>
      <c r="T18" s="583"/>
    </row>
    <row r="19" spans="1:20" s="333" customFormat="1" ht="18" customHeight="1">
      <c r="A19" s="391" t="s">
        <v>85</v>
      </c>
      <c r="B19" s="410">
        <v>20711</v>
      </c>
      <c r="C19" s="410">
        <v>22891</v>
      </c>
      <c r="D19" s="410">
        <v>24183</v>
      </c>
      <c r="E19" s="411">
        <v>25363</v>
      </c>
      <c r="F19" s="413">
        <v>27133</v>
      </c>
      <c r="G19" s="413">
        <v>28878</v>
      </c>
      <c r="H19" s="409">
        <v>30192</v>
      </c>
      <c r="I19" s="409">
        <v>32124</v>
      </c>
      <c r="J19" s="409">
        <v>34959</v>
      </c>
      <c r="K19" s="409">
        <v>37313</v>
      </c>
      <c r="L19" s="409">
        <v>41308</v>
      </c>
      <c r="M19" s="409">
        <v>39000</v>
      </c>
      <c r="N19" s="409">
        <v>40106</v>
      </c>
      <c r="O19" s="544">
        <v>46230</v>
      </c>
      <c r="P19" s="603">
        <v>44646</v>
      </c>
      <c r="Q19" s="603">
        <v>49531</v>
      </c>
      <c r="R19" s="603">
        <v>48658</v>
      </c>
      <c r="S19" s="603">
        <v>60018</v>
      </c>
      <c r="T19" s="583"/>
    </row>
    <row r="20" spans="1:20" s="333" customFormat="1" ht="18" customHeight="1">
      <c r="A20" s="391" t="s">
        <v>86</v>
      </c>
      <c r="B20" s="410">
        <v>25382</v>
      </c>
      <c r="C20" s="410">
        <v>28412</v>
      </c>
      <c r="D20" s="410">
        <v>30646</v>
      </c>
      <c r="E20" s="411">
        <v>33753</v>
      </c>
      <c r="F20" s="413">
        <v>36342</v>
      </c>
      <c r="G20" s="413">
        <v>37879</v>
      </c>
      <c r="H20" s="409">
        <v>40581</v>
      </c>
      <c r="I20" s="409">
        <v>41853</v>
      </c>
      <c r="J20" s="409">
        <v>43173</v>
      </c>
      <c r="K20" s="409">
        <v>44105</v>
      </c>
      <c r="L20" s="409">
        <v>46021</v>
      </c>
      <c r="M20" s="409">
        <v>52451</v>
      </c>
      <c r="N20" s="409">
        <v>53921</v>
      </c>
      <c r="O20" s="620">
        <v>55147</v>
      </c>
      <c r="P20" s="603">
        <v>55403</v>
      </c>
      <c r="Q20" s="603">
        <v>57704</v>
      </c>
      <c r="R20" s="603">
        <v>61793</v>
      </c>
      <c r="S20" s="603">
        <v>64669</v>
      </c>
      <c r="T20" s="583"/>
    </row>
    <row r="21" spans="1:20" s="334" customFormat="1" ht="18" customHeight="1">
      <c r="A21" s="394" t="s">
        <v>243</v>
      </c>
      <c r="B21" s="404">
        <v>27259</v>
      </c>
      <c r="C21" s="404">
        <v>30276</v>
      </c>
      <c r="D21" s="404">
        <v>31587</v>
      </c>
      <c r="E21" s="405">
        <v>35660</v>
      </c>
      <c r="F21" s="407">
        <v>39187</v>
      </c>
      <c r="G21" s="407">
        <v>40606</v>
      </c>
      <c r="H21" s="408">
        <v>43417</v>
      </c>
      <c r="I21" s="408">
        <v>45816</v>
      </c>
      <c r="J21" s="409">
        <v>46717</v>
      </c>
      <c r="K21" s="408">
        <v>46878</v>
      </c>
      <c r="L21" s="408">
        <v>47964</v>
      </c>
      <c r="M21" s="408">
        <v>54451</v>
      </c>
      <c r="N21" s="408">
        <v>56174</v>
      </c>
      <c r="O21" s="543">
        <v>58188.869200055073</v>
      </c>
      <c r="P21" s="602">
        <v>59622</v>
      </c>
      <c r="Q21" s="602">
        <v>58802</v>
      </c>
      <c r="R21" s="602">
        <v>64936</v>
      </c>
      <c r="S21" s="602">
        <v>69559</v>
      </c>
      <c r="T21" s="583"/>
    </row>
    <row r="22" spans="1:20" s="334" customFormat="1" ht="18" customHeight="1">
      <c r="A22" s="394" t="s">
        <v>242</v>
      </c>
      <c r="B22" s="404">
        <v>19994</v>
      </c>
      <c r="C22" s="404">
        <v>21593</v>
      </c>
      <c r="D22" s="404">
        <v>23590</v>
      </c>
      <c r="E22" s="405">
        <v>25880</v>
      </c>
      <c r="F22" s="407">
        <v>26054</v>
      </c>
      <c r="G22" s="407">
        <v>26630</v>
      </c>
      <c r="H22" s="408">
        <v>27866</v>
      </c>
      <c r="I22" s="408">
        <v>29131</v>
      </c>
      <c r="J22" s="409">
        <v>31464</v>
      </c>
      <c r="K22" s="408">
        <v>31512</v>
      </c>
      <c r="L22" s="408">
        <v>38945</v>
      </c>
      <c r="M22" s="408">
        <v>42937</v>
      </c>
      <c r="N22" s="408">
        <v>44656</v>
      </c>
      <c r="O22" s="543">
        <v>46406</v>
      </c>
      <c r="P22" s="602">
        <v>38303</v>
      </c>
      <c r="Q22" s="602">
        <v>49819</v>
      </c>
      <c r="R22" s="602">
        <v>43640</v>
      </c>
      <c r="S22" s="602">
        <v>46371</v>
      </c>
      <c r="T22" s="583"/>
    </row>
    <row r="23" spans="1:20" s="334" customFormat="1" ht="18" customHeight="1">
      <c r="A23" s="394" t="s">
        <v>241</v>
      </c>
      <c r="B23" s="404">
        <v>21992</v>
      </c>
      <c r="C23" s="404">
        <v>25548</v>
      </c>
      <c r="D23" s="404">
        <v>26823</v>
      </c>
      <c r="E23" s="405">
        <v>29800</v>
      </c>
      <c r="F23" s="407">
        <v>32217</v>
      </c>
      <c r="G23" s="407">
        <v>33851</v>
      </c>
      <c r="H23" s="408">
        <v>35379</v>
      </c>
      <c r="I23" s="408">
        <v>35193</v>
      </c>
      <c r="J23" s="409">
        <v>37838</v>
      </c>
      <c r="K23" s="408">
        <v>38688</v>
      </c>
      <c r="L23" s="408">
        <v>35690</v>
      </c>
      <c r="M23" s="408">
        <v>45526</v>
      </c>
      <c r="N23" s="408">
        <v>43422.579787234041</v>
      </c>
      <c r="O23" s="543">
        <v>45474</v>
      </c>
      <c r="P23" s="602">
        <v>48377</v>
      </c>
      <c r="Q23" s="602">
        <v>51078</v>
      </c>
      <c r="R23" s="602">
        <v>53031</v>
      </c>
      <c r="S23" s="602">
        <v>57055</v>
      </c>
      <c r="T23" s="583"/>
    </row>
    <row r="24" spans="1:20" s="333" customFormat="1" ht="18" customHeight="1">
      <c r="A24" s="396" t="s">
        <v>87</v>
      </c>
      <c r="B24" s="410">
        <v>23912</v>
      </c>
      <c r="C24" s="410">
        <v>25825</v>
      </c>
      <c r="D24" s="410">
        <v>27288</v>
      </c>
      <c r="E24" s="411">
        <v>29471</v>
      </c>
      <c r="F24" s="413">
        <v>32117</v>
      </c>
      <c r="G24" s="413">
        <v>34442</v>
      </c>
      <c r="H24" s="409">
        <v>36074</v>
      </c>
      <c r="I24" s="409">
        <v>36973</v>
      </c>
      <c r="J24" s="409">
        <v>38646</v>
      </c>
      <c r="K24" s="409">
        <v>40339</v>
      </c>
      <c r="L24" s="409">
        <v>39760</v>
      </c>
      <c r="M24" s="409">
        <v>41173</v>
      </c>
      <c r="N24" s="409">
        <v>45229</v>
      </c>
      <c r="O24" s="544">
        <v>46645</v>
      </c>
      <c r="P24" s="603">
        <v>47583</v>
      </c>
      <c r="Q24" s="603">
        <v>56043</v>
      </c>
      <c r="R24" s="603">
        <v>61511</v>
      </c>
      <c r="S24" s="603">
        <v>66872</v>
      </c>
      <c r="T24" s="583"/>
    </row>
    <row r="25" spans="1:20" s="333" customFormat="1" ht="18" customHeight="1">
      <c r="A25" s="396" t="s">
        <v>88</v>
      </c>
      <c r="B25" s="410">
        <v>25143</v>
      </c>
      <c r="C25" s="410">
        <v>26720</v>
      </c>
      <c r="D25" s="410">
        <v>28787</v>
      </c>
      <c r="E25" s="411">
        <v>31762</v>
      </c>
      <c r="F25" s="413">
        <v>33868</v>
      </c>
      <c r="G25" s="413">
        <v>35721</v>
      </c>
      <c r="H25" s="409">
        <v>40084</v>
      </c>
      <c r="I25" s="409">
        <v>42436</v>
      </c>
      <c r="J25" s="409">
        <v>43026</v>
      </c>
      <c r="K25" s="409">
        <v>43706</v>
      </c>
      <c r="L25" s="409">
        <v>45475</v>
      </c>
      <c r="M25" s="409">
        <v>45701</v>
      </c>
      <c r="N25" s="409">
        <v>48917</v>
      </c>
      <c r="O25" s="544">
        <v>49849</v>
      </c>
      <c r="P25" s="603">
        <v>50056</v>
      </c>
      <c r="Q25" s="603">
        <v>56320</v>
      </c>
      <c r="R25" s="603">
        <v>59421</v>
      </c>
      <c r="S25" s="603">
        <v>62218</v>
      </c>
      <c r="T25" s="583"/>
    </row>
    <row r="26" spans="1:20" s="333" customFormat="1" ht="18" customHeight="1">
      <c r="A26" s="396" t="s">
        <v>89</v>
      </c>
      <c r="B26" s="410">
        <v>9373</v>
      </c>
      <c r="C26" s="410">
        <v>9579</v>
      </c>
      <c r="D26" s="410">
        <v>10797</v>
      </c>
      <c r="E26" s="411">
        <v>11347</v>
      </c>
      <c r="F26" s="413">
        <v>11902</v>
      </c>
      <c r="G26" s="413">
        <v>12306</v>
      </c>
      <c r="H26" s="409">
        <v>13068</v>
      </c>
      <c r="I26" s="409">
        <v>14294</v>
      </c>
      <c r="J26" s="409">
        <v>14721</v>
      </c>
      <c r="K26" s="409">
        <v>15283</v>
      </c>
      <c r="L26" s="409">
        <v>16260</v>
      </c>
      <c r="M26" s="409">
        <v>17705</v>
      </c>
      <c r="N26" s="409">
        <v>19419</v>
      </c>
      <c r="O26" s="544">
        <v>24933</v>
      </c>
      <c r="P26" s="603">
        <v>19903</v>
      </c>
      <c r="Q26" s="603">
        <v>21378</v>
      </c>
      <c r="R26" s="603">
        <v>21984</v>
      </c>
      <c r="S26" s="603">
        <v>26152</v>
      </c>
      <c r="T26" s="583"/>
    </row>
    <row r="27" spans="1:20" s="333" customFormat="1" ht="18" customHeight="1">
      <c r="A27" s="391" t="s">
        <v>90</v>
      </c>
      <c r="B27" s="410">
        <v>15191</v>
      </c>
      <c r="C27" s="410">
        <v>16394</v>
      </c>
      <c r="D27" s="410">
        <v>22039</v>
      </c>
      <c r="E27" s="411">
        <v>22109</v>
      </c>
      <c r="F27" s="413">
        <v>24576.04584734888</v>
      </c>
      <c r="G27" s="413">
        <v>25391.759878836936</v>
      </c>
      <c r="H27" s="409">
        <v>30300.849169038069</v>
      </c>
      <c r="I27" s="409">
        <v>30608</v>
      </c>
      <c r="J27" s="409">
        <v>32363</v>
      </c>
      <c r="K27" s="409">
        <v>34184</v>
      </c>
      <c r="L27" s="409">
        <v>35271</v>
      </c>
      <c r="M27" s="409">
        <v>37216.643681429348</v>
      </c>
      <c r="N27" s="409">
        <v>36069.997978870008</v>
      </c>
      <c r="O27" s="544">
        <v>37114</v>
      </c>
      <c r="P27" s="603">
        <v>37940</v>
      </c>
      <c r="Q27" s="603">
        <v>40082</v>
      </c>
      <c r="R27" s="603">
        <v>44080</v>
      </c>
      <c r="S27" s="603">
        <v>46296</v>
      </c>
      <c r="T27" s="583"/>
    </row>
    <row r="28" spans="1:20" s="333" customFormat="1" ht="18" customHeight="1">
      <c r="A28" s="391" t="s">
        <v>9</v>
      </c>
      <c r="B28" s="410">
        <v>16365</v>
      </c>
      <c r="C28" s="410">
        <v>17147</v>
      </c>
      <c r="D28" s="410">
        <v>21978</v>
      </c>
      <c r="E28" s="411">
        <v>23180</v>
      </c>
      <c r="F28" s="413">
        <v>24607</v>
      </c>
      <c r="G28" s="413">
        <v>25189</v>
      </c>
      <c r="H28" s="409">
        <v>29270</v>
      </c>
      <c r="I28" s="409">
        <v>31330</v>
      </c>
      <c r="J28" s="409">
        <v>31731</v>
      </c>
      <c r="K28" s="409">
        <v>33223</v>
      </c>
      <c r="L28" s="409">
        <v>35260</v>
      </c>
      <c r="M28" s="409">
        <v>35556</v>
      </c>
      <c r="N28" s="409">
        <v>35763</v>
      </c>
      <c r="O28" s="544">
        <v>37068</v>
      </c>
      <c r="P28" s="603">
        <v>37184</v>
      </c>
      <c r="Q28" s="603">
        <v>41477</v>
      </c>
      <c r="R28" s="603">
        <v>42921</v>
      </c>
      <c r="S28" s="603">
        <v>45429</v>
      </c>
      <c r="T28" s="583"/>
    </row>
    <row r="29" spans="1:20" s="333" customFormat="1" ht="18" customHeight="1">
      <c r="A29" s="397" t="s">
        <v>91</v>
      </c>
      <c r="B29" s="409">
        <v>18190</v>
      </c>
      <c r="C29" s="409">
        <v>19647</v>
      </c>
      <c r="D29" s="409">
        <v>23476</v>
      </c>
      <c r="E29" s="415">
        <v>24097</v>
      </c>
      <c r="F29" s="413">
        <v>24750</v>
      </c>
      <c r="G29" s="413">
        <v>25802</v>
      </c>
      <c r="H29" s="409">
        <v>30576</v>
      </c>
      <c r="I29" s="409">
        <v>33638</v>
      </c>
      <c r="J29" s="409">
        <v>34397</v>
      </c>
      <c r="K29" s="409">
        <v>39653</v>
      </c>
      <c r="L29" s="409">
        <v>37261</v>
      </c>
      <c r="M29" s="409">
        <v>37587.824502683929</v>
      </c>
      <c r="N29" s="409">
        <v>36892.817593712214</v>
      </c>
      <c r="O29" s="544">
        <v>37917</v>
      </c>
      <c r="P29" s="603">
        <v>40340</v>
      </c>
      <c r="Q29" s="603">
        <v>45047</v>
      </c>
      <c r="R29" s="603">
        <v>45224</v>
      </c>
      <c r="S29" s="603">
        <v>49772</v>
      </c>
      <c r="T29" s="583"/>
    </row>
    <row r="30" spans="1:20" s="333" customFormat="1" ht="18" customHeight="1">
      <c r="A30" s="397" t="s">
        <v>92</v>
      </c>
      <c r="B30" s="410">
        <v>13138</v>
      </c>
      <c r="C30" s="410">
        <v>13795</v>
      </c>
      <c r="D30" s="410">
        <v>15087</v>
      </c>
      <c r="E30" s="411">
        <v>16389</v>
      </c>
      <c r="F30" s="413">
        <v>17130</v>
      </c>
      <c r="G30" s="413">
        <v>18259</v>
      </c>
      <c r="H30" s="409">
        <v>19560</v>
      </c>
      <c r="I30" s="409">
        <v>19783</v>
      </c>
      <c r="J30" s="409">
        <v>20026</v>
      </c>
      <c r="K30" s="409">
        <v>21152</v>
      </c>
      <c r="L30" s="409">
        <v>20817</v>
      </c>
      <c r="M30" s="409">
        <v>20765.894847845735</v>
      </c>
      <c r="N30" s="409">
        <v>23383</v>
      </c>
      <c r="O30" s="544">
        <v>24257</v>
      </c>
      <c r="P30" s="603">
        <v>24051</v>
      </c>
      <c r="Q30" s="603">
        <v>26147</v>
      </c>
      <c r="R30" s="603">
        <v>26786</v>
      </c>
      <c r="S30" s="603">
        <v>31479</v>
      </c>
      <c r="T30" s="583"/>
    </row>
    <row r="31" spans="1:20" s="333" customFormat="1" ht="18" customHeight="1">
      <c r="A31" s="398" t="s">
        <v>220</v>
      </c>
      <c r="B31" s="416">
        <v>12027</v>
      </c>
      <c r="C31" s="416">
        <v>12854</v>
      </c>
      <c r="D31" s="416">
        <v>13312</v>
      </c>
      <c r="E31" s="417">
        <v>14233</v>
      </c>
      <c r="F31" s="418">
        <v>15271</v>
      </c>
      <c r="G31" s="418">
        <v>16271</v>
      </c>
      <c r="H31" s="419">
        <v>16933</v>
      </c>
      <c r="I31" s="420">
        <v>19452</v>
      </c>
      <c r="J31" s="420">
        <v>19631</v>
      </c>
      <c r="K31" s="420">
        <v>20399</v>
      </c>
      <c r="L31" s="419">
        <v>22229</v>
      </c>
      <c r="M31" s="419">
        <v>22549</v>
      </c>
      <c r="N31" s="494">
        <v>22533.039695945947</v>
      </c>
      <c r="O31" s="542">
        <v>25435</v>
      </c>
      <c r="P31" s="605">
        <v>22597</v>
      </c>
      <c r="Q31" s="605">
        <v>25173</v>
      </c>
      <c r="R31" s="605">
        <v>29428</v>
      </c>
      <c r="S31" s="605">
        <v>33773</v>
      </c>
      <c r="T31" s="583"/>
    </row>
    <row r="32" spans="1:20" s="336" customFormat="1" ht="20.25" customHeight="1">
      <c r="A32" s="399" t="s">
        <v>12</v>
      </c>
      <c r="B32" s="421">
        <v>13393</v>
      </c>
      <c r="C32" s="421">
        <v>14522</v>
      </c>
      <c r="D32" s="422">
        <v>17859</v>
      </c>
      <c r="E32" s="421">
        <v>18609</v>
      </c>
      <c r="F32" s="421">
        <v>20082</v>
      </c>
      <c r="G32" s="421">
        <v>21084</v>
      </c>
      <c r="H32" s="423">
        <v>23386</v>
      </c>
      <c r="I32" s="423">
        <v>24922</v>
      </c>
      <c r="J32" s="423">
        <v>26219</v>
      </c>
      <c r="K32" s="423">
        <v>27626</v>
      </c>
      <c r="L32" s="423">
        <v>29680</v>
      </c>
      <c r="M32" s="423">
        <v>31689</v>
      </c>
      <c r="N32" s="423">
        <v>32468</v>
      </c>
      <c r="O32" s="546">
        <v>33608</v>
      </c>
      <c r="P32" s="606">
        <v>33789</v>
      </c>
      <c r="Q32" s="606">
        <v>37104</v>
      </c>
      <c r="R32" s="606">
        <v>39206</v>
      </c>
      <c r="S32" s="606">
        <v>43488</v>
      </c>
      <c r="T32" s="583"/>
    </row>
    <row r="33" spans="1:20" s="334" customFormat="1" ht="20.25" customHeight="1">
      <c r="A33" s="598" t="s">
        <v>93</v>
      </c>
      <c r="B33" s="424">
        <v>7570</v>
      </c>
      <c r="C33" s="424">
        <v>7917</v>
      </c>
      <c r="D33" s="425">
        <v>8658</v>
      </c>
      <c r="E33" s="426">
        <v>9408</v>
      </c>
      <c r="F33" s="425">
        <v>10197</v>
      </c>
      <c r="G33" s="425">
        <v>11359</v>
      </c>
      <c r="H33" s="427">
        <v>12705</v>
      </c>
      <c r="I33" s="428">
        <v>13943</v>
      </c>
      <c r="J33" s="429">
        <v>14676</v>
      </c>
      <c r="K33" s="430">
        <v>16219</v>
      </c>
      <c r="L33" s="430">
        <v>16493</v>
      </c>
      <c r="M33" s="430">
        <v>17406</v>
      </c>
      <c r="N33" s="429">
        <v>18338</v>
      </c>
      <c r="O33" s="579">
        <v>18354</v>
      </c>
      <c r="P33" s="607">
        <v>20324</v>
      </c>
      <c r="Q33" s="607">
        <v>21755</v>
      </c>
      <c r="R33" s="607">
        <v>25576</v>
      </c>
      <c r="S33" s="607">
        <v>29684</v>
      </c>
      <c r="T33" s="583"/>
    </row>
    <row r="34" spans="1:20" s="431" customFormat="1" ht="18.75" customHeight="1">
      <c r="A34" s="431" t="s">
        <v>225</v>
      </c>
      <c r="F34" s="432"/>
      <c r="G34" s="432"/>
    </row>
    <row r="35" spans="1:20" s="431" customFormat="1" ht="18.75" customHeight="1">
      <c r="A35" s="433" t="s">
        <v>226</v>
      </c>
      <c r="F35" s="432"/>
      <c r="G35" s="432"/>
    </row>
    <row r="36" spans="1:20" s="431" customFormat="1" ht="18.75" customHeight="1">
      <c r="A36" s="433" t="s">
        <v>227</v>
      </c>
      <c r="F36" s="432"/>
      <c r="G36" s="432"/>
    </row>
    <row r="37" spans="1:20" s="431" customFormat="1" ht="31.5" customHeight="1">
      <c r="A37" s="725" t="s">
        <v>218</v>
      </c>
      <c r="B37" s="725"/>
      <c r="C37" s="725"/>
      <c r="D37" s="725"/>
      <c r="E37" s="725"/>
      <c r="F37" s="725"/>
      <c r="G37" s="725"/>
      <c r="H37" s="725"/>
      <c r="I37" s="434"/>
    </row>
    <row r="38" spans="1:20" s="431" customFormat="1" ht="21.75" customHeight="1">
      <c r="A38" s="435" t="s">
        <v>69</v>
      </c>
      <c r="B38" s="435"/>
      <c r="C38" s="435"/>
    </row>
    <row r="39" spans="1:20" s="333" customFormat="1"/>
    <row r="40" spans="1:20" s="333" customFormat="1"/>
    <row r="41" spans="1:20" s="333" customFormat="1">
      <c r="A41" s="342"/>
    </row>
    <row r="42" spans="1:20" s="333" customFormat="1"/>
    <row r="43" spans="1:20" s="333" customFormat="1"/>
    <row r="44" spans="1:20" s="333" customFormat="1"/>
    <row r="45" spans="1:20" s="333" customFormat="1"/>
    <row r="46" spans="1:20" s="333" customFormat="1"/>
    <row r="47" spans="1:20" s="333" customFormat="1"/>
    <row r="48" spans="1:20" s="333" customFormat="1"/>
    <row r="49" s="333" customFormat="1"/>
    <row r="50" s="333" customFormat="1"/>
    <row r="51" s="333" customFormat="1"/>
    <row r="52" s="333" customFormat="1"/>
    <row r="53" s="333" customFormat="1"/>
    <row r="54" s="333" customFormat="1"/>
    <row r="55" s="333" customFormat="1"/>
    <row r="56" s="333" customFormat="1"/>
    <row r="57" s="333" customFormat="1"/>
    <row r="58" s="333" customFormat="1"/>
    <row r="59" s="333" customFormat="1"/>
    <row r="60" s="333" customFormat="1"/>
    <row r="61" s="333" customFormat="1"/>
    <row r="62" s="333" customFormat="1"/>
    <row r="63" s="333" customFormat="1"/>
    <row r="64" s="333" customFormat="1"/>
    <row r="65" s="333" customFormat="1"/>
    <row r="66" s="333" customFormat="1"/>
    <row r="67" s="333" customFormat="1"/>
    <row r="68" s="333" customFormat="1"/>
    <row r="69" s="333" customFormat="1"/>
    <row r="70" s="333" customFormat="1"/>
    <row r="71" s="333" customFormat="1"/>
    <row r="72" s="333" customFormat="1"/>
    <row r="73" s="333" customFormat="1"/>
    <row r="74" s="333" customFormat="1"/>
    <row r="75" s="333" customFormat="1"/>
    <row r="76" s="333" customFormat="1"/>
    <row r="77" s="333" customFormat="1"/>
    <row r="78" s="333" customFormat="1"/>
    <row r="79" s="333" customFormat="1"/>
    <row r="80" s="333" customFormat="1"/>
    <row r="81" s="333" customFormat="1"/>
    <row r="82" s="333" customFormat="1"/>
    <row r="83" s="333" customFormat="1"/>
    <row r="84" s="333" customFormat="1"/>
    <row r="85" s="333" customFormat="1"/>
    <row r="86" s="333" customFormat="1"/>
    <row r="87" s="333" customFormat="1"/>
    <row r="88" s="333" customFormat="1"/>
    <row r="89" s="333" customFormat="1"/>
    <row r="90" s="333" customFormat="1"/>
    <row r="91" s="333" customFormat="1"/>
    <row r="92" s="333" customFormat="1"/>
    <row r="93" s="333" customFormat="1"/>
    <row r="94" s="333" customFormat="1"/>
    <row r="95" s="333" customFormat="1"/>
    <row r="96" s="333" customFormat="1"/>
    <row r="97" s="333" customFormat="1"/>
    <row r="98" s="333" customFormat="1"/>
    <row r="99" s="333" customFormat="1"/>
    <row r="100" s="333" customFormat="1"/>
    <row r="101" s="333" customFormat="1"/>
    <row r="102" s="333" customFormat="1"/>
    <row r="103" s="333" customFormat="1"/>
    <row r="104" s="333" customFormat="1"/>
    <row r="105" s="333" customFormat="1"/>
    <row r="106" s="333" customFormat="1"/>
    <row r="107" s="333" customFormat="1"/>
    <row r="108" s="333" customFormat="1"/>
    <row r="109" s="333" customFormat="1"/>
    <row r="110" s="333" customFormat="1"/>
    <row r="111" s="333" customFormat="1"/>
    <row r="112" s="333" customFormat="1"/>
    <row r="113" s="333" customFormat="1"/>
    <row r="114" s="333" customFormat="1"/>
    <row r="115" s="333" customFormat="1"/>
    <row r="116" s="333" customFormat="1"/>
    <row r="117" s="333" customFormat="1"/>
    <row r="118" s="333" customFormat="1"/>
    <row r="119" s="333" customFormat="1"/>
    <row r="120" s="333" customFormat="1"/>
    <row r="121" s="333" customFormat="1"/>
    <row r="122" s="333" customFormat="1"/>
    <row r="123" s="333" customFormat="1"/>
    <row r="124" s="333" customFormat="1"/>
    <row r="125" s="333" customFormat="1"/>
    <row r="126" s="333" customFormat="1"/>
    <row r="127" s="333" customFormat="1"/>
    <row r="128" s="333" customFormat="1"/>
    <row r="129" s="333" customFormat="1"/>
    <row r="130" s="333" customFormat="1"/>
    <row r="131" s="333" customFormat="1"/>
    <row r="132" s="333" customFormat="1"/>
    <row r="133" s="333" customFormat="1"/>
    <row r="134" s="333" customFormat="1"/>
    <row r="135" s="333" customFormat="1"/>
    <row r="136" s="333" customFormat="1"/>
    <row r="137" s="333" customFormat="1"/>
    <row r="138" s="333" customFormat="1"/>
    <row r="139" s="333" customFormat="1"/>
    <row r="140" s="333" customFormat="1"/>
    <row r="141" s="333" customFormat="1"/>
    <row r="142" s="333" customFormat="1"/>
    <row r="143" s="333" customFormat="1"/>
    <row r="144" s="333" customFormat="1"/>
    <row r="145" s="333" customFormat="1"/>
    <row r="146" s="333" customFormat="1"/>
    <row r="147" s="333" customFormat="1"/>
    <row r="148" s="333" customFormat="1"/>
    <row r="149" s="333" customFormat="1"/>
    <row r="150" s="333" customFormat="1"/>
    <row r="151" s="333" customFormat="1"/>
    <row r="152" s="333" customFormat="1"/>
    <row r="153" s="333" customFormat="1"/>
    <row r="154" s="333" customFormat="1"/>
    <row r="155" s="333" customFormat="1"/>
    <row r="156" s="333" customFormat="1"/>
    <row r="157" s="333" customFormat="1"/>
    <row r="158" s="333" customFormat="1"/>
    <row r="159" s="333" customFormat="1"/>
    <row r="160" s="333" customFormat="1"/>
    <row r="161" s="333" customFormat="1"/>
    <row r="162" s="333" customFormat="1"/>
    <row r="163" s="333" customFormat="1"/>
    <row r="164" s="333" customFormat="1"/>
    <row r="165" s="333" customFormat="1"/>
    <row r="166" s="333" customFormat="1"/>
    <row r="167" s="333" customFormat="1"/>
    <row r="168" s="333" customFormat="1"/>
    <row r="169" s="333" customFormat="1"/>
    <row r="170" s="333" customFormat="1"/>
    <row r="171" s="333" customFormat="1"/>
    <row r="172" s="333" customFormat="1"/>
    <row r="173" s="333" customFormat="1"/>
    <row r="174" s="333" customFormat="1"/>
    <row r="175" s="333" customFormat="1"/>
    <row r="176" s="333" customFormat="1"/>
    <row r="177" s="333" customFormat="1"/>
    <row r="178" s="333" customFormat="1"/>
    <row r="179" s="333" customFormat="1"/>
    <row r="180" s="333" customFormat="1"/>
    <row r="181" s="333" customFormat="1"/>
    <row r="182" s="333" customFormat="1"/>
    <row r="183" s="333" customFormat="1"/>
    <row r="184" s="333" customFormat="1"/>
    <row r="185" s="333" customFormat="1"/>
    <row r="186" s="333" customFormat="1"/>
    <row r="187" s="333" customFormat="1"/>
    <row r="188" s="333" customFormat="1"/>
    <row r="189" s="333" customFormat="1"/>
    <row r="190" s="333" customFormat="1"/>
    <row r="191" s="333" customFormat="1"/>
    <row r="192" s="333" customFormat="1"/>
    <row r="193" s="333" customFormat="1"/>
    <row r="194" s="333" customFormat="1"/>
    <row r="195" s="333" customFormat="1"/>
    <row r="196" s="333" customFormat="1"/>
    <row r="197" s="333" customFormat="1"/>
    <row r="198" s="333" customFormat="1"/>
    <row r="199" s="333" customFormat="1"/>
    <row r="200" s="333" customFormat="1"/>
    <row r="201" s="333" customFormat="1"/>
    <row r="202" s="333" customFormat="1"/>
    <row r="203" s="333" customFormat="1"/>
    <row r="204" s="333" customFormat="1"/>
    <row r="205" s="333" customFormat="1"/>
    <row r="206" s="333" customFormat="1"/>
    <row r="207" s="333" customFormat="1"/>
    <row r="208" s="333" customFormat="1"/>
    <row r="209" s="333" customFormat="1"/>
    <row r="210" s="333" customFormat="1"/>
    <row r="211" s="333" customFormat="1"/>
    <row r="212" s="333" customFormat="1"/>
    <row r="213" s="333" customFormat="1"/>
    <row r="214" s="333" customFormat="1"/>
    <row r="215" s="333" customFormat="1"/>
    <row r="216" s="333" customFormat="1"/>
    <row r="217" s="333" customFormat="1"/>
    <row r="218" s="333" customFormat="1"/>
    <row r="219" s="333" customFormat="1"/>
    <row r="220" s="333" customFormat="1"/>
    <row r="221" s="333" customFormat="1"/>
    <row r="222" s="333" customFormat="1"/>
    <row r="223" s="333" customFormat="1"/>
    <row r="224" s="333" customFormat="1"/>
    <row r="225" s="333" customFormat="1"/>
    <row r="226" s="333" customFormat="1"/>
    <row r="227" s="333" customFormat="1"/>
    <row r="228" s="333" customFormat="1"/>
    <row r="229" s="333" customFormat="1"/>
    <row r="230" s="333" customFormat="1"/>
    <row r="231" s="333" customFormat="1"/>
    <row r="232" s="333" customFormat="1"/>
    <row r="233" s="333" customFormat="1"/>
    <row r="234" s="333" customFormat="1"/>
    <row r="235" s="333" customFormat="1"/>
    <row r="236" s="333" customFormat="1"/>
    <row r="237" s="333" customFormat="1"/>
    <row r="238" s="333" customFormat="1"/>
    <row r="239" s="333" customFormat="1"/>
    <row r="240" s="333" customFormat="1"/>
  </sheetData>
  <mergeCells count="2">
    <mergeCell ref="A2:H2"/>
    <mergeCell ref="A37:H37"/>
  </mergeCells>
  <hyperlinks>
    <hyperlink ref="A1" location="'Table of contents'!A1" display="Back to Table of Contents" xr:uid="{00000000-0004-0000-1100-000000000000}"/>
  </hyperlinks>
  <pageMargins left="0.70866141732283505" right="0.70866141732283505" top="0.74803149606299202" bottom="0.74803149606299202" header="0.31496062992126" footer="0.31496062992126"/>
  <pageSetup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6"/>
  <sheetViews>
    <sheetView workbookViewId="0">
      <selection sqref="A1:B1"/>
    </sheetView>
  </sheetViews>
  <sheetFormatPr defaultColWidth="9.140625" defaultRowHeight="12.75"/>
  <cols>
    <col min="1" max="1" width="16.5703125" style="75" customWidth="1"/>
    <col min="2" max="2" width="26" style="76" customWidth="1"/>
    <col min="3" max="4" width="16.5703125" style="76" customWidth="1"/>
    <col min="5" max="5" width="24.7109375" style="76" customWidth="1"/>
    <col min="6" max="6" width="18.85546875" style="163" customWidth="1"/>
    <col min="7" max="16384" width="9.140625" style="76"/>
  </cols>
  <sheetData>
    <row r="1" spans="1:9" ht="24" customHeight="1">
      <c r="A1" s="727" t="s">
        <v>195</v>
      </c>
      <c r="B1" s="727"/>
    </row>
    <row r="2" spans="1:9" s="157" customFormat="1" ht="24.75" customHeight="1">
      <c r="A2" s="38" t="s">
        <v>280</v>
      </c>
      <c r="F2" s="158"/>
    </row>
    <row r="3" spans="1:9" s="157" customFormat="1" ht="25.5" customHeight="1">
      <c r="A3" s="38"/>
      <c r="F3" s="535" t="s">
        <v>279</v>
      </c>
    </row>
    <row r="4" spans="1:9" s="43" customFormat="1" ht="30.75" customHeight="1">
      <c r="A4" s="706" t="s">
        <v>96</v>
      </c>
      <c r="B4" s="719" t="s">
        <v>104</v>
      </c>
      <c r="C4" s="728" t="s">
        <v>105</v>
      </c>
      <c r="D4" s="728"/>
      <c r="E4" s="719" t="s">
        <v>106</v>
      </c>
      <c r="F4" s="706" t="s">
        <v>107</v>
      </c>
    </row>
    <row r="5" spans="1:9" s="66" customFormat="1" ht="49.5" customHeight="1">
      <c r="A5" s="718"/>
      <c r="B5" s="720"/>
      <c r="C5" s="110" t="s">
        <v>108</v>
      </c>
      <c r="D5" s="111" t="s">
        <v>109</v>
      </c>
      <c r="E5" s="720"/>
      <c r="F5" s="726"/>
    </row>
    <row r="6" spans="1:9" s="157" customFormat="1" ht="22.5" customHeight="1">
      <c r="A6" s="42">
        <v>1990</v>
      </c>
      <c r="B6" s="112">
        <v>2949.6791459707911</v>
      </c>
      <c r="C6" s="113">
        <v>55.009385281385285</v>
      </c>
      <c r="D6" s="114">
        <v>74.315688242180968</v>
      </c>
      <c r="E6" s="115">
        <v>7.8368167991364928</v>
      </c>
      <c r="F6" s="116">
        <v>1852.2656066095867</v>
      </c>
      <c r="G6" s="159"/>
      <c r="H6" s="159"/>
      <c r="I6" s="159"/>
    </row>
    <row r="7" spans="1:9" s="157" customFormat="1" ht="22.5" customHeight="1">
      <c r="A7" s="42">
        <v>1991</v>
      </c>
      <c r="B7" s="112">
        <v>3440</v>
      </c>
      <c r="C7" s="117">
        <v>73.72861368412859</v>
      </c>
      <c r="D7" s="114">
        <v>86.710539175761525</v>
      </c>
      <c r="E7" s="118">
        <v>9</v>
      </c>
      <c r="F7" s="119">
        <v>2227</v>
      </c>
      <c r="G7" s="159"/>
      <c r="H7" s="159"/>
      <c r="I7" s="159"/>
    </row>
    <row r="8" spans="1:9" s="157" customFormat="1" ht="22.5" customHeight="1">
      <c r="A8" s="42">
        <v>1992</v>
      </c>
      <c r="B8" s="112">
        <v>3874.7259367138886</v>
      </c>
      <c r="C8" s="117">
        <v>84.844887683965922</v>
      </c>
      <c r="D8" s="114">
        <v>105.60829289810322</v>
      </c>
      <c r="E8" s="118">
        <v>9.9448069852941181</v>
      </c>
      <c r="F8" s="119">
        <v>2613.161795419011</v>
      </c>
      <c r="G8" s="159"/>
      <c r="H8" s="159"/>
      <c r="I8" s="159"/>
    </row>
    <row r="9" spans="1:9" s="157" customFormat="1" ht="22.5" customHeight="1">
      <c r="A9" s="42">
        <v>1993</v>
      </c>
      <c r="B9" s="112">
        <v>4286.7611285676876</v>
      </c>
      <c r="C9" s="117">
        <v>96.181278309008562</v>
      </c>
      <c r="D9" s="114">
        <v>116.42718753290512</v>
      </c>
      <c r="E9" s="118">
        <v>10.630184213234537</v>
      </c>
      <c r="F9" s="119">
        <v>2941.9307941399525</v>
      </c>
      <c r="G9" s="159"/>
      <c r="H9" s="159"/>
      <c r="I9" s="159"/>
    </row>
    <row r="10" spans="1:9" s="157" customFormat="1" ht="22.5" customHeight="1">
      <c r="A10" s="42">
        <v>1994</v>
      </c>
      <c r="B10" s="112">
        <v>4954.7852053646266</v>
      </c>
      <c r="C10" s="117">
        <v>111.3000798084597</v>
      </c>
      <c r="D10" s="114">
        <v>126.34393686694057</v>
      </c>
      <c r="E10" s="118">
        <v>11.605489297432426</v>
      </c>
      <c r="F10" s="119">
        <v>3276.4943824538054</v>
      </c>
      <c r="G10" s="159"/>
      <c r="H10" s="159"/>
      <c r="I10" s="159"/>
    </row>
    <row r="11" spans="1:9" s="157" customFormat="1" ht="22.5" customHeight="1">
      <c r="A11" s="42">
        <v>1995</v>
      </c>
      <c r="B11" s="112">
        <v>5256.6428821266181</v>
      </c>
      <c r="C11" s="120">
        <v>117.47871287128713</v>
      </c>
      <c r="D11" s="121">
        <v>133.95062049813416</v>
      </c>
      <c r="E11" s="122">
        <v>12.39894402180084</v>
      </c>
      <c r="F11" s="119">
        <v>3493.2122413678399</v>
      </c>
      <c r="G11" s="159"/>
      <c r="H11" s="159"/>
      <c r="I11" s="159"/>
    </row>
    <row r="12" spans="1:9" s="157" customFormat="1" ht="22.5" customHeight="1">
      <c r="A12" s="42">
        <v>1996</v>
      </c>
      <c r="B12" s="112">
        <v>5497</v>
      </c>
      <c r="C12" s="120">
        <v>124.69623329283111</v>
      </c>
      <c r="D12" s="121">
        <v>145.04577147464781</v>
      </c>
      <c r="E12" s="122">
        <v>12.790286455263468</v>
      </c>
      <c r="F12" s="119">
        <v>3732.0878697899484</v>
      </c>
      <c r="G12" s="159"/>
      <c r="H12" s="159"/>
      <c r="I12" s="159"/>
    </row>
    <row r="13" spans="1:9" s="157" customFormat="1" ht="22.5" customHeight="1">
      <c r="A13" s="42">
        <v>1997</v>
      </c>
      <c r="B13" s="112">
        <v>5804.3102383598862</v>
      </c>
      <c r="C13" s="120">
        <v>136.46990983434682</v>
      </c>
      <c r="D13" s="121">
        <v>155.77570640769119</v>
      </c>
      <c r="E13" s="122">
        <v>13.774526482930701</v>
      </c>
      <c r="F13" s="119">
        <v>4022.0178486272907</v>
      </c>
      <c r="G13" s="159"/>
      <c r="H13" s="159"/>
      <c r="I13" s="159"/>
    </row>
    <row r="14" spans="1:9" s="157" customFormat="1" ht="22.5" customHeight="1">
      <c r="A14" s="42">
        <v>1998</v>
      </c>
      <c r="B14" s="112">
        <v>6395.4421411248413</v>
      </c>
      <c r="C14" s="120">
        <v>145.25748569523915</v>
      </c>
      <c r="D14" s="121">
        <v>158.64714742986254</v>
      </c>
      <c r="E14" s="122">
        <v>14.819649785047709</v>
      </c>
      <c r="F14" s="119">
        <v>4299.0032259343971</v>
      </c>
      <c r="G14" s="159"/>
      <c r="H14" s="159"/>
      <c r="I14" s="159"/>
    </row>
    <row r="15" spans="1:9" s="159" customFormat="1" ht="22.5" customHeight="1">
      <c r="A15" s="42">
        <v>1999</v>
      </c>
      <c r="B15" s="112">
        <v>6428.2104161822836</v>
      </c>
      <c r="C15" s="120">
        <v>151.4509870660313</v>
      </c>
      <c r="D15" s="121">
        <v>168.94925403430426</v>
      </c>
      <c r="E15" s="122">
        <v>14.687851123595506</v>
      </c>
      <c r="F15" s="119">
        <v>4450.5125513081839</v>
      </c>
    </row>
    <row r="16" spans="1:9" s="159" customFormat="1" ht="22.5" customHeight="1">
      <c r="A16" s="42">
        <v>2000</v>
      </c>
      <c r="B16" s="112">
        <v>6955.2292753623187</v>
      </c>
      <c r="C16" s="120">
        <v>158.76034361851333</v>
      </c>
      <c r="D16" s="121">
        <v>175</v>
      </c>
      <c r="E16" s="122">
        <v>16.943429686114559</v>
      </c>
      <c r="F16" s="119">
        <v>4795</v>
      </c>
    </row>
    <row r="17" spans="1:7" s="62" customFormat="1" ht="22.5" customHeight="1">
      <c r="A17" s="42">
        <v>2001</v>
      </c>
      <c r="B17" s="112">
        <v>7241.9835060266441</v>
      </c>
      <c r="C17" s="120">
        <v>173.43559800089068</v>
      </c>
      <c r="D17" s="121">
        <v>184.24412379544179</v>
      </c>
      <c r="E17" s="122">
        <v>18.333428718594401</v>
      </c>
      <c r="F17" s="119">
        <v>5100.341420529845</v>
      </c>
    </row>
    <row r="18" spans="1:7" s="62" customFormat="1" ht="22.5" customHeight="1">
      <c r="A18" s="42">
        <v>2002</v>
      </c>
      <c r="B18" s="112">
        <v>7849.7440911884678</v>
      </c>
      <c r="C18" s="120">
        <v>178.2829299295588</v>
      </c>
      <c r="D18" s="121">
        <v>190.03137679199349</v>
      </c>
      <c r="E18" s="122">
        <v>18.111013454127509</v>
      </c>
      <c r="F18" s="119">
        <v>5353.8277614411736</v>
      </c>
    </row>
    <row r="19" spans="1:7" ht="22.5" customHeight="1">
      <c r="A19" s="123" t="s">
        <v>22</v>
      </c>
      <c r="B19" s="112">
        <v>8702</v>
      </c>
      <c r="C19" s="117">
        <v>188.67483922829581</v>
      </c>
      <c r="D19" s="114">
        <v>199.84236312880989</v>
      </c>
      <c r="E19" s="118">
        <v>19.827231270358308</v>
      </c>
      <c r="F19" s="119">
        <v>5733</v>
      </c>
    </row>
    <row r="20" spans="1:7" ht="22.5" customHeight="1">
      <c r="A20" s="42">
        <v>2004</v>
      </c>
      <c r="B20" s="112">
        <v>9251</v>
      </c>
      <c r="C20" s="117">
        <v>207</v>
      </c>
      <c r="D20" s="114">
        <v>214</v>
      </c>
      <c r="E20" s="118">
        <v>22</v>
      </c>
      <c r="F20" s="119">
        <v>6236</v>
      </c>
    </row>
    <row r="21" spans="1:7" ht="22.5" customHeight="1">
      <c r="A21" s="42">
        <v>2005</v>
      </c>
      <c r="B21" s="112">
        <v>9400</v>
      </c>
      <c r="C21" s="117">
        <v>213</v>
      </c>
      <c r="D21" s="114">
        <v>238</v>
      </c>
      <c r="E21" s="118">
        <v>24</v>
      </c>
      <c r="F21" s="119">
        <v>6722</v>
      </c>
    </row>
    <row r="22" spans="1:7" ht="22.5" customHeight="1">
      <c r="A22" s="42">
        <v>2006</v>
      </c>
      <c r="B22" s="112">
        <v>9826</v>
      </c>
      <c r="C22" s="117">
        <v>217</v>
      </c>
      <c r="D22" s="114">
        <v>267</v>
      </c>
      <c r="E22" s="118">
        <v>25</v>
      </c>
      <c r="F22" s="119">
        <v>7099</v>
      </c>
    </row>
    <row r="23" spans="1:7" ht="16.5" customHeight="1">
      <c r="A23" s="160"/>
      <c r="B23" s="161"/>
      <c r="C23" s="161"/>
      <c r="D23" s="161"/>
      <c r="E23" s="161"/>
      <c r="F23" s="162"/>
    </row>
    <row r="24" spans="1:7" ht="18" customHeight="1">
      <c r="A24" s="124" t="s">
        <v>110</v>
      </c>
      <c r="E24" s="43"/>
      <c r="F24" s="38"/>
      <c r="G24" s="43"/>
    </row>
    <row r="25" spans="1:7" ht="18" customHeight="1">
      <c r="A25" s="124" t="s">
        <v>111</v>
      </c>
      <c r="E25" s="43"/>
      <c r="F25" s="38"/>
      <c r="G25" s="43"/>
    </row>
    <row r="26" spans="1:7" ht="18" customHeight="1">
      <c r="A26" s="43" t="s">
        <v>69</v>
      </c>
      <c r="B26" s="43"/>
      <c r="C26" s="43"/>
      <c r="D26" s="43"/>
      <c r="E26" s="43"/>
      <c r="F26" s="38"/>
      <c r="G26" s="43"/>
    </row>
  </sheetData>
  <mergeCells count="6">
    <mergeCell ref="F4:F5"/>
    <mergeCell ref="A1:B1"/>
    <mergeCell ref="A4:A5"/>
    <mergeCell ref="B4:B5"/>
    <mergeCell ref="C4:D4"/>
    <mergeCell ref="E4:E5"/>
  </mergeCells>
  <hyperlinks>
    <hyperlink ref="A1" location="Contentsmerged!A1" display="Back to Table of Contents" xr:uid="{00000000-0004-0000-1200-000000000000}"/>
    <hyperlink ref="A1:B1" location="'Table of contents'!A1" display="Back to Table of Contents" xr:uid="{00000000-0004-0000-1200-000001000000}"/>
  </hyperlinks>
  <pageMargins left="0.5" right="0.5" top="0.5" bottom="0.25" header="0.78" footer="0.5"/>
  <pageSetup paperSize="9" orientation="landscape" horizontalDpi="4294967292" verticalDpi="180" r:id="rId1"/>
  <headerFooter alignWithMargins="0"/>
  <ignoredErrors>
    <ignoredError sqref="A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workbookViewId="0"/>
  </sheetViews>
  <sheetFormatPr defaultColWidth="9.140625" defaultRowHeight="19.5" customHeight="1"/>
  <cols>
    <col min="1" max="1" width="34" style="1" customWidth="1"/>
    <col min="2" max="2" width="118.42578125" style="1" customWidth="1"/>
    <col min="3" max="16384" width="9.140625" style="1"/>
  </cols>
  <sheetData>
    <row r="1" spans="1:4" ht="19.5" customHeight="1">
      <c r="A1" s="522" t="s">
        <v>195</v>
      </c>
    </row>
    <row r="2" spans="1:4" ht="19.5" customHeight="1">
      <c r="A2" s="625" t="s">
        <v>39</v>
      </c>
      <c r="B2" s="625"/>
    </row>
    <row r="3" spans="1:4" ht="77.25" customHeight="1">
      <c r="A3" s="14" t="s">
        <v>38</v>
      </c>
      <c r="B3" s="536" t="s">
        <v>342</v>
      </c>
      <c r="C3" s="364"/>
      <c r="D3" s="1" t="s">
        <v>16</v>
      </c>
    </row>
    <row r="4" spans="1:4" ht="3.75" customHeight="1">
      <c r="A4" s="13"/>
      <c r="B4" s="12"/>
    </row>
    <row r="5" spans="1:4" ht="19.5" customHeight="1">
      <c r="A5" s="626" t="s">
        <v>37</v>
      </c>
      <c r="B5" s="11" t="s">
        <v>36</v>
      </c>
    </row>
    <row r="6" spans="1:4" ht="19.5" customHeight="1">
      <c r="A6" s="627"/>
      <c r="B6" s="10" t="s">
        <v>35</v>
      </c>
    </row>
    <row r="7" spans="1:4" ht="19.5" customHeight="1">
      <c r="A7" s="627"/>
      <c r="B7" s="7" t="s">
        <v>34</v>
      </c>
    </row>
    <row r="8" spans="1:4" ht="19.5" customHeight="1">
      <c r="A8" s="627"/>
      <c r="B8" s="10" t="s">
        <v>33</v>
      </c>
    </row>
    <row r="9" spans="1:4" ht="19.5" customHeight="1">
      <c r="A9" s="627"/>
      <c r="B9" s="600" t="s">
        <v>32</v>
      </c>
    </row>
    <row r="10" spans="1:4" ht="19.5" customHeight="1">
      <c r="A10" s="627"/>
      <c r="B10" s="7" t="s">
        <v>31</v>
      </c>
    </row>
    <row r="11" spans="1:4" ht="46.5" customHeight="1">
      <c r="A11" s="627"/>
      <c r="B11" s="9" t="s">
        <v>30</v>
      </c>
    </row>
    <row r="12" spans="1:4" ht="18.75" customHeight="1">
      <c r="A12" s="627"/>
      <c r="B12" s="8" t="s">
        <v>29</v>
      </c>
    </row>
    <row r="13" spans="1:4" ht="19.5" customHeight="1">
      <c r="A13" s="627"/>
      <c r="B13" s="7" t="s">
        <v>28</v>
      </c>
    </row>
    <row r="14" spans="1:4" ht="19.5" customHeight="1">
      <c r="A14" s="627"/>
      <c r="B14" s="7" t="s">
        <v>27</v>
      </c>
    </row>
    <row r="15" spans="1:4" ht="19.5" customHeight="1">
      <c r="A15" s="627"/>
      <c r="B15" s="359" t="s">
        <v>224</v>
      </c>
    </row>
    <row r="16" spans="1:4" ht="86.25" customHeight="1">
      <c r="A16" s="628"/>
      <c r="B16" s="6" t="s">
        <v>26</v>
      </c>
    </row>
    <row r="17" spans="1:2" ht="3.75" customHeight="1">
      <c r="A17" s="5"/>
      <c r="B17" s="4"/>
    </row>
    <row r="18" spans="1:2" ht="88.5" customHeight="1">
      <c r="A18" s="629" t="s">
        <v>25</v>
      </c>
      <c r="B18" s="3" t="s">
        <v>222</v>
      </c>
    </row>
    <row r="19" spans="1:2" ht="40.5" customHeight="1">
      <c r="A19" s="630"/>
      <c r="B19" s="2" t="s">
        <v>253</v>
      </c>
    </row>
  </sheetData>
  <mergeCells count="3">
    <mergeCell ref="A2:B2"/>
    <mergeCell ref="A5:A16"/>
    <mergeCell ref="A18:A19"/>
  </mergeCells>
  <hyperlinks>
    <hyperlink ref="A1" location="'Table of contents'!A1" display="Back to Table of Contents" xr:uid="{00000000-0004-0000-0100-000000000000}"/>
  </hyperlinks>
  <pageMargins left="0.70866141732283505" right="0.70866141732283505" top="0.74803149606299202" bottom="0.45" header="0.31496062992126" footer="0.31496062992126"/>
  <pageSetup paperSize="9" scale="81" orientation="landscape" r:id="rId1"/>
  <colBreaks count="1" manualBreakCount="1">
    <brk id="3" min="1" max="19"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G30"/>
  <sheetViews>
    <sheetView workbookViewId="0">
      <selection sqref="A1:B1"/>
    </sheetView>
  </sheetViews>
  <sheetFormatPr defaultColWidth="9.140625" defaultRowHeight="12.75"/>
  <cols>
    <col min="1" max="1" width="14.28515625" style="75" customWidth="1"/>
    <col min="2" max="2" width="25" style="76" customWidth="1"/>
    <col min="3" max="3" width="17.28515625" style="76" customWidth="1"/>
    <col min="4" max="4" width="17.140625" style="76" customWidth="1"/>
    <col min="5" max="5" width="19.85546875" style="76" customWidth="1"/>
    <col min="6" max="6" width="18.42578125" style="163" customWidth="1"/>
    <col min="7" max="7" width="11.85546875" style="76" customWidth="1"/>
    <col min="8" max="16384" width="9.140625" style="76"/>
  </cols>
  <sheetData>
    <row r="1" spans="1:7" ht="19.5" customHeight="1">
      <c r="A1" s="674" t="s">
        <v>195</v>
      </c>
      <c r="B1" s="674"/>
    </row>
    <row r="2" spans="1:7" s="157" customFormat="1" ht="24.75" customHeight="1">
      <c r="A2" s="38" t="s">
        <v>305</v>
      </c>
      <c r="F2" s="158"/>
    </row>
    <row r="3" spans="1:7" s="157" customFormat="1" ht="21.75" customHeight="1">
      <c r="A3" s="38"/>
      <c r="F3" s="535" t="s">
        <v>279</v>
      </c>
    </row>
    <row r="4" spans="1:7" s="43" customFormat="1" ht="30.75" customHeight="1">
      <c r="A4" s="706" t="s">
        <v>96</v>
      </c>
      <c r="B4" s="719" t="s">
        <v>104</v>
      </c>
      <c r="C4" s="721" t="s">
        <v>105</v>
      </c>
      <c r="D4" s="721"/>
      <c r="E4" s="719" t="s">
        <v>106</v>
      </c>
      <c r="F4" s="706" t="s">
        <v>221</v>
      </c>
    </row>
    <row r="5" spans="1:7" s="66" customFormat="1" ht="49.5" customHeight="1">
      <c r="A5" s="718"/>
      <c r="B5" s="720"/>
      <c r="C5" s="110" t="s">
        <v>108</v>
      </c>
      <c r="D5" s="110" t="s">
        <v>109</v>
      </c>
      <c r="E5" s="720"/>
      <c r="F5" s="726"/>
    </row>
    <row r="6" spans="1:7" ht="22.5" customHeight="1">
      <c r="A6" s="42">
        <v>2007</v>
      </c>
      <c r="B6" s="340">
        <v>10585</v>
      </c>
      <c r="C6" s="117">
        <v>229</v>
      </c>
      <c r="D6" s="117">
        <v>279</v>
      </c>
      <c r="E6" s="118">
        <v>26</v>
      </c>
      <c r="F6" s="119">
        <v>7570</v>
      </c>
    </row>
    <row r="7" spans="1:7" ht="22.5" customHeight="1">
      <c r="A7" s="42">
        <v>2008</v>
      </c>
      <c r="B7" s="340">
        <v>11232</v>
      </c>
      <c r="C7" s="117">
        <v>237</v>
      </c>
      <c r="D7" s="117">
        <v>259</v>
      </c>
      <c r="E7" s="118">
        <v>28</v>
      </c>
      <c r="F7" s="119">
        <v>7917</v>
      </c>
      <c r="G7" s="363"/>
    </row>
    <row r="8" spans="1:7" ht="22.5" customHeight="1">
      <c r="A8" s="42">
        <v>2009</v>
      </c>
      <c r="B8" s="340">
        <v>12281</v>
      </c>
      <c r="C8" s="117">
        <v>275</v>
      </c>
      <c r="D8" s="117">
        <v>287</v>
      </c>
      <c r="E8" s="118">
        <v>28</v>
      </c>
      <c r="F8" s="119">
        <v>8658</v>
      </c>
      <c r="G8" s="363"/>
    </row>
    <row r="9" spans="1:7" s="338" customFormat="1" ht="22.5" customHeight="1">
      <c r="A9" s="42">
        <v>2010</v>
      </c>
      <c r="B9" s="340">
        <v>12657</v>
      </c>
      <c r="C9" s="117">
        <v>309</v>
      </c>
      <c r="D9" s="117">
        <v>287</v>
      </c>
      <c r="E9" s="118">
        <v>27</v>
      </c>
      <c r="F9" s="119">
        <v>9408</v>
      </c>
      <c r="G9" s="363"/>
    </row>
    <row r="10" spans="1:7" s="338" customFormat="1" ht="22.5" customHeight="1">
      <c r="A10" s="42">
        <v>2011</v>
      </c>
      <c r="B10" s="340">
        <v>13517</v>
      </c>
      <c r="C10" s="117">
        <v>343</v>
      </c>
      <c r="D10" s="117">
        <v>312</v>
      </c>
      <c r="E10" s="118">
        <v>31</v>
      </c>
      <c r="F10" s="119">
        <v>10197</v>
      </c>
      <c r="G10" s="363"/>
    </row>
    <row r="11" spans="1:7" s="338" customFormat="1" ht="22.5" customHeight="1">
      <c r="A11" s="42">
        <v>2012</v>
      </c>
      <c r="B11" s="340">
        <v>14149</v>
      </c>
      <c r="C11" s="117">
        <v>368</v>
      </c>
      <c r="D11" s="117">
        <v>348</v>
      </c>
      <c r="E11" s="118">
        <v>39</v>
      </c>
      <c r="F11" s="119">
        <v>11359</v>
      </c>
      <c r="G11" s="363"/>
    </row>
    <row r="12" spans="1:7" s="338" customFormat="1" ht="22.5" customHeight="1">
      <c r="A12" s="42">
        <v>2013</v>
      </c>
      <c r="B12" s="340">
        <v>15306</v>
      </c>
      <c r="C12" s="117">
        <v>392</v>
      </c>
      <c r="D12" s="117">
        <v>368</v>
      </c>
      <c r="E12" s="118">
        <v>39</v>
      </c>
      <c r="F12" s="119">
        <v>12705</v>
      </c>
      <c r="G12" s="363"/>
    </row>
    <row r="13" spans="1:7" ht="24" customHeight="1">
      <c r="A13" s="123">
        <v>2014</v>
      </c>
      <c r="B13" s="340">
        <v>17566</v>
      </c>
      <c r="C13" s="117">
        <v>402</v>
      </c>
      <c r="D13" s="117">
        <v>427</v>
      </c>
      <c r="E13" s="118">
        <v>44</v>
      </c>
      <c r="F13" s="119">
        <v>13943</v>
      </c>
      <c r="G13" s="363"/>
    </row>
    <row r="14" spans="1:7" ht="24" customHeight="1">
      <c r="A14" s="123">
        <v>2015</v>
      </c>
      <c r="B14" s="340">
        <v>18915</v>
      </c>
      <c r="C14" s="117">
        <v>449</v>
      </c>
      <c r="D14" s="117">
        <v>430</v>
      </c>
      <c r="E14" s="118">
        <v>44</v>
      </c>
      <c r="F14" s="119">
        <v>14676</v>
      </c>
      <c r="G14" s="363"/>
    </row>
    <row r="15" spans="1:7" ht="24" customHeight="1">
      <c r="A15" s="123">
        <v>2016</v>
      </c>
      <c r="B15" s="340">
        <v>21083</v>
      </c>
      <c r="C15" s="117">
        <v>447</v>
      </c>
      <c r="D15" s="117">
        <v>425</v>
      </c>
      <c r="E15" s="118">
        <v>50</v>
      </c>
      <c r="F15" s="119">
        <v>16219</v>
      </c>
      <c r="G15" s="365"/>
    </row>
    <row r="16" spans="1:7" ht="24" customHeight="1">
      <c r="A16" s="123" t="s">
        <v>348</v>
      </c>
      <c r="B16" s="340">
        <v>22014</v>
      </c>
      <c r="C16" s="117">
        <v>482</v>
      </c>
      <c r="D16" s="117">
        <v>426</v>
      </c>
      <c r="E16" s="118">
        <v>51</v>
      </c>
      <c r="F16" s="119">
        <v>16493</v>
      </c>
      <c r="G16" s="365"/>
    </row>
    <row r="17" spans="1:7" ht="24" customHeight="1">
      <c r="A17" s="123" t="s">
        <v>349</v>
      </c>
      <c r="B17" s="340">
        <v>19819</v>
      </c>
      <c r="C17" s="117">
        <v>563</v>
      </c>
      <c r="D17" s="117">
        <v>475</v>
      </c>
      <c r="E17" s="118">
        <v>55</v>
      </c>
      <c r="F17" s="119">
        <v>17406</v>
      </c>
      <c r="G17" s="365"/>
    </row>
    <row r="18" spans="1:7" ht="24" customHeight="1">
      <c r="A18" s="619" t="s">
        <v>276</v>
      </c>
      <c r="B18" s="340">
        <v>20699</v>
      </c>
      <c r="C18" s="117">
        <v>550</v>
      </c>
      <c r="D18" s="117">
        <v>480</v>
      </c>
      <c r="E18" s="118">
        <v>59</v>
      </c>
      <c r="F18" s="119">
        <v>18338</v>
      </c>
      <c r="G18" s="365"/>
    </row>
    <row r="19" spans="1:7" ht="54.75" customHeight="1">
      <c r="A19" s="717" t="s">
        <v>290</v>
      </c>
      <c r="B19" s="717"/>
      <c r="C19" s="717"/>
      <c r="D19" s="717"/>
      <c r="E19" s="717"/>
      <c r="F19" s="717"/>
      <c r="G19" s="365"/>
    </row>
    <row r="20" spans="1:7" ht="51" customHeight="1">
      <c r="A20" s="729" t="s">
        <v>282</v>
      </c>
      <c r="B20" s="730"/>
      <c r="C20" s="730"/>
      <c r="D20" s="730"/>
      <c r="E20" s="730"/>
      <c r="F20" s="730"/>
      <c r="G20" s="365"/>
    </row>
    <row r="21" spans="1:7" ht="18.75" customHeight="1">
      <c r="A21" s="539" t="s">
        <v>219</v>
      </c>
      <c r="B21" s="540"/>
      <c r="C21" s="541"/>
      <c r="D21" s="541"/>
      <c r="E21" s="541"/>
      <c r="F21" s="541"/>
      <c r="G21" s="365"/>
    </row>
    <row r="22" spans="1:7" ht="21.75" customHeight="1">
      <c r="A22" s="43" t="s">
        <v>69</v>
      </c>
      <c r="B22" s="43"/>
      <c r="C22" s="43"/>
      <c r="D22" s="43"/>
      <c r="E22" s="43"/>
      <c r="F22" s="38"/>
    </row>
    <row r="23" spans="1:7" ht="48" customHeight="1"/>
    <row r="24" spans="1:7">
      <c r="A24" s="539"/>
    </row>
    <row r="25" spans="1:7" ht="15.75">
      <c r="A25" s="538"/>
      <c r="B25" s="339"/>
      <c r="C25" s="339"/>
      <c r="D25" s="339"/>
      <c r="E25" s="339"/>
    </row>
    <row r="26" spans="1:7">
      <c r="B26" s="339"/>
      <c r="C26" s="339"/>
      <c r="D26" s="339"/>
      <c r="E26" s="339"/>
    </row>
    <row r="27" spans="1:7">
      <c r="B27" s="339"/>
      <c r="C27" s="339"/>
      <c r="D27" s="339"/>
      <c r="E27" s="339"/>
    </row>
    <row r="28" spans="1:7">
      <c r="B28" s="339"/>
      <c r="C28" s="339"/>
      <c r="D28" s="339"/>
      <c r="E28" s="339"/>
    </row>
    <row r="29" spans="1:7">
      <c r="B29" s="339"/>
      <c r="C29" s="339"/>
      <c r="D29" s="339"/>
      <c r="E29" s="339"/>
    </row>
    <row r="30" spans="1:7">
      <c r="B30" s="339"/>
      <c r="C30" s="339"/>
      <c r="D30" s="339"/>
      <c r="E30" s="339"/>
    </row>
  </sheetData>
  <mergeCells count="8">
    <mergeCell ref="A20:F20"/>
    <mergeCell ref="A1:B1"/>
    <mergeCell ref="A4:A5"/>
    <mergeCell ref="B4:B5"/>
    <mergeCell ref="C4:D4"/>
    <mergeCell ref="E4:E5"/>
    <mergeCell ref="F4:F5"/>
    <mergeCell ref="A19:F19"/>
  </mergeCells>
  <hyperlinks>
    <hyperlink ref="A1" location="Contentsmerged!A1" display="Back to Table of Contents" xr:uid="{00000000-0004-0000-1300-000000000000}"/>
    <hyperlink ref="A1:B1" location="'Table of contents'!A1" display="Back to Table of Contents" xr:uid="{00000000-0004-0000-1300-000001000000}"/>
  </hyperlinks>
  <pageMargins left="0.70866141732283472" right="0.70866141732283472" top="0.74803149606299213" bottom="0.74803149606299213" header="0.31496062992125984" footer="0.31496062992125984"/>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7C83A-949A-4474-A520-4200BE111069}">
  <dimension ref="A1:G18"/>
  <sheetViews>
    <sheetView workbookViewId="0"/>
  </sheetViews>
  <sheetFormatPr defaultColWidth="9.140625" defaultRowHeight="12.75"/>
  <cols>
    <col min="1" max="1" width="29" style="75" customWidth="1"/>
    <col min="2" max="2" width="44" style="163" customWidth="1"/>
    <col min="3" max="3" width="11.85546875" style="76" customWidth="1"/>
    <col min="4" max="4" width="10.5703125" style="76" bestFit="1" customWidth="1"/>
    <col min="5" max="5" width="11.140625" style="76" bestFit="1" customWidth="1"/>
    <col min="6" max="7" width="10.5703125" style="76" bestFit="1" customWidth="1"/>
    <col min="8" max="16384" width="9.140625" style="76"/>
  </cols>
  <sheetData>
    <row r="1" spans="1:7" ht="19.5" customHeight="1">
      <c r="A1" s="581" t="s">
        <v>195</v>
      </c>
    </row>
    <row r="2" spans="1:7" s="157" customFormat="1" ht="24.75" customHeight="1">
      <c r="A2" s="38" t="s">
        <v>341</v>
      </c>
      <c r="B2" s="158"/>
    </row>
    <row r="3" spans="1:7" s="157" customFormat="1" ht="21.75" customHeight="1">
      <c r="A3" s="38"/>
      <c r="B3" s="535" t="s">
        <v>279</v>
      </c>
    </row>
    <row r="4" spans="1:7" s="43" customFormat="1" ht="30.75" customHeight="1">
      <c r="A4" s="706" t="s">
        <v>96</v>
      </c>
      <c r="B4" s="706" t="s">
        <v>317</v>
      </c>
    </row>
    <row r="5" spans="1:7" s="66" customFormat="1" ht="49.5" customHeight="1">
      <c r="A5" s="718"/>
      <c r="B5" s="726"/>
    </row>
    <row r="6" spans="1:7" ht="22.5" customHeight="1">
      <c r="A6" s="619" t="s">
        <v>320</v>
      </c>
      <c r="B6" s="582">
        <v>18354</v>
      </c>
      <c r="C6" s="339"/>
      <c r="D6" s="584"/>
      <c r="E6" s="585"/>
      <c r="F6" s="585"/>
    </row>
    <row r="7" spans="1:7" ht="22.5" customHeight="1">
      <c r="A7" s="619" t="s">
        <v>321</v>
      </c>
      <c r="B7" s="582">
        <v>20324</v>
      </c>
      <c r="C7" s="339"/>
      <c r="D7" s="363"/>
      <c r="E7" s="585"/>
      <c r="F7" s="585"/>
      <c r="G7" s="363"/>
    </row>
    <row r="8" spans="1:7" ht="22.5" customHeight="1">
      <c r="A8" s="619" t="s">
        <v>322</v>
      </c>
      <c r="B8" s="582">
        <v>21755</v>
      </c>
      <c r="C8" s="339"/>
      <c r="D8" s="363"/>
      <c r="E8" s="585"/>
      <c r="F8" s="585"/>
      <c r="G8" s="363"/>
    </row>
    <row r="9" spans="1:7" s="338" customFormat="1" ht="22.5" customHeight="1">
      <c r="A9" s="619" t="s">
        <v>351</v>
      </c>
      <c r="B9" s="582">
        <v>25576</v>
      </c>
      <c r="C9" s="339"/>
      <c r="D9" s="363"/>
      <c r="E9" s="585"/>
      <c r="F9" s="585"/>
      <c r="G9" s="363"/>
    </row>
    <row r="10" spans="1:7" s="338" customFormat="1" ht="22.5" customHeight="1">
      <c r="A10" s="619" t="s">
        <v>352</v>
      </c>
      <c r="B10" s="599">
        <v>29684</v>
      </c>
      <c r="C10" s="339"/>
      <c r="D10" s="363"/>
      <c r="E10" s="585"/>
      <c r="F10" s="585"/>
      <c r="G10" s="363"/>
    </row>
    <row r="11" spans="1:7" ht="54.75" customHeight="1">
      <c r="A11" s="717" t="s">
        <v>318</v>
      </c>
      <c r="B11" s="717"/>
      <c r="C11" s="365"/>
      <c r="D11" s="365"/>
      <c r="E11" s="365"/>
    </row>
    <row r="12" spans="1:7" ht="66.599999999999994" customHeight="1">
      <c r="A12" s="729" t="s">
        <v>282</v>
      </c>
      <c r="B12" s="730"/>
      <c r="C12" s="365"/>
      <c r="D12" s="365"/>
      <c r="E12" s="365"/>
    </row>
    <row r="13" spans="1:7" ht="18.75" customHeight="1">
      <c r="A13" s="587" t="s">
        <v>219</v>
      </c>
      <c r="B13" s="541"/>
      <c r="C13" s="365"/>
      <c r="D13" s="365"/>
      <c r="E13" s="365"/>
    </row>
    <row r="14" spans="1:7" ht="18.75" customHeight="1">
      <c r="A14" s="587" t="s">
        <v>353</v>
      </c>
      <c r="B14" s="594"/>
      <c r="C14" s="365"/>
      <c r="D14" s="365"/>
      <c r="E14" s="365"/>
    </row>
    <row r="15" spans="1:7" ht="21.75" customHeight="1">
      <c r="A15" s="43" t="s">
        <v>69</v>
      </c>
      <c r="B15" s="38"/>
    </row>
    <row r="16" spans="1:7" ht="48" customHeight="1"/>
    <row r="17" spans="1:1">
      <c r="A17" s="539"/>
    </row>
    <row r="18" spans="1:1" ht="15.75">
      <c r="A18" s="538"/>
    </row>
  </sheetData>
  <mergeCells count="4">
    <mergeCell ref="A11:B11"/>
    <mergeCell ref="A12:B12"/>
    <mergeCell ref="A4:A5"/>
    <mergeCell ref="B4:B5"/>
  </mergeCells>
  <hyperlinks>
    <hyperlink ref="A1" location="Contentsmerged!A1" display="Back to Table of Contents" xr:uid="{C2CAB4EF-F99E-4D71-B109-85CC2BF586CC}"/>
    <hyperlink ref="A1" location="'Table of contents'!A1" display="Back to Table of Contents" xr:uid="{0CAA667E-39A2-4A28-A945-E1B29FE60B85}"/>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G17"/>
  <sheetViews>
    <sheetView workbookViewId="0"/>
  </sheetViews>
  <sheetFormatPr defaultColWidth="9.140625" defaultRowHeight="15.75"/>
  <cols>
    <col min="1" max="1" width="37.7109375" style="164" customWidth="1"/>
    <col min="2" max="3" width="7.5703125" style="164" customWidth="1"/>
    <col min="4" max="4" width="7.5703125" style="167" customWidth="1"/>
    <col min="5" max="6" width="7.5703125" style="164" customWidth="1"/>
    <col min="7" max="7" width="7.5703125" style="167" customWidth="1"/>
    <col min="8" max="9" width="7.5703125" style="164" customWidth="1"/>
    <col min="10" max="10" width="7.5703125" style="167" customWidth="1"/>
    <col min="11" max="12" width="7.5703125" style="164" customWidth="1"/>
    <col min="13" max="13" width="7.5703125" style="167" customWidth="1"/>
    <col min="14" max="15" width="7.5703125" style="164" customWidth="1"/>
    <col min="16" max="16" width="7.5703125" style="167" customWidth="1"/>
    <col min="17" max="18" width="7.5703125" style="164" customWidth="1"/>
    <col min="19" max="19" width="7.5703125" style="167" customWidth="1"/>
    <col min="20" max="21" width="7.5703125" style="164" customWidth="1"/>
    <col min="22" max="22" width="7.5703125" style="167" customWidth="1"/>
    <col min="23" max="24" width="7.5703125" style="164" customWidth="1"/>
    <col min="25" max="25" width="7.5703125" style="167" customWidth="1"/>
    <col min="26" max="27" width="7.5703125" style="164" customWidth="1"/>
    <col min="28" max="28" width="7.5703125" style="167" customWidth="1"/>
    <col min="29" max="30" width="7.5703125" style="164" customWidth="1"/>
    <col min="31" max="31" width="7.5703125" style="167" customWidth="1"/>
    <col min="32" max="33" width="7.5703125" style="164" customWidth="1"/>
    <col min="34" max="34" width="7.5703125" style="167" customWidth="1"/>
    <col min="35" max="35" width="6.42578125" style="164" customWidth="1"/>
    <col min="36" max="16384" width="9.140625" style="164"/>
  </cols>
  <sheetData>
    <row r="1" spans="1:59" ht="19.5" customHeight="1">
      <c r="A1" s="522" t="s">
        <v>195</v>
      </c>
    </row>
    <row r="2" spans="1:59" s="215" customFormat="1" ht="30" customHeight="1">
      <c r="A2" s="219" t="s">
        <v>152</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row>
    <row r="3" spans="1:59" ht="20.100000000000001" customHeight="1">
      <c r="A3" s="731" t="s">
        <v>0</v>
      </c>
      <c r="B3" s="734">
        <v>1990</v>
      </c>
      <c r="C3" s="734"/>
      <c r="D3" s="735"/>
      <c r="E3" s="733">
        <v>1991</v>
      </c>
      <c r="F3" s="734"/>
      <c r="G3" s="735"/>
      <c r="H3" s="733">
        <v>1992</v>
      </c>
      <c r="I3" s="734"/>
      <c r="J3" s="735"/>
      <c r="K3" s="733">
        <v>1993</v>
      </c>
      <c r="L3" s="734"/>
      <c r="M3" s="735"/>
      <c r="N3" s="733">
        <v>1994</v>
      </c>
      <c r="O3" s="734"/>
      <c r="P3" s="735"/>
      <c r="Q3" s="733">
        <v>1995</v>
      </c>
      <c r="R3" s="734"/>
      <c r="S3" s="735"/>
      <c r="T3" s="733">
        <v>1996</v>
      </c>
      <c r="U3" s="734"/>
      <c r="V3" s="735"/>
      <c r="W3" s="733">
        <v>1997</v>
      </c>
      <c r="X3" s="734"/>
      <c r="Y3" s="735"/>
      <c r="Z3" s="733">
        <v>1998</v>
      </c>
      <c r="AA3" s="734"/>
      <c r="AB3" s="735"/>
      <c r="AC3" s="733">
        <v>1999</v>
      </c>
      <c r="AD3" s="734"/>
      <c r="AE3" s="735"/>
      <c r="AF3" s="733">
        <v>2000</v>
      </c>
      <c r="AG3" s="734"/>
      <c r="AH3" s="735"/>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row>
    <row r="4" spans="1:59" ht="32.25" customHeight="1">
      <c r="A4" s="732"/>
      <c r="B4" s="236" t="s">
        <v>17</v>
      </c>
      <c r="C4" s="168" t="s">
        <v>18</v>
      </c>
      <c r="D4" s="169" t="s">
        <v>19</v>
      </c>
      <c r="E4" s="168" t="s">
        <v>17</v>
      </c>
      <c r="F4" s="168" t="s">
        <v>18</v>
      </c>
      <c r="G4" s="169" t="s">
        <v>19</v>
      </c>
      <c r="H4" s="168" t="s">
        <v>17</v>
      </c>
      <c r="I4" s="168" t="s">
        <v>18</v>
      </c>
      <c r="J4" s="169" t="s">
        <v>19</v>
      </c>
      <c r="K4" s="168" t="s">
        <v>17</v>
      </c>
      <c r="L4" s="168" t="s">
        <v>18</v>
      </c>
      <c r="M4" s="169" t="s">
        <v>19</v>
      </c>
      <c r="N4" s="168" t="s">
        <v>17</v>
      </c>
      <c r="O4" s="168" t="s">
        <v>18</v>
      </c>
      <c r="P4" s="169" t="s">
        <v>19</v>
      </c>
      <c r="Q4" s="168" t="s">
        <v>17</v>
      </c>
      <c r="R4" s="168" t="s">
        <v>18</v>
      </c>
      <c r="S4" s="169" t="s">
        <v>19</v>
      </c>
      <c r="T4" s="168" t="s">
        <v>17</v>
      </c>
      <c r="U4" s="168" t="s">
        <v>18</v>
      </c>
      <c r="V4" s="169" t="s">
        <v>19</v>
      </c>
      <c r="W4" s="168" t="s">
        <v>17</v>
      </c>
      <c r="X4" s="168" t="s">
        <v>18</v>
      </c>
      <c r="Y4" s="169" t="s">
        <v>19</v>
      </c>
      <c r="Z4" s="168" t="s">
        <v>17</v>
      </c>
      <c r="AA4" s="168" t="s">
        <v>18</v>
      </c>
      <c r="AB4" s="169" t="s">
        <v>19</v>
      </c>
      <c r="AC4" s="168" t="s">
        <v>17</v>
      </c>
      <c r="AD4" s="168" t="s">
        <v>18</v>
      </c>
      <c r="AE4" s="169" t="s">
        <v>19</v>
      </c>
      <c r="AF4" s="170" t="s">
        <v>17</v>
      </c>
      <c r="AG4" s="168" t="s">
        <v>18</v>
      </c>
      <c r="AH4" s="169" t="s">
        <v>19</v>
      </c>
    </row>
    <row r="5" spans="1:59" ht="30" customHeight="1">
      <c r="A5" s="504" t="s">
        <v>13</v>
      </c>
      <c r="B5" s="174">
        <v>92</v>
      </c>
      <c r="C5" s="174">
        <v>41</v>
      </c>
      <c r="D5" s="505">
        <v>133</v>
      </c>
      <c r="E5" s="174">
        <v>94</v>
      </c>
      <c r="F5" s="174">
        <v>71</v>
      </c>
      <c r="G5" s="505">
        <v>165</v>
      </c>
      <c r="H5" s="174">
        <v>68</v>
      </c>
      <c r="I5" s="174">
        <v>26</v>
      </c>
      <c r="J5" s="505">
        <v>94</v>
      </c>
      <c r="K5" s="174">
        <v>26</v>
      </c>
      <c r="L5" s="174">
        <v>30</v>
      </c>
      <c r="M5" s="505">
        <v>56</v>
      </c>
      <c r="N5" s="174">
        <v>39</v>
      </c>
      <c r="O5" s="174">
        <v>23</v>
      </c>
      <c r="P5" s="505">
        <v>62</v>
      </c>
      <c r="Q5" s="174">
        <v>97</v>
      </c>
      <c r="R5" s="174">
        <v>73</v>
      </c>
      <c r="S5" s="505">
        <v>170</v>
      </c>
      <c r="T5" s="174">
        <v>42</v>
      </c>
      <c r="U5" s="174">
        <v>20</v>
      </c>
      <c r="V5" s="505">
        <v>62</v>
      </c>
      <c r="W5" s="174">
        <v>9</v>
      </c>
      <c r="X5" s="174">
        <v>6</v>
      </c>
      <c r="Y5" s="505">
        <v>15</v>
      </c>
      <c r="Z5" s="174">
        <v>19</v>
      </c>
      <c r="AA5" s="174">
        <v>17</v>
      </c>
      <c r="AB5" s="505">
        <v>36</v>
      </c>
      <c r="AC5" s="174">
        <v>4</v>
      </c>
      <c r="AD5" s="506">
        <v>0</v>
      </c>
      <c r="AE5" s="505">
        <v>4</v>
      </c>
      <c r="AF5" s="174">
        <v>11</v>
      </c>
      <c r="AG5" s="174">
        <v>7</v>
      </c>
      <c r="AH5" s="505">
        <v>18</v>
      </c>
    </row>
    <row r="6" spans="1:59" ht="30" customHeight="1">
      <c r="A6" s="171" t="s">
        <v>1</v>
      </c>
      <c r="B6" s="446">
        <v>0</v>
      </c>
      <c r="C6" s="446">
        <v>0</v>
      </c>
      <c r="D6" s="507">
        <v>0</v>
      </c>
      <c r="E6" s="445">
        <v>0</v>
      </c>
      <c r="F6" s="173">
        <v>2</v>
      </c>
      <c r="G6" s="508">
        <v>2</v>
      </c>
      <c r="H6" s="173">
        <v>3</v>
      </c>
      <c r="I6" s="173">
        <v>10</v>
      </c>
      <c r="J6" s="509">
        <v>13</v>
      </c>
      <c r="K6" s="446">
        <v>0</v>
      </c>
      <c r="L6" s="172">
        <v>10</v>
      </c>
      <c r="M6" s="509">
        <v>10</v>
      </c>
      <c r="N6" s="446">
        <v>0</v>
      </c>
      <c r="O6" s="446">
        <v>0</v>
      </c>
      <c r="P6" s="446">
        <v>0</v>
      </c>
      <c r="Q6" s="446">
        <v>0</v>
      </c>
      <c r="R6" s="446">
        <v>0</v>
      </c>
      <c r="S6" s="446">
        <v>0</v>
      </c>
      <c r="T6" s="446">
        <v>0</v>
      </c>
      <c r="U6" s="446">
        <v>0</v>
      </c>
      <c r="V6" s="446">
        <v>0</v>
      </c>
      <c r="W6" s="446">
        <v>0</v>
      </c>
      <c r="X6" s="446">
        <v>0</v>
      </c>
      <c r="Y6" s="446">
        <v>0</v>
      </c>
      <c r="Z6" s="446">
        <v>0</v>
      </c>
      <c r="AA6" s="446">
        <v>0</v>
      </c>
      <c r="AB6" s="446">
        <v>0</v>
      </c>
      <c r="AC6" s="446">
        <v>0</v>
      </c>
      <c r="AD6" s="446">
        <v>0</v>
      </c>
      <c r="AE6" s="446">
        <v>0</v>
      </c>
      <c r="AF6" s="446">
        <v>0</v>
      </c>
      <c r="AG6" s="446">
        <v>0</v>
      </c>
      <c r="AH6" s="446">
        <v>0</v>
      </c>
    </row>
    <row r="7" spans="1:59" ht="30" customHeight="1">
      <c r="A7" s="171" t="s">
        <v>2</v>
      </c>
      <c r="B7" s="172">
        <v>2889</v>
      </c>
      <c r="C7" s="172">
        <v>3283</v>
      </c>
      <c r="D7" s="509">
        <v>6172</v>
      </c>
      <c r="E7" s="172">
        <v>2536</v>
      </c>
      <c r="F7" s="172">
        <v>3742</v>
      </c>
      <c r="G7" s="509">
        <v>6278</v>
      </c>
      <c r="H7" s="172">
        <v>2130</v>
      </c>
      <c r="I7" s="172">
        <v>2572</v>
      </c>
      <c r="J7" s="509">
        <v>4702</v>
      </c>
      <c r="K7" s="172">
        <v>1577</v>
      </c>
      <c r="L7" s="172">
        <v>2038</v>
      </c>
      <c r="M7" s="509">
        <v>3615</v>
      </c>
      <c r="N7" s="172">
        <v>1304</v>
      </c>
      <c r="O7" s="172">
        <v>1457</v>
      </c>
      <c r="P7" s="509">
        <v>2761</v>
      </c>
      <c r="Q7" s="172">
        <v>678</v>
      </c>
      <c r="R7" s="172">
        <v>1404</v>
      </c>
      <c r="S7" s="509">
        <v>2082</v>
      </c>
      <c r="T7" s="172">
        <v>538</v>
      </c>
      <c r="U7" s="172">
        <v>767</v>
      </c>
      <c r="V7" s="509">
        <v>1305</v>
      </c>
      <c r="W7" s="172">
        <v>637</v>
      </c>
      <c r="X7" s="172">
        <v>849</v>
      </c>
      <c r="Y7" s="509">
        <v>1486</v>
      </c>
      <c r="Z7" s="172">
        <v>305</v>
      </c>
      <c r="AA7" s="172">
        <v>705</v>
      </c>
      <c r="AB7" s="509">
        <v>1010</v>
      </c>
      <c r="AC7" s="172">
        <v>874</v>
      </c>
      <c r="AD7" s="172">
        <v>1035</v>
      </c>
      <c r="AE7" s="509">
        <v>1909</v>
      </c>
      <c r="AF7" s="172">
        <v>522</v>
      </c>
      <c r="AG7" s="172">
        <v>933</v>
      </c>
      <c r="AH7" s="509">
        <v>1455</v>
      </c>
    </row>
    <row r="8" spans="1:59" ht="30" customHeight="1">
      <c r="A8" s="171" t="s">
        <v>14</v>
      </c>
      <c r="B8" s="173">
        <v>35</v>
      </c>
      <c r="C8" s="446">
        <v>0</v>
      </c>
      <c r="D8" s="509">
        <v>35</v>
      </c>
      <c r="E8" s="446">
        <v>0</v>
      </c>
      <c r="F8" s="446">
        <v>0</v>
      </c>
      <c r="G8" s="447">
        <v>0</v>
      </c>
      <c r="H8" s="446">
        <v>0</v>
      </c>
      <c r="I8" s="446">
        <v>0</v>
      </c>
      <c r="J8" s="446">
        <v>0</v>
      </c>
      <c r="K8" s="173">
        <v>20</v>
      </c>
      <c r="L8" s="446">
        <v>0</v>
      </c>
      <c r="M8" s="509">
        <v>20</v>
      </c>
      <c r="N8" s="172">
        <v>44</v>
      </c>
      <c r="O8" s="172">
        <v>1</v>
      </c>
      <c r="P8" s="509">
        <v>45</v>
      </c>
      <c r="Q8" s="172">
        <v>78</v>
      </c>
      <c r="R8" s="172">
        <v>6</v>
      </c>
      <c r="S8" s="509">
        <v>84</v>
      </c>
      <c r="T8" s="172">
        <v>17</v>
      </c>
      <c r="U8" s="446">
        <v>0</v>
      </c>
      <c r="V8" s="509">
        <v>17</v>
      </c>
      <c r="W8" s="446">
        <v>0</v>
      </c>
      <c r="X8" s="172">
        <v>1</v>
      </c>
      <c r="Y8" s="509">
        <v>1</v>
      </c>
      <c r="Z8" s="172">
        <v>7</v>
      </c>
      <c r="AA8" s="446">
        <v>0</v>
      </c>
      <c r="AB8" s="509">
        <v>7</v>
      </c>
      <c r="AC8" s="172">
        <v>57</v>
      </c>
      <c r="AD8" s="446">
        <v>0</v>
      </c>
      <c r="AE8" s="509">
        <v>57</v>
      </c>
      <c r="AF8" s="172">
        <v>10</v>
      </c>
      <c r="AG8" s="446">
        <v>0</v>
      </c>
      <c r="AH8" s="509">
        <v>10</v>
      </c>
    </row>
    <row r="9" spans="1:59" ht="30" customHeight="1">
      <c r="A9" s="171" t="s">
        <v>3</v>
      </c>
      <c r="B9" s="172">
        <v>187</v>
      </c>
      <c r="C9" s="446">
        <v>0</v>
      </c>
      <c r="D9" s="509">
        <v>187</v>
      </c>
      <c r="E9" s="172">
        <v>74</v>
      </c>
      <c r="F9" s="446">
        <v>0</v>
      </c>
      <c r="G9" s="509">
        <v>74</v>
      </c>
      <c r="H9" s="172">
        <v>158</v>
      </c>
      <c r="I9" s="446">
        <v>0</v>
      </c>
      <c r="J9" s="509">
        <v>158</v>
      </c>
      <c r="K9" s="172">
        <v>40</v>
      </c>
      <c r="L9" s="446">
        <v>0</v>
      </c>
      <c r="M9" s="509">
        <v>40</v>
      </c>
      <c r="N9" s="172">
        <v>10</v>
      </c>
      <c r="O9" s="172">
        <v>2</v>
      </c>
      <c r="P9" s="509">
        <v>12</v>
      </c>
      <c r="Q9" s="172">
        <v>1</v>
      </c>
      <c r="R9" s="446">
        <v>0</v>
      </c>
      <c r="S9" s="509">
        <v>1</v>
      </c>
      <c r="T9" s="172">
        <v>33</v>
      </c>
      <c r="U9" s="172">
        <v>1</v>
      </c>
      <c r="V9" s="509">
        <v>34</v>
      </c>
      <c r="W9" s="172">
        <v>44</v>
      </c>
      <c r="X9" s="172">
        <v>1</v>
      </c>
      <c r="Y9" s="509">
        <v>45</v>
      </c>
      <c r="Z9" s="172">
        <v>94</v>
      </c>
      <c r="AA9" s="446">
        <v>0</v>
      </c>
      <c r="AB9" s="509">
        <v>94</v>
      </c>
      <c r="AC9" s="172">
        <v>3</v>
      </c>
      <c r="AD9" s="172">
        <v>2</v>
      </c>
      <c r="AE9" s="509">
        <v>5</v>
      </c>
      <c r="AF9" s="172">
        <v>1</v>
      </c>
      <c r="AG9" s="172">
        <v>7</v>
      </c>
      <c r="AH9" s="509">
        <v>8</v>
      </c>
    </row>
    <row r="10" spans="1:59" ht="34.5" customHeight="1">
      <c r="A10" s="451" t="s">
        <v>161</v>
      </c>
      <c r="B10" s="227">
        <v>98</v>
      </c>
      <c r="C10" s="227">
        <v>25</v>
      </c>
      <c r="D10" s="510">
        <v>123</v>
      </c>
      <c r="E10" s="227">
        <v>68</v>
      </c>
      <c r="F10" s="227">
        <v>47</v>
      </c>
      <c r="G10" s="510">
        <v>115</v>
      </c>
      <c r="H10" s="227">
        <v>143</v>
      </c>
      <c r="I10" s="227">
        <v>39</v>
      </c>
      <c r="J10" s="510">
        <v>182</v>
      </c>
      <c r="K10" s="227">
        <v>115</v>
      </c>
      <c r="L10" s="227">
        <v>30</v>
      </c>
      <c r="M10" s="510">
        <v>145</v>
      </c>
      <c r="N10" s="227">
        <v>134</v>
      </c>
      <c r="O10" s="227">
        <v>81</v>
      </c>
      <c r="P10" s="510">
        <v>215</v>
      </c>
      <c r="Q10" s="227">
        <v>143</v>
      </c>
      <c r="R10" s="227">
        <v>26</v>
      </c>
      <c r="S10" s="510">
        <v>169</v>
      </c>
      <c r="T10" s="227">
        <v>117</v>
      </c>
      <c r="U10" s="227">
        <v>47</v>
      </c>
      <c r="V10" s="510">
        <v>164</v>
      </c>
      <c r="W10" s="227">
        <v>124</v>
      </c>
      <c r="X10" s="227">
        <v>49</v>
      </c>
      <c r="Y10" s="510">
        <v>173</v>
      </c>
      <c r="Z10" s="227">
        <v>135</v>
      </c>
      <c r="AA10" s="227">
        <v>51</v>
      </c>
      <c r="AB10" s="510">
        <v>186</v>
      </c>
      <c r="AC10" s="227">
        <v>112</v>
      </c>
      <c r="AD10" s="227">
        <v>28</v>
      </c>
      <c r="AE10" s="510">
        <v>140</v>
      </c>
      <c r="AF10" s="227">
        <v>132</v>
      </c>
      <c r="AG10" s="227">
        <v>38</v>
      </c>
      <c r="AH10" s="510">
        <v>170</v>
      </c>
    </row>
    <row r="11" spans="1:59" ht="30" customHeight="1">
      <c r="A11" s="171" t="s">
        <v>174</v>
      </c>
      <c r="B11" s="172">
        <v>205</v>
      </c>
      <c r="C11" s="172">
        <v>36</v>
      </c>
      <c r="D11" s="509">
        <v>241</v>
      </c>
      <c r="E11" s="172">
        <v>186</v>
      </c>
      <c r="F11" s="172">
        <v>15</v>
      </c>
      <c r="G11" s="509">
        <v>201</v>
      </c>
      <c r="H11" s="172">
        <v>324</v>
      </c>
      <c r="I11" s="172">
        <v>36</v>
      </c>
      <c r="J11" s="509">
        <v>360</v>
      </c>
      <c r="K11" s="172">
        <v>155</v>
      </c>
      <c r="L11" s="172">
        <v>10</v>
      </c>
      <c r="M11" s="509">
        <v>165</v>
      </c>
      <c r="N11" s="172">
        <v>243</v>
      </c>
      <c r="O11" s="172">
        <v>7</v>
      </c>
      <c r="P11" s="509">
        <v>250</v>
      </c>
      <c r="Q11" s="172">
        <v>266</v>
      </c>
      <c r="R11" s="172">
        <v>16</v>
      </c>
      <c r="S11" s="509">
        <v>282</v>
      </c>
      <c r="T11" s="172">
        <v>178</v>
      </c>
      <c r="U11" s="172">
        <v>16</v>
      </c>
      <c r="V11" s="509">
        <v>194</v>
      </c>
      <c r="W11" s="172">
        <v>65</v>
      </c>
      <c r="X11" s="172">
        <v>2</v>
      </c>
      <c r="Y11" s="509">
        <v>67</v>
      </c>
      <c r="Z11" s="172">
        <v>31</v>
      </c>
      <c r="AA11" s="172">
        <v>7</v>
      </c>
      <c r="AB11" s="509">
        <v>38</v>
      </c>
      <c r="AC11" s="172">
        <v>98</v>
      </c>
      <c r="AD11" s="172">
        <v>2</v>
      </c>
      <c r="AE11" s="509">
        <v>100</v>
      </c>
      <c r="AF11" s="172">
        <v>125</v>
      </c>
      <c r="AG11" s="172">
        <v>1</v>
      </c>
      <c r="AH11" s="509">
        <v>126</v>
      </c>
    </row>
    <row r="12" spans="1:59" ht="35.25" customHeight="1">
      <c r="A12" s="175" t="s">
        <v>175</v>
      </c>
      <c r="B12" s="172">
        <v>170</v>
      </c>
      <c r="C12" s="172">
        <v>13</v>
      </c>
      <c r="D12" s="509">
        <v>183</v>
      </c>
      <c r="E12" s="172">
        <v>27</v>
      </c>
      <c r="F12" s="172">
        <v>20</v>
      </c>
      <c r="G12" s="509">
        <v>47</v>
      </c>
      <c r="H12" s="172">
        <v>28</v>
      </c>
      <c r="I12" s="172">
        <v>20</v>
      </c>
      <c r="J12" s="509">
        <v>48</v>
      </c>
      <c r="K12" s="172">
        <v>40</v>
      </c>
      <c r="L12" s="172">
        <v>30</v>
      </c>
      <c r="M12" s="509">
        <v>70</v>
      </c>
      <c r="N12" s="172">
        <v>30</v>
      </c>
      <c r="O12" s="172">
        <v>18</v>
      </c>
      <c r="P12" s="509">
        <v>48</v>
      </c>
      <c r="Q12" s="172">
        <v>118</v>
      </c>
      <c r="R12" s="172">
        <v>22</v>
      </c>
      <c r="S12" s="509">
        <v>140</v>
      </c>
      <c r="T12" s="172">
        <v>93</v>
      </c>
      <c r="U12" s="172">
        <v>39</v>
      </c>
      <c r="V12" s="509">
        <v>132</v>
      </c>
      <c r="W12" s="172">
        <v>56</v>
      </c>
      <c r="X12" s="172">
        <v>64</v>
      </c>
      <c r="Y12" s="509">
        <v>120</v>
      </c>
      <c r="Z12" s="172">
        <v>40</v>
      </c>
      <c r="AA12" s="172">
        <v>7</v>
      </c>
      <c r="AB12" s="509">
        <v>47</v>
      </c>
      <c r="AC12" s="172">
        <v>111</v>
      </c>
      <c r="AD12" s="172">
        <v>9</v>
      </c>
      <c r="AE12" s="509">
        <v>120</v>
      </c>
      <c r="AF12" s="172">
        <v>144</v>
      </c>
      <c r="AG12" s="172">
        <v>53</v>
      </c>
      <c r="AH12" s="509">
        <v>197</v>
      </c>
    </row>
    <row r="13" spans="1:59" ht="30" customHeight="1">
      <c r="A13" s="171" t="s">
        <v>176</v>
      </c>
      <c r="B13" s="172">
        <v>157</v>
      </c>
      <c r="C13" s="172">
        <v>54</v>
      </c>
      <c r="D13" s="509">
        <v>211</v>
      </c>
      <c r="E13" s="172">
        <v>131</v>
      </c>
      <c r="F13" s="172">
        <v>39</v>
      </c>
      <c r="G13" s="509">
        <v>170</v>
      </c>
      <c r="H13" s="172">
        <v>135</v>
      </c>
      <c r="I13" s="172">
        <v>43</v>
      </c>
      <c r="J13" s="509">
        <v>178</v>
      </c>
      <c r="K13" s="172">
        <v>201</v>
      </c>
      <c r="L13" s="172">
        <v>37</v>
      </c>
      <c r="M13" s="509">
        <v>238</v>
      </c>
      <c r="N13" s="172">
        <v>191</v>
      </c>
      <c r="O13" s="172">
        <v>73</v>
      </c>
      <c r="P13" s="509">
        <v>264</v>
      </c>
      <c r="Q13" s="172">
        <v>247</v>
      </c>
      <c r="R13" s="172">
        <v>63</v>
      </c>
      <c r="S13" s="509">
        <v>310</v>
      </c>
      <c r="T13" s="172">
        <v>256</v>
      </c>
      <c r="U13" s="172">
        <v>118</v>
      </c>
      <c r="V13" s="509">
        <v>374</v>
      </c>
      <c r="W13" s="172">
        <v>187</v>
      </c>
      <c r="X13" s="172">
        <v>19</v>
      </c>
      <c r="Y13" s="509">
        <v>206</v>
      </c>
      <c r="Z13" s="172">
        <v>128</v>
      </c>
      <c r="AA13" s="172">
        <v>12</v>
      </c>
      <c r="AB13" s="509">
        <v>140</v>
      </c>
      <c r="AC13" s="172">
        <v>104</v>
      </c>
      <c r="AD13" s="172">
        <v>21</v>
      </c>
      <c r="AE13" s="509">
        <v>125</v>
      </c>
      <c r="AF13" s="172">
        <v>199</v>
      </c>
      <c r="AG13" s="172">
        <v>148</v>
      </c>
      <c r="AH13" s="509">
        <v>347</v>
      </c>
    </row>
    <row r="14" spans="1:59" ht="30" customHeight="1">
      <c r="A14" s="171"/>
      <c r="B14" s="172"/>
      <c r="C14" s="172"/>
      <c r="D14" s="509"/>
      <c r="E14" s="172"/>
      <c r="F14" s="172"/>
      <c r="G14" s="509"/>
      <c r="H14" s="172"/>
      <c r="I14" s="172"/>
      <c r="J14" s="509"/>
      <c r="K14" s="172"/>
      <c r="L14" s="172"/>
      <c r="M14" s="509"/>
      <c r="N14" s="172"/>
      <c r="O14" s="172"/>
      <c r="P14" s="509"/>
      <c r="Q14" s="172" t="s">
        <v>16</v>
      </c>
      <c r="R14" s="172"/>
      <c r="S14" s="509"/>
      <c r="T14" s="172"/>
      <c r="U14" s="172"/>
      <c r="V14" s="509"/>
      <c r="W14" s="172"/>
      <c r="X14" s="172"/>
      <c r="Y14" s="509"/>
      <c r="Z14" s="172"/>
      <c r="AA14" s="172"/>
      <c r="AB14" s="509"/>
      <c r="AC14" s="172"/>
      <c r="AD14" s="172"/>
      <c r="AE14" s="509"/>
      <c r="AF14" s="172"/>
      <c r="AG14" s="172"/>
      <c r="AH14" s="509"/>
    </row>
    <row r="15" spans="1:59" s="167" customFormat="1" ht="30" customHeight="1">
      <c r="A15" s="166" t="s">
        <v>12</v>
      </c>
      <c r="B15" s="176">
        <v>3833</v>
      </c>
      <c r="C15" s="176">
        <v>3452</v>
      </c>
      <c r="D15" s="177">
        <v>7285</v>
      </c>
      <c r="E15" s="177">
        <v>3116</v>
      </c>
      <c r="F15" s="177">
        <v>3936</v>
      </c>
      <c r="G15" s="177">
        <v>7052</v>
      </c>
      <c r="H15" s="177">
        <v>2989</v>
      </c>
      <c r="I15" s="177">
        <v>2746</v>
      </c>
      <c r="J15" s="177">
        <v>5735</v>
      </c>
      <c r="K15" s="177">
        <v>2174</v>
      </c>
      <c r="L15" s="177">
        <v>2185</v>
      </c>
      <c r="M15" s="177">
        <v>4359</v>
      </c>
      <c r="N15" s="177">
        <v>1995</v>
      </c>
      <c r="O15" s="177">
        <v>1662</v>
      </c>
      <c r="P15" s="177">
        <v>3657</v>
      </c>
      <c r="Q15" s="177">
        <v>1628</v>
      </c>
      <c r="R15" s="177">
        <v>1610</v>
      </c>
      <c r="S15" s="177">
        <v>3238</v>
      </c>
      <c r="T15" s="177">
        <v>1274</v>
      </c>
      <c r="U15" s="177">
        <v>1008</v>
      </c>
      <c r="V15" s="177">
        <v>2282</v>
      </c>
      <c r="W15" s="177">
        <v>1122</v>
      </c>
      <c r="X15" s="177">
        <v>991</v>
      </c>
      <c r="Y15" s="177">
        <v>2113</v>
      </c>
      <c r="Z15" s="177">
        <v>759</v>
      </c>
      <c r="AA15" s="177">
        <v>799</v>
      </c>
      <c r="AB15" s="177">
        <v>1558</v>
      </c>
      <c r="AC15" s="177">
        <v>1363</v>
      </c>
      <c r="AD15" s="177">
        <v>1097</v>
      </c>
      <c r="AE15" s="177">
        <v>2460</v>
      </c>
      <c r="AF15" s="177">
        <v>1144</v>
      </c>
      <c r="AG15" s="177">
        <v>1187</v>
      </c>
      <c r="AH15" s="177">
        <v>2331</v>
      </c>
    </row>
    <row r="16" spans="1:59" ht="21" customHeight="1">
      <c r="A16" s="164" t="s">
        <v>125</v>
      </c>
    </row>
    <row r="17" spans="1:1" ht="21" customHeight="1">
      <c r="A17" s="164" t="s">
        <v>69</v>
      </c>
    </row>
  </sheetData>
  <mergeCells count="12">
    <mergeCell ref="AF3:AH3"/>
    <mergeCell ref="Q3:S3"/>
    <mergeCell ref="B3:D3"/>
    <mergeCell ref="E3:G3"/>
    <mergeCell ref="H3:J3"/>
    <mergeCell ref="K3:M3"/>
    <mergeCell ref="N3:P3"/>
    <mergeCell ref="A3:A4"/>
    <mergeCell ref="T3:V3"/>
    <mergeCell ref="W3:Y3"/>
    <mergeCell ref="Z3:AB3"/>
    <mergeCell ref="AC3:AE3"/>
  </mergeCells>
  <hyperlinks>
    <hyperlink ref="A1" location="'Table of contents'!A1" display="Back to Table of Contents" xr:uid="{00000000-0004-0000-1400-000000000000}"/>
  </hyperlinks>
  <pageMargins left="0.19685039370078741" right="0.31496062992125984" top="0.62992125984251968" bottom="0.98425196850393704" header="0.51181102362204722" footer="0.51181102362204722"/>
  <pageSetup paperSize="9" scale="95"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P22"/>
  <sheetViews>
    <sheetView workbookViewId="0"/>
  </sheetViews>
  <sheetFormatPr defaultColWidth="9.140625" defaultRowHeight="15.75"/>
  <cols>
    <col min="1" max="1" width="47.85546875" style="43" customWidth="1"/>
    <col min="2" max="3" width="11.140625" style="43" customWidth="1"/>
    <col min="4" max="4" width="11.140625" style="38" customWidth="1"/>
    <col min="5" max="6" width="11.140625" style="43" customWidth="1"/>
    <col min="7" max="7" width="11.140625" style="38" customWidth="1"/>
    <col min="8" max="9" width="11.140625" style="43" customWidth="1"/>
    <col min="10" max="10" width="11.140625" style="38" customWidth="1"/>
    <col min="11" max="13" width="11.140625" style="43" customWidth="1"/>
    <col min="14" max="14" width="11.140625" style="38" customWidth="1"/>
    <col min="15" max="17" width="11.140625" style="43" customWidth="1"/>
    <col min="18" max="18" width="11.140625" style="38" customWidth="1"/>
    <col min="19" max="19" width="12.28515625" style="43" customWidth="1"/>
    <col min="20" max="20" width="11.85546875" style="43" customWidth="1"/>
    <col min="21" max="21" width="11.140625" style="43" customWidth="1"/>
    <col min="22" max="22" width="11.140625" style="38" customWidth="1"/>
    <col min="23" max="23" width="12" style="43" customWidth="1"/>
    <col min="24" max="24" width="12.28515625" style="43" customWidth="1"/>
    <col min="25" max="25" width="12.140625" style="43" customWidth="1"/>
    <col min="26" max="26" width="12.42578125" style="38" customWidth="1"/>
    <col min="27" max="27" width="11.42578125" style="43" customWidth="1"/>
    <col min="28" max="28" width="11.85546875" style="43" customWidth="1"/>
    <col min="29" max="29" width="12.28515625" style="43" customWidth="1"/>
    <col min="30" max="30" width="12.42578125" style="38" customWidth="1"/>
    <col min="31" max="31" width="12.28515625" style="43" customWidth="1"/>
    <col min="32" max="32" width="12.140625" style="43" customWidth="1"/>
    <col min="33" max="33" width="12" style="43" customWidth="1"/>
    <col min="34" max="34" width="11.7109375" style="38" customWidth="1"/>
    <col min="35" max="35" width="12.28515625" style="43" customWidth="1"/>
    <col min="36" max="36" width="12" style="43" customWidth="1"/>
    <col min="37" max="37" width="11.7109375" style="43" customWidth="1"/>
    <col min="38" max="38" width="11.7109375" style="38" customWidth="1"/>
    <col min="39" max="39" width="11.7109375" style="43" customWidth="1"/>
    <col min="40" max="40" width="12" style="43" customWidth="1"/>
    <col min="41" max="41" width="11.7109375" style="43" customWidth="1"/>
    <col min="42" max="42" width="11.7109375" style="38" customWidth="1"/>
    <col min="43" max="16384" width="9.140625" style="43"/>
  </cols>
  <sheetData>
    <row r="1" spans="1:42" ht="22.5" customHeight="1">
      <c r="A1" s="522" t="s">
        <v>195</v>
      </c>
    </row>
    <row r="2" spans="1:42" s="218" customFormat="1" ht="28.5" customHeight="1">
      <c r="A2" s="220" t="s">
        <v>153</v>
      </c>
      <c r="B2" s="221"/>
      <c r="C2" s="221"/>
      <c r="D2" s="221"/>
      <c r="E2" s="221"/>
      <c r="F2" s="221"/>
      <c r="G2" s="221"/>
    </row>
    <row r="3" spans="1:42" s="38" customFormat="1" ht="21" customHeight="1">
      <c r="A3" s="736" t="s">
        <v>24</v>
      </c>
      <c r="B3" s="708">
        <v>2001</v>
      </c>
      <c r="C3" s="704"/>
      <c r="D3" s="705"/>
      <c r="E3" s="708">
        <v>2002</v>
      </c>
      <c r="F3" s="704"/>
      <c r="G3" s="705"/>
      <c r="H3" s="693">
        <v>2003</v>
      </c>
      <c r="I3" s="694"/>
      <c r="J3" s="695"/>
      <c r="K3" s="708">
        <v>2004</v>
      </c>
      <c r="L3" s="704"/>
      <c r="M3" s="704"/>
      <c r="N3" s="705"/>
      <c r="O3" s="704">
        <v>2005</v>
      </c>
      <c r="P3" s="704"/>
      <c r="Q3" s="704"/>
      <c r="R3" s="704"/>
      <c r="S3" s="708">
        <v>2006</v>
      </c>
      <c r="T3" s="704"/>
      <c r="U3" s="704"/>
      <c r="V3" s="705"/>
      <c r="W3" s="704">
        <v>2007</v>
      </c>
      <c r="X3" s="704"/>
      <c r="Y3" s="704"/>
      <c r="Z3" s="704"/>
      <c r="AA3" s="708">
        <v>2008</v>
      </c>
      <c r="AB3" s="704"/>
      <c r="AC3" s="704"/>
      <c r="AD3" s="705"/>
      <c r="AE3" s="704">
        <v>2009</v>
      </c>
      <c r="AF3" s="704"/>
      <c r="AG3" s="704"/>
      <c r="AH3" s="704"/>
      <c r="AI3" s="708">
        <v>2010</v>
      </c>
      <c r="AJ3" s="704"/>
      <c r="AK3" s="704"/>
      <c r="AL3" s="705"/>
      <c r="AM3" s="704">
        <v>2011</v>
      </c>
      <c r="AN3" s="704"/>
      <c r="AO3" s="704"/>
      <c r="AP3" s="705"/>
    </row>
    <row r="4" spans="1:42" ht="29.25" customHeight="1">
      <c r="A4" s="736"/>
      <c r="B4" s="441" t="s">
        <v>17</v>
      </c>
      <c r="C4" s="441" t="s">
        <v>18</v>
      </c>
      <c r="D4" s="241" t="s">
        <v>12</v>
      </c>
      <c r="E4" s="441" t="s">
        <v>17</v>
      </c>
      <c r="F4" s="441" t="s">
        <v>18</v>
      </c>
      <c r="G4" s="241" t="s">
        <v>12</v>
      </c>
      <c r="H4" s="441" t="s">
        <v>17</v>
      </c>
      <c r="I4" s="441" t="s">
        <v>18</v>
      </c>
      <c r="J4" s="241" t="s">
        <v>12</v>
      </c>
      <c r="K4" s="441" t="s">
        <v>17</v>
      </c>
      <c r="L4" s="441" t="s">
        <v>18</v>
      </c>
      <c r="M4" s="110" t="s">
        <v>126</v>
      </c>
      <c r="N4" s="241" t="s">
        <v>12</v>
      </c>
      <c r="O4" s="441" t="s">
        <v>17</v>
      </c>
      <c r="P4" s="441" t="s">
        <v>18</v>
      </c>
      <c r="Q4" s="110" t="s">
        <v>126</v>
      </c>
      <c r="R4" s="241" t="s">
        <v>12</v>
      </c>
      <c r="S4" s="441" t="s">
        <v>17</v>
      </c>
      <c r="T4" s="441" t="s">
        <v>18</v>
      </c>
      <c r="U4" s="110" t="s">
        <v>126</v>
      </c>
      <c r="V4" s="241" t="s">
        <v>12</v>
      </c>
      <c r="W4" s="441" t="s">
        <v>17</v>
      </c>
      <c r="X4" s="441" t="s">
        <v>18</v>
      </c>
      <c r="Y4" s="110" t="s">
        <v>126</v>
      </c>
      <c r="Z4" s="241" t="s">
        <v>12</v>
      </c>
      <c r="AA4" s="441" t="s">
        <v>17</v>
      </c>
      <c r="AB4" s="441" t="s">
        <v>18</v>
      </c>
      <c r="AC4" s="110" t="s">
        <v>126</v>
      </c>
      <c r="AD4" s="241" t="s">
        <v>12</v>
      </c>
      <c r="AE4" s="441" t="s">
        <v>17</v>
      </c>
      <c r="AF4" s="441" t="s">
        <v>18</v>
      </c>
      <c r="AG4" s="110" t="s">
        <v>126</v>
      </c>
      <c r="AH4" s="241" t="s">
        <v>12</v>
      </c>
      <c r="AI4" s="441" t="s">
        <v>17</v>
      </c>
      <c r="AJ4" s="441" t="s">
        <v>18</v>
      </c>
      <c r="AK4" s="110" t="s">
        <v>126</v>
      </c>
      <c r="AL4" s="241" t="s">
        <v>12</v>
      </c>
      <c r="AM4" s="441" t="s">
        <v>17</v>
      </c>
      <c r="AN4" s="441" t="s">
        <v>18</v>
      </c>
      <c r="AO4" s="110" t="s">
        <v>126</v>
      </c>
      <c r="AP4" s="241" t="s">
        <v>12</v>
      </c>
    </row>
    <row r="5" spans="1:42" ht="23.1" customHeight="1">
      <c r="A5" s="186" t="s">
        <v>79</v>
      </c>
      <c r="B5" s="179">
        <v>6</v>
      </c>
      <c r="C5" s="179">
        <v>5</v>
      </c>
      <c r="D5" s="454">
        <v>11</v>
      </c>
      <c r="E5" s="179">
        <v>10</v>
      </c>
      <c r="F5" s="179">
        <v>10</v>
      </c>
      <c r="G5" s="454">
        <v>20</v>
      </c>
      <c r="H5" s="179">
        <v>245</v>
      </c>
      <c r="I5" s="179">
        <v>2</v>
      </c>
      <c r="J5" s="454">
        <v>247</v>
      </c>
      <c r="K5" s="179">
        <v>8</v>
      </c>
      <c r="L5" s="179">
        <v>2</v>
      </c>
      <c r="M5" s="514">
        <v>0</v>
      </c>
      <c r="N5" s="454">
        <v>10</v>
      </c>
      <c r="O5" s="179">
        <v>2</v>
      </c>
      <c r="P5" s="179">
        <v>1</v>
      </c>
      <c r="Q5" s="179">
        <v>173</v>
      </c>
      <c r="R5" s="454">
        <v>176</v>
      </c>
      <c r="S5" s="180">
        <v>23</v>
      </c>
      <c r="T5" s="180">
        <v>16</v>
      </c>
      <c r="U5" s="180">
        <v>2</v>
      </c>
      <c r="V5" s="455">
        <v>41</v>
      </c>
      <c r="W5" s="180">
        <v>17</v>
      </c>
      <c r="X5" s="511">
        <v>0</v>
      </c>
      <c r="Y5" s="180">
        <v>100</v>
      </c>
      <c r="Z5" s="455">
        <v>117</v>
      </c>
      <c r="AA5" s="180">
        <v>2</v>
      </c>
      <c r="AB5" s="180">
        <v>8</v>
      </c>
      <c r="AC5" s="180"/>
      <c r="AD5" s="455">
        <v>10</v>
      </c>
      <c r="AE5" s="180">
        <v>2</v>
      </c>
      <c r="AF5" s="511">
        <v>0</v>
      </c>
      <c r="AG5" s="511">
        <v>0</v>
      </c>
      <c r="AH5" s="455">
        <v>2</v>
      </c>
      <c r="AI5" s="180">
        <v>49</v>
      </c>
      <c r="AJ5" s="180">
        <v>16</v>
      </c>
      <c r="AK5" s="180">
        <v>58</v>
      </c>
      <c r="AL5" s="455">
        <v>123</v>
      </c>
      <c r="AM5" s="180">
        <v>89</v>
      </c>
      <c r="AN5" s="180">
        <v>51</v>
      </c>
      <c r="AO5" s="180">
        <v>79</v>
      </c>
      <c r="AP5" s="455">
        <v>219</v>
      </c>
    </row>
    <row r="6" spans="1:42" ht="23.1" customHeight="1">
      <c r="A6" s="40" t="s">
        <v>1</v>
      </c>
      <c r="B6" s="457">
        <v>0</v>
      </c>
      <c r="C6" s="457">
        <v>0</v>
      </c>
      <c r="D6" s="512">
        <v>0</v>
      </c>
      <c r="E6" s="457">
        <v>0</v>
      </c>
      <c r="F6" s="457">
        <v>0</v>
      </c>
      <c r="G6" s="513">
        <v>0</v>
      </c>
      <c r="H6" s="457">
        <v>0</v>
      </c>
      <c r="I6" s="457">
        <v>0</v>
      </c>
      <c r="J6" s="513">
        <v>0</v>
      </c>
      <c r="K6" s="457">
        <v>0</v>
      </c>
      <c r="L6" s="457">
        <v>0</v>
      </c>
      <c r="M6" s="457">
        <v>0</v>
      </c>
      <c r="N6" s="457">
        <v>0</v>
      </c>
      <c r="O6" s="457">
        <v>0</v>
      </c>
      <c r="P6" s="178">
        <v>1</v>
      </c>
      <c r="Q6" s="456">
        <v>0</v>
      </c>
      <c r="R6" s="282">
        <v>1</v>
      </c>
      <c r="S6" s="458">
        <v>0</v>
      </c>
      <c r="T6" s="40">
        <v>3</v>
      </c>
      <c r="U6" s="457">
        <v>0</v>
      </c>
      <c r="V6" s="41">
        <v>3</v>
      </c>
      <c r="W6" s="458">
        <v>0</v>
      </c>
      <c r="X6" s="458">
        <v>0</v>
      </c>
      <c r="Y6" s="458">
        <v>0</v>
      </c>
      <c r="Z6" s="458">
        <v>0</v>
      </c>
      <c r="AA6" s="458">
        <v>0</v>
      </c>
      <c r="AB6" s="458">
        <v>0</v>
      </c>
      <c r="AC6" s="458">
        <v>0</v>
      </c>
      <c r="AD6" s="458">
        <v>0</v>
      </c>
      <c r="AE6" s="458">
        <v>0</v>
      </c>
      <c r="AF6" s="458">
        <v>0</v>
      </c>
      <c r="AG6" s="458">
        <v>0</v>
      </c>
      <c r="AH6" s="458">
        <v>0</v>
      </c>
      <c r="AI6" s="458">
        <v>0</v>
      </c>
      <c r="AJ6" s="458">
        <v>0</v>
      </c>
      <c r="AK6" s="458">
        <v>0</v>
      </c>
      <c r="AL6" s="458">
        <v>0</v>
      </c>
      <c r="AM6" s="458">
        <v>0</v>
      </c>
      <c r="AN6" s="458">
        <v>0</v>
      </c>
      <c r="AO6" s="458">
        <v>0</v>
      </c>
      <c r="AP6" s="458">
        <v>0</v>
      </c>
    </row>
    <row r="7" spans="1:42" ht="23.1" customHeight="1">
      <c r="A7" s="40" t="s">
        <v>2</v>
      </c>
      <c r="B7" s="178">
        <v>787</v>
      </c>
      <c r="C7" s="178">
        <v>1051</v>
      </c>
      <c r="D7" s="282">
        <v>1838</v>
      </c>
      <c r="E7" s="178">
        <v>338</v>
      </c>
      <c r="F7" s="178">
        <v>335</v>
      </c>
      <c r="G7" s="282">
        <v>673</v>
      </c>
      <c r="H7" s="178">
        <v>474</v>
      </c>
      <c r="I7" s="178">
        <v>349</v>
      </c>
      <c r="J7" s="282">
        <v>823</v>
      </c>
      <c r="K7" s="178">
        <v>391</v>
      </c>
      <c r="L7" s="178">
        <v>279</v>
      </c>
      <c r="M7" s="178">
        <v>891</v>
      </c>
      <c r="N7" s="282">
        <v>1561</v>
      </c>
      <c r="O7" s="178">
        <v>245</v>
      </c>
      <c r="P7" s="178">
        <v>303</v>
      </c>
      <c r="Q7" s="178">
        <v>469</v>
      </c>
      <c r="R7" s="282">
        <v>1017</v>
      </c>
      <c r="S7" s="40">
        <v>277</v>
      </c>
      <c r="T7" s="40">
        <v>281</v>
      </c>
      <c r="U7" s="40">
        <v>367</v>
      </c>
      <c r="V7" s="41">
        <v>925</v>
      </c>
      <c r="W7" s="40">
        <v>177</v>
      </c>
      <c r="X7" s="40">
        <v>229</v>
      </c>
      <c r="Y7" s="40">
        <v>555</v>
      </c>
      <c r="Z7" s="41">
        <v>961</v>
      </c>
      <c r="AA7" s="40">
        <v>326</v>
      </c>
      <c r="AB7" s="40">
        <v>248</v>
      </c>
      <c r="AC7" s="40">
        <v>331</v>
      </c>
      <c r="AD7" s="41">
        <v>905</v>
      </c>
      <c r="AE7" s="40">
        <v>200</v>
      </c>
      <c r="AF7" s="40">
        <v>177</v>
      </c>
      <c r="AG7" s="40">
        <v>458</v>
      </c>
      <c r="AH7" s="41">
        <v>835</v>
      </c>
      <c r="AI7" s="40">
        <v>263</v>
      </c>
      <c r="AJ7" s="40">
        <v>224</v>
      </c>
      <c r="AK7" s="40">
        <v>304</v>
      </c>
      <c r="AL7" s="41">
        <v>791</v>
      </c>
      <c r="AM7" s="40">
        <v>466</v>
      </c>
      <c r="AN7" s="40">
        <v>162</v>
      </c>
      <c r="AO7" s="40">
        <v>516</v>
      </c>
      <c r="AP7" s="41">
        <v>1144</v>
      </c>
    </row>
    <row r="8" spans="1:42" ht="23.1" customHeight="1">
      <c r="A8" s="40" t="s">
        <v>76</v>
      </c>
      <c r="B8" s="457">
        <v>0</v>
      </c>
      <c r="C8" s="457">
        <v>0</v>
      </c>
      <c r="D8" s="513">
        <v>0</v>
      </c>
      <c r="E8" s="178">
        <v>11</v>
      </c>
      <c r="F8" s="457">
        <v>0</v>
      </c>
      <c r="G8" s="282">
        <v>11</v>
      </c>
      <c r="H8" s="178">
        <v>34</v>
      </c>
      <c r="I8" s="456">
        <v>0</v>
      </c>
      <c r="J8" s="282">
        <v>34</v>
      </c>
      <c r="K8" s="178">
        <v>190</v>
      </c>
      <c r="L8" s="457">
        <v>0</v>
      </c>
      <c r="M8" s="457">
        <v>0</v>
      </c>
      <c r="N8" s="282">
        <v>190</v>
      </c>
      <c r="O8" s="178">
        <v>166</v>
      </c>
      <c r="P8" s="457">
        <v>0</v>
      </c>
      <c r="Q8" s="178">
        <v>3</v>
      </c>
      <c r="R8" s="282">
        <v>169</v>
      </c>
      <c r="S8" s="40">
        <v>142</v>
      </c>
      <c r="T8" s="458">
        <v>0</v>
      </c>
      <c r="U8" s="40">
        <v>9</v>
      </c>
      <c r="V8" s="41">
        <v>151</v>
      </c>
      <c r="W8" s="40">
        <v>5</v>
      </c>
      <c r="X8" s="458">
        <v>0</v>
      </c>
      <c r="Y8" s="40">
        <v>5</v>
      </c>
      <c r="Z8" s="41">
        <v>10</v>
      </c>
      <c r="AA8" s="40">
        <v>3</v>
      </c>
      <c r="AB8" s="458">
        <v>0</v>
      </c>
      <c r="AC8" s="40">
        <v>6</v>
      </c>
      <c r="AD8" s="41">
        <v>9</v>
      </c>
      <c r="AE8" s="458">
        <v>0</v>
      </c>
      <c r="AF8" s="458">
        <v>0</v>
      </c>
      <c r="AG8" s="458">
        <v>0</v>
      </c>
      <c r="AH8" s="458">
        <v>0</v>
      </c>
      <c r="AI8" s="40">
        <v>159</v>
      </c>
      <c r="AJ8" s="458">
        <v>0</v>
      </c>
      <c r="AK8" s="40">
        <v>12</v>
      </c>
      <c r="AL8" s="41">
        <v>171</v>
      </c>
      <c r="AM8" s="458">
        <v>0</v>
      </c>
      <c r="AN8" s="458">
        <v>0</v>
      </c>
      <c r="AO8" s="458">
        <v>0</v>
      </c>
      <c r="AP8" s="458">
        <v>0</v>
      </c>
    </row>
    <row r="9" spans="1:42" ht="23.1" customHeight="1">
      <c r="A9" s="40" t="s">
        <v>3</v>
      </c>
      <c r="B9" s="178">
        <v>69</v>
      </c>
      <c r="C9" s="178">
        <v>1</v>
      </c>
      <c r="D9" s="282">
        <v>70</v>
      </c>
      <c r="E9" s="178">
        <v>3</v>
      </c>
      <c r="F9" s="457">
        <v>0</v>
      </c>
      <c r="G9" s="282">
        <v>3</v>
      </c>
      <c r="H9" s="178">
        <v>78</v>
      </c>
      <c r="I9" s="456">
        <v>0</v>
      </c>
      <c r="J9" s="282">
        <v>78</v>
      </c>
      <c r="K9" s="178">
        <v>43</v>
      </c>
      <c r="L9" s="178">
        <v>1</v>
      </c>
      <c r="M9" s="178">
        <v>3</v>
      </c>
      <c r="N9" s="282">
        <v>47</v>
      </c>
      <c r="O9" s="178">
        <v>48</v>
      </c>
      <c r="P9" s="178">
        <v>1</v>
      </c>
      <c r="Q9" s="178">
        <v>36</v>
      </c>
      <c r="R9" s="282">
        <v>85</v>
      </c>
      <c r="S9" s="40">
        <v>82</v>
      </c>
      <c r="T9" s="40">
        <v>1</v>
      </c>
      <c r="U9" s="40">
        <v>126</v>
      </c>
      <c r="V9" s="41">
        <v>209</v>
      </c>
      <c r="W9" s="40">
        <v>10</v>
      </c>
      <c r="X9" s="458">
        <v>0</v>
      </c>
      <c r="Y9" s="40">
        <v>6</v>
      </c>
      <c r="Z9" s="41">
        <v>16</v>
      </c>
      <c r="AA9" s="40">
        <v>9</v>
      </c>
      <c r="AB9" s="40">
        <v>1</v>
      </c>
      <c r="AC9" s="40">
        <v>24</v>
      </c>
      <c r="AD9" s="41">
        <v>34</v>
      </c>
      <c r="AE9" s="40">
        <v>120</v>
      </c>
      <c r="AF9" s="40">
        <v>2</v>
      </c>
      <c r="AG9" s="40">
        <v>57</v>
      </c>
      <c r="AH9" s="41">
        <v>179</v>
      </c>
      <c r="AI9" s="40">
        <v>62</v>
      </c>
      <c r="AJ9" s="40">
        <v>1</v>
      </c>
      <c r="AK9" s="40">
        <v>51</v>
      </c>
      <c r="AL9" s="41">
        <v>114</v>
      </c>
      <c r="AM9" s="40">
        <v>198</v>
      </c>
      <c r="AN9" s="40">
        <v>6</v>
      </c>
      <c r="AO9" s="40">
        <v>29</v>
      </c>
      <c r="AP9" s="41">
        <v>233</v>
      </c>
    </row>
    <row r="10" spans="1:42" ht="30" customHeight="1">
      <c r="A10" s="154" t="s">
        <v>273</v>
      </c>
      <c r="B10" s="181">
        <v>150</v>
      </c>
      <c r="C10" s="181">
        <v>48</v>
      </c>
      <c r="D10" s="453">
        <v>198</v>
      </c>
      <c r="E10" s="181">
        <v>28</v>
      </c>
      <c r="F10" s="181">
        <v>7</v>
      </c>
      <c r="G10" s="453">
        <v>35</v>
      </c>
      <c r="H10" s="181">
        <v>99</v>
      </c>
      <c r="I10" s="181">
        <v>18</v>
      </c>
      <c r="J10" s="453">
        <v>117</v>
      </c>
      <c r="K10" s="181">
        <v>72</v>
      </c>
      <c r="L10" s="181">
        <v>14</v>
      </c>
      <c r="M10" s="181">
        <v>63</v>
      </c>
      <c r="N10" s="453">
        <v>149</v>
      </c>
      <c r="O10" s="181">
        <v>82</v>
      </c>
      <c r="P10" s="181">
        <v>19</v>
      </c>
      <c r="Q10" s="181">
        <v>69</v>
      </c>
      <c r="R10" s="453">
        <v>170</v>
      </c>
      <c r="S10" s="153">
        <v>44</v>
      </c>
      <c r="T10" s="153">
        <v>8</v>
      </c>
      <c r="U10" s="153">
        <v>63</v>
      </c>
      <c r="V10" s="41">
        <v>115</v>
      </c>
      <c r="W10" s="153">
        <v>34</v>
      </c>
      <c r="X10" s="153">
        <v>7</v>
      </c>
      <c r="Y10" s="153">
        <v>74</v>
      </c>
      <c r="Z10" s="41">
        <v>115</v>
      </c>
      <c r="AA10" s="40">
        <v>72</v>
      </c>
      <c r="AB10" s="40">
        <v>7</v>
      </c>
      <c r="AC10" s="40">
        <v>110</v>
      </c>
      <c r="AD10" s="41">
        <v>189</v>
      </c>
      <c r="AE10" s="40">
        <v>43</v>
      </c>
      <c r="AF10" s="40">
        <v>1</v>
      </c>
      <c r="AG10" s="40">
        <v>20</v>
      </c>
      <c r="AH10" s="41">
        <v>64</v>
      </c>
      <c r="AI10" s="40">
        <v>56</v>
      </c>
      <c r="AJ10" s="40">
        <v>24</v>
      </c>
      <c r="AK10" s="40">
        <v>62</v>
      </c>
      <c r="AL10" s="41">
        <v>142</v>
      </c>
      <c r="AM10" s="40">
        <v>93</v>
      </c>
      <c r="AN10" s="40">
        <v>37</v>
      </c>
      <c r="AO10" s="40">
        <v>127</v>
      </c>
      <c r="AP10" s="41">
        <v>257</v>
      </c>
    </row>
    <row r="11" spans="1:42" ht="24.75" customHeight="1">
      <c r="A11" s="40" t="s">
        <v>4</v>
      </c>
      <c r="B11" s="178">
        <v>193</v>
      </c>
      <c r="C11" s="178">
        <v>82</v>
      </c>
      <c r="D11" s="282">
        <v>275</v>
      </c>
      <c r="E11" s="178">
        <v>119</v>
      </c>
      <c r="F11" s="178">
        <v>24</v>
      </c>
      <c r="G11" s="282">
        <v>143</v>
      </c>
      <c r="H11" s="178">
        <v>74</v>
      </c>
      <c r="I11" s="178">
        <v>18</v>
      </c>
      <c r="J11" s="282">
        <v>92</v>
      </c>
      <c r="K11" s="178">
        <v>28</v>
      </c>
      <c r="L11" s="178">
        <v>20</v>
      </c>
      <c r="M11" s="178">
        <v>58</v>
      </c>
      <c r="N11" s="282">
        <v>106</v>
      </c>
      <c r="O11" s="178">
        <v>58</v>
      </c>
      <c r="P11" s="178">
        <v>11</v>
      </c>
      <c r="Q11" s="178">
        <v>94</v>
      </c>
      <c r="R11" s="282">
        <v>163</v>
      </c>
      <c r="S11" s="40">
        <v>18</v>
      </c>
      <c r="T11" s="40">
        <v>4</v>
      </c>
      <c r="U11" s="40">
        <v>42</v>
      </c>
      <c r="V11" s="41">
        <v>64</v>
      </c>
      <c r="W11" s="40">
        <v>63</v>
      </c>
      <c r="X11" s="40">
        <v>19</v>
      </c>
      <c r="Y11" s="40">
        <v>59</v>
      </c>
      <c r="Z11" s="41">
        <v>141</v>
      </c>
      <c r="AA11" s="40">
        <v>56</v>
      </c>
      <c r="AB11" s="40">
        <v>13</v>
      </c>
      <c r="AC11" s="40">
        <v>167</v>
      </c>
      <c r="AD11" s="41">
        <v>236</v>
      </c>
      <c r="AE11" s="458">
        <v>0</v>
      </c>
      <c r="AF11" s="458">
        <v>0</v>
      </c>
      <c r="AG11" s="40">
        <v>49</v>
      </c>
      <c r="AH11" s="41">
        <v>49</v>
      </c>
      <c r="AI11" s="40">
        <v>95</v>
      </c>
      <c r="AJ11" s="40">
        <v>33</v>
      </c>
      <c r="AK11" s="40">
        <v>220</v>
      </c>
      <c r="AL11" s="41">
        <v>348</v>
      </c>
      <c r="AM11" s="40">
        <v>92</v>
      </c>
      <c r="AN11" s="40">
        <v>19</v>
      </c>
      <c r="AO11" s="40">
        <v>218</v>
      </c>
      <c r="AP11" s="41">
        <v>329</v>
      </c>
    </row>
    <row r="12" spans="1:42" ht="23.1" customHeight="1">
      <c r="A12" s="40" t="s">
        <v>174</v>
      </c>
      <c r="B12" s="178">
        <v>164</v>
      </c>
      <c r="C12" s="178">
        <v>11</v>
      </c>
      <c r="D12" s="282">
        <v>175</v>
      </c>
      <c r="E12" s="178">
        <v>133</v>
      </c>
      <c r="F12" s="178">
        <v>23</v>
      </c>
      <c r="G12" s="282">
        <v>156</v>
      </c>
      <c r="H12" s="178">
        <v>112</v>
      </c>
      <c r="I12" s="178">
        <v>2</v>
      </c>
      <c r="J12" s="282">
        <v>114</v>
      </c>
      <c r="K12" s="178">
        <v>66</v>
      </c>
      <c r="L12" s="178">
        <v>1</v>
      </c>
      <c r="M12" s="178">
        <v>109</v>
      </c>
      <c r="N12" s="282">
        <v>176</v>
      </c>
      <c r="O12" s="178">
        <v>61</v>
      </c>
      <c r="P12" s="178">
        <v>5</v>
      </c>
      <c r="Q12" s="178">
        <v>80</v>
      </c>
      <c r="R12" s="282">
        <v>146</v>
      </c>
      <c r="S12" s="40">
        <v>76</v>
      </c>
      <c r="T12" s="40">
        <v>1</v>
      </c>
      <c r="U12" s="40">
        <v>65</v>
      </c>
      <c r="V12" s="41">
        <v>142</v>
      </c>
      <c r="W12" s="40">
        <v>56</v>
      </c>
      <c r="X12" s="40">
        <v>3</v>
      </c>
      <c r="Y12" s="40">
        <v>133</v>
      </c>
      <c r="Z12" s="41">
        <v>192</v>
      </c>
      <c r="AA12" s="40">
        <v>144</v>
      </c>
      <c r="AB12" s="458">
        <v>0</v>
      </c>
      <c r="AC12" s="40">
        <v>131</v>
      </c>
      <c r="AD12" s="41">
        <v>275</v>
      </c>
      <c r="AE12" s="458">
        <v>0</v>
      </c>
      <c r="AF12" s="458">
        <v>0</v>
      </c>
      <c r="AG12" s="458">
        <v>0</v>
      </c>
      <c r="AH12" s="459">
        <v>0</v>
      </c>
      <c r="AI12" s="40">
        <v>28</v>
      </c>
      <c r="AJ12" s="40">
        <v>3</v>
      </c>
      <c r="AK12" s="40">
        <v>54</v>
      </c>
      <c r="AL12" s="41">
        <v>85</v>
      </c>
      <c r="AM12" s="40">
        <v>4</v>
      </c>
      <c r="AN12" s="40">
        <v>4</v>
      </c>
      <c r="AO12" s="40">
        <v>31</v>
      </c>
      <c r="AP12" s="41">
        <v>39</v>
      </c>
    </row>
    <row r="13" spans="1:42" ht="23.1" customHeight="1">
      <c r="A13" s="40" t="s">
        <v>6</v>
      </c>
      <c r="B13" s="178">
        <v>5</v>
      </c>
      <c r="C13" s="178">
        <v>2</v>
      </c>
      <c r="D13" s="282">
        <v>7</v>
      </c>
      <c r="E13" s="178">
        <v>15</v>
      </c>
      <c r="F13" s="178">
        <v>12</v>
      </c>
      <c r="G13" s="282">
        <v>27</v>
      </c>
      <c r="H13" s="178">
        <v>10</v>
      </c>
      <c r="I13" s="178">
        <v>10</v>
      </c>
      <c r="J13" s="282">
        <v>20</v>
      </c>
      <c r="K13" s="457">
        <v>0</v>
      </c>
      <c r="L13" s="178">
        <v>1</v>
      </c>
      <c r="M13" s="178">
        <v>17</v>
      </c>
      <c r="N13" s="282">
        <v>18</v>
      </c>
      <c r="O13" s="178">
        <v>3</v>
      </c>
      <c r="P13" s="178">
        <v>1</v>
      </c>
      <c r="Q13" s="178">
        <v>103</v>
      </c>
      <c r="R13" s="282">
        <v>107</v>
      </c>
      <c r="S13" s="40">
        <v>3</v>
      </c>
      <c r="T13" s="40">
        <v>1</v>
      </c>
      <c r="U13" s="40">
        <v>41</v>
      </c>
      <c r="V13" s="41">
        <v>45</v>
      </c>
      <c r="W13" s="40">
        <v>8</v>
      </c>
      <c r="X13" s="40">
        <v>6</v>
      </c>
      <c r="Y13" s="40">
        <v>39</v>
      </c>
      <c r="Z13" s="41">
        <v>53</v>
      </c>
      <c r="AA13" s="40">
        <v>10</v>
      </c>
      <c r="AB13" s="40">
        <v>1</v>
      </c>
      <c r="AC13" s="40">
        <v>146</v>
      </c>
      <c r="AD13" s="41">
        <v>157</v>
      </c>
      <c r="AE13" s="458">
        <v>0</v>
      </c>
      <c r="AF13" s="458">
        <v>0</v>
      </c>
      <c r="AG13" s="40">
        <v>6</v>
      </c>
      <c r="AH13" s="41">
        <v>6</v>
      </c>
      <c r="AI13" s="40">
        <v>4</v>
      </c>
      <c r="AJ13" s="458">
        <v>0</v>
      </c>
      <c r="AK13" s="40">
        <v>34</v>
      </c>
      <c r="AL13" s="41">
        <v>38</v>
      </c>
      <c r="AM13" s="40">
        <v>3</v>
      </c>
      <c r="AN13" s="182">
        <v>1</v>
      </c>
      <c r="AO13" s="40">
        <v>45</v>
      </c>
      <c r="AP13" s="41">
        <v>49</v>
      </c>
    </row>
    <row r="14" spans="1:42" ht="23.1" customHeight="1">
      <c r="A14" s="40" t="s">
        <v>178</v>
      </c>
      <c r="B14" s="178">
        <v>187</v>
      </c>
      <c r="C14" s="178">
        <v>31</v>
      </c>
      <c r="D14" s="282">
        <v>218</v>
      </c>
      <c r="E14" s="178">
        <v>121</v>
      </c>
      <c r="F14" s="178">
        <v>55</v>
      </c>
      <c r="G14" s="282">
        <v>176</v>
      </c>
      <c r="H14" s="178">
        <v>30</v>
      </c>
      <c r="I14" s="178">
        <v>7</v>
      </c>
      <c r="J14" s="282">
        <v>37</v>
      </c>
      <c r="K14" s="178">
        <v>40</v>
      </c>
      <c r="L14" s="178">
        <v>32</v>
      </c>
      <c r="M14" s="178">
        <v>198</v>
      </c>
      <c r="N14" s="282">
        <v>270</v>
      </c>
      <c r="O14" s="178">
        <v>136</v>
      </c>
      <c r="P14" s="178">
        <v>15</v>
      </c>
      <c r="Q14" s="178">
        <v>428</v>
      </c>
      <c r="R14" s="282">
        <v>579</v>
      </c>
      <c r="S14" s="40">
        <v>21</v>
      </c>
      <c r="T14" s="40">
        <v>6</v>
      </c>
      <c r="U14" s="40">
        <v>218</v>
      </c>
      <c r="V14" s="41">
        <v>245</v>
      </c>
      <c r="W14" s="40">
        <v>43</v>
      </c>
      <c r="X14" s="40">
        <v>17</v>
      </c>
      <c r="Y14" s="40">
        <v>193</v>
      </c>
      <c r="Z14" s="41">
        <v>253</v>
      </c>
      <c r="AA14" s="40">
        <v>507</v>
      </c>
      <c r="AB14" s="40">
        <v>39</v>
      </c>
      <c r="AC14" s="40">
        <v>404</v>
      </c>
      <c r="AD14" s="41">
        <v>950</v>
      </c>
      <c r="AE14" s="40">
        <v>647</v>
      </c>
      <c r="AF14" s="40">
        <v>13</v>
      </c>
      <c r="AG14" s="40">
        <v>110</v>
      </c>
      <c r="AH14" s="41">
        <v>770</v>
      </c>
      <c r="AI14" s="40">
        <v>439</v>
      </c>
      <c r="AJ14" s="40">
        <v>111</v>
      </c>
      <c r="AK14" s="40">
        <v>346</v>
      </c>
      <c r="AL14" s="41">
        <v>896</v>
      </c>
      <c r="AM14" s="40">
        <v>31</v>
      </c>
      <c r="AN14" s="40">
        <v>1</v>
      </c>
      <c r="AO14" s="40">
        <v>585</v>
      </c>
      <c r="AP14" s="41">
        <v>617</v>
      </c>
    </row>
    <row r="15" spans="1:42" ht="30.75" customHeight="1">
      <c r="A15" s="154" t="s">
        <v>179</v>
      </c>
      <c r="B15" s="178">
        <v>62</v>
      </c>
      <c r="C15" s="178">
        <v>5</v>
      </c>
      <c r="D15" s="282">
        <v>67</v>
      </c>
      <c r="E15" s="178">
        <v>42</v>
      </c>
      <c r="F15" s="178">
        <v>15</v>
      </c>
      <c r="G15" s="282">
        <v>57</v>
      </c>
      <c r="H15" s="178">
        <v>30</v>
      </c>
      <c r="I15" s="178">
        <v>9</v>
      </c>
      <c r="J15" s="282">
        <v>39</v>
      </c>
      <c r="K15" s="178">
        <v>13</v>
      </c>
      <c r="L15" s="178">
        <v>5</v>
      </c>
      <c r="M15" s="178">
        <v>146</v>
      </c>
      <c r="N15" s="282">
        <v>164</v>
      </c>
      <c r="O15" s="178">
        <v>5</v>
      </c>
      <c r="P15" s="457">
        <v>0</v>
      </c>
      <c r="Q15" s="178">
        <v>80</v>
      </c>
      <c r="R15" s="282">
        <v>85</v>
      </c>
      <c r="S15" s="40">
        <v>7</v>
      </c>
      <c r="T15" s="40">
        <v>4</v>
      </c>
      <c r="U15" s="40">
        <v>143</v>
      </c>
      <c r="V15" s="41">
        <v>154</v>
      </c>
      <c r="W15" s="40">
        <v>9</v>
      </c>
      <c r="X15" s="40">
        <v>3</v>
      </c>
      <c r="Y15" s="40">
        <v>189</v>
      </c>
      <c r="Z15" s="41">
        <v>201</v>
      </c>
      <c r="AA15" s="40">
        <v>8</v>
      </c>
      <c r="AB15" s="40">
        <v>3</v>
      </c>
      <c r="AC15" s="40">
        <v>201</v>
      </c>
      <c r="AD15" s="41">
        <v>212</v>
      </c>
      <c r="AE15" s="40">
        <v>6</v>
      </c>
      <c r="AF15" s="40">
        <v>1</v>
      </c>
      <c r="AG15" s="40">
        <v>85</v>
      </c>
      <c r="AH15" s="41">
        <v>92</v>
      </c>
      <c r="AI15" s="40">
        <v>21</v>
      </c>
      <c r="AJ15" s="458">
        <v>0</v>
      </c>
      <c r="AK15" s="40">
        <v>92</v>
      </c>
      <c r="AL15" s="41">
        <v>113</v>
      </c>
      <c r="AM15" s="40">
        <v>1</v>
      </c>
      <c r="AN15" s="458">
        <v>0</v>
      </c>
      <c r="AO15" s="40">
        <v>79</v>
      </c>
      <c r="AP15" s="41">
        <v>80</v>
      </c>
    </row>
    <row r="16" spans="1:42" ht="23.1" customHeight="1">
      <c r="A16" s="40" t="s">
        <v>9</v>
      </c>
      <c r="B16" s="178">
        <v>458</v>
      </c>
      <c r="C16" s="178">
        <v>33</v>
      </c>
      <c r="D16" s="282">
        <v>491</v>
      </c>
      <c r="E16" s="178">
        <v>216</v>
      </c>
      <c r="F16" s="178">
        <v>67</v>
      </c>
      <c r="G16" s="282">
        <v>283</v>
      </c>
      <c r="H16" s="178">
        <v>180</v>
      </c>
      <c r="I16" s="178">
        <v>21</v>
      </c>
      <c r="J16" s="282">
        <v>201</v>
      </c>
      <c r="K16" s="178">
        <v>13</v>
      </c>
      <c r="L16" s="178">
        <v>2</v>
      </c>
      <c r="M16" s="178">
        <v>438</v>
      </c>
      <c r="N16" s="282">
        <v>453</v>
      </c>
      <c r="O16" s="178">
        <v>9</v>
      </c>
      <c r="P16" s="457">
        <v>0</v>
      </c>
      <c r="Q16" s="178">
        <v>157</v>
      </c>
      <c r="R16" s="282">
        <v>166</v>
      </c>
      <c r="S16" s="40">
        <v>32</v>
      </c>
      <c r="T16" s="40">
        <v>17</v>
      </c>
      <c r="U16" s="40">
        <v>474</v>
      </c>
      <c r="V16" s="41">
        <v>523</v>
      </c>
      <c r="W16" s="40">
        <v>46</v>
      </c>
      <c r="X16" s="40">
        <v>2</v>
      </c>
      <c r="Y16" s="40">
        <v>531</v>
      </c>
      <c r="Z16" s="41">
        <v>579</v>
      </c>
      <c r="AA16" s="40">
        <v>1</v>
      </c>
      <c r="AB16" s="40">
        <v>1</v>
      </c>
      <c r="AC16" s="40">
        <v>429</v>
      </c>
      <c r="AD16" s="41">
        <v>431</v>
      </c>
      <c r="AE16" s="40">
        <v>15</v>
      </c>
      <c r="AF16" s="40">
        <v>6</v>
      </c>
      <c r="AG16" s="40">
        <v>128</v>
      </c>
      <c r="AH16" s="41">
        <v>149</v>
      </c>
      <c r="AI16" s="40">
        <v>30</v>
      </c>
      <c r="AJ16" s="40">
        <v>17</v>
      </c>
      <c r="AK16" s="40">
        <v>39</v>
      </c>
      <c r="AL16" s="41">
        <v>86</v>
      </c>
      <c r="AM16" s="40">
        <v>4</v>
      </c>
      <c r="AN16" s="40">
        <v>6</v>
      </c>
      <c r="AO16" s="40">
        <v>69</v>
      </c>
      <c r="AP16" s="41">
        <v>79</v>
      </c>
    </row>
    <row r="17" spans="1:42" ht="23.1" customHeight="1">
      <c r="A17" s="44" t="s">
        <v>10</v>
      </c>
      <c r="B17" s="178">
        <v>9</v>
      </c>
      <c r="C17" s="178">
        <v>17</v>
      </c>
      <c r="D17" s="282">
        <v>26</v>
      </c>
      <c r="E17" s="178">
        <v>10</v>
      </c>
      <c r="F17" s="178">
        <v>12</v>
      </c>
      <c r="G17" s="282">
        <v>22</v>
      </c>
      <c r="H17" s="178">
        <v>15</v>
      </c>
      <c r="I17" s="178">
        <v>6</v>
      </c>
      <c r="J17" s="282">
        <v>21</v>
      </c>
      <c r="K17" s="178">
        <v>14</v>
      </c>
      <c r="L17" s="178">
        <v>13</v>
      </c>
      <c r="M17" s="178">
        <v>24</v>
      </c>
      <c r="N17" s="282">
        <v>51</v>
      </c>
      <c r="O17" s="178">
        <v>7</v>
      </c>
      <c r="P17" s="178">
        <v>23</v>
      </c>
      <c r="Q17" s="178">
        <v>20</v>
      </c>
      <c r="R17" s="282">
        <v>50</v>
      </c>
      <c r="S17" s="40">
        <v>21</v>
      </c>
      <c r="T17" s="40">
        <v>10</v>
      </c>
      <c r="U17" s="40">
        <v>42</v>
      </c>
      <c r="V17" s="41">
        <v>73</v>
      </c>
      <c r="W17" s="40">
        <v>13</v>
      </c>
      <c r="X17" s="40">
        <v>21</v>
      </c>
      <c r="Y17" s="40">
        <v>53</v>
      </c>
      <c r="Z17" s="41">
        <v>87</v>
      </c>
      <c r="AA17" s="40">
        <v>3</v>
      </c>
      <c r="AB17" s="40">
        <v>8</v>
      </c>
      <c r="AC17" s="40">
        <v>21</v>
      </c>
      <c r="AD17" s="41">
        <v>32</v>
      </c>
      <c r="AE17" s="40">
        <v>65</v>
      </c>
      <c r="AF17" s="40">
        <v>5</v>
      </c>
      <c r="AG17" s="40">
        <v>22</v>
      </c>
      <c r="AH17" s="41">
        <v>92</v>
      </c>
      <c r="AI17" s="40">
        <v>65</v>
      </c>
      <c r="AJ17" s="40">
        <v>15</v>
      </c>
      <c r="AK17" s="40">
        <v>122</v>
      </c>
      <c r="AL17" s="41">
        <v>202</v>
      </c>
      <c r="AM17" s="40">
        <v>3</v>
      </c>
      <c r="AN17" s="40">
        <v>3</v>
      </c>
      <c r="AO17" s="40">
        <v>33</v>
      </c>
      <c r="AP17" s="41">
        <v>39</v>
      </c>
    </row>
    <row r="18" spans="1:42" ht="23.1" customHeight="1">
      <c r="A18" s="40" t="s">
        <v>11</v>
      </c>
      <c r="B18" s="178">
        <v>73</v>
      </c>
      <c r="C18" s="178">
        <v>31</v>
      </c>
      <c r="D18" s="282">
        <v>104</v>
      </c>
      <c r="E18" s="178">
        <v>29</v>
      </c>
      <c r="F18" s="178">
        <v>16</v>
      </c>
      <c r="G18" s="282">
        <v>45</v>
      </c>
      <c r="H18" s="178">
        <v>36</v>
      </c>
      <c r="I18" s="178">
        <v>11</v>
      </c>
      <c r="J18" s="282">
        <v>47</v>
      </c>
      <c r="K18" s="178">
        <v>6</v>
      </c>
      <c r="L18" s="452">
        <v>0</v>
      </c>
      <c r="M18" s="178">
        <v>24</v>
      </c>
      <c r="N18" s="282">
        <v>30</v>
      </c>
      <c r="O18" s="457">
        <v>0</v>
      </c>
      <c r="P18" s="457">
        <v>0</v>
      </c>
      <c r="Q18" s="457">
        <v>0</v>
      </c>
      <c r="R18" s="457">
        <v>0</v>
      </c>
      <c r="S18" s="40">
        <v>17</v>
      </c>
      <c r="T18" s="458">
        <v>0</v>
      </c>
      <c r="U18" s="40">
        <v>49</v>
      </c>
      <c r="V18" s="41">
        <v>66</v>
      </c>
      <c r="W18" s="40">
        <v>1</v>
      </c>
      <c r="X18" s="40">
        <v>1</v>
      </c>
      <c r="Y18" s="40">
        <v>47</v>
      </c>
      <c r="Z18" s="41">
        <v>49</v>
      </c>
      <c r="AA18" s="40">
        <v>26</v>
      </c>
      <c r="AB18" s="40">
        <v>3</v>
      </c>
      <c r="AC18" s="40">
        <v>60</v>
      </c>
      <c r="AD18" s="41">
        <v>89</v>
      </c>
      <c r="AE18" s="40">
        <v>7</v>
      </c>
      <c r="AF18" s="40">
        <v>1</v>
      </c>
      <c r="AG18" s="40">
        <v>36</v>
      </c>
      <c r="AH18" s="41">
        <v>44</v>
      </c>
      <c r="AI18" s="40">
        <v>81</v>
      </c>
      <c r="AJ18" s="40">
        <v>6</v>
      </c>
      <c r="AK18" s="40">
        <v>119</v>
      </c>
      <c r="AL18" s="41">
        <v>206</v>
      </c>
      <c r="AM18" s="40">
        <v>2</v>
      </c>
      <c r="AN18" s="458">
        <v>0</v>
      </c>
      <c r="AO18" s="40">
        <v>21</v>
      </c>
      <c r="AP18" s="41">
        <v>23</v>
      </c>
    </row>
    <row r="19" spans="1:42" s="38" customFormat="1" ht="24.75" customHeight="1">
      <c r="A19" s="39" t="s">
        <v>12</v>
      </c>
      <c r="B19" s="183">
        <v>2163</v>
      </c>
      <c r="C19" s="183">
        <v>1317</v>
      </c>
      <c r="D19" s="183">
        <v>3480</v>
      </c>
      <c r="E19" s="183">
        <v>1075</v>
      </c>
      <c r="F19" s="183">
        <v>576</v>
      </c>
      <c r="G19" s="183">
        <v>1651</v>
      </c>
      <c r="H19" s="183">
        <v>1417</v>
      </c>
      <c r="I19" s="183">
        <v>453</v>
      </c>
      <c r="J19" s="183">
        <v>1870</v>
      </c>
      <c r="K19" s="183">
        <v>884</v>
      </c>
      <c r="L19" s="183">
        <v>370</v>
      </c>
      <c r="M19" s="183">
        <v>1971</v>
      </c>
      <c r="N19" s="183">
        <v>3225</v>
      </c>
      <c r="O19" s="183">
        <v>822</v>
      </c>
      <c r="P19" s="183">
        <v>380</v>
      </c>
      <c r="Q19" s="183">
        <v>1712</v>
      </c>
      <c r="R19" s="183">
        <v>2914</v>
      </c>
      <c r="S19" s="183">
        <v>763</v>
      </c>
      <c r="T19" s="183">
        <v>352</v>
      </c>
      <c r="U19" s="183">
        <v>1641</v>
      </c>
      <c r="V19" s="60">
        <v>2756</v>
      </c>
      <c r="W19" s="60">
        <v>482</v>
      </c>
      <c r="X19" s="60">
        <v>308</v>
      </c>
      <c r="Y19" s="60">
        <v>1984</v>
      </c>
      <c r="Z19" s="60">
        <v>2774</v>
      </c>
      <c r="AA19" s="60">
        <v>1167</v>
      </c>
      <c r="AB19" s="60">
        <v>332</v>
      </c>
      <c r="AC19" s="60">
        <v>2030</v>
      </c>
      <c r="AD19" s="60">
        <v>3529</v>
      </c>
      <c r="AE19" s="60">
        <v>1105</v>
      </c>
      <c r="AF19" s="60">
        <v>206</v>
      </c>
      <c r="AG19" s="60">
        <v>971</v>
      </c>
      <c r="AH19" s="60">
        <v>2282</v>
      </c>
      <c r="AI19" s="60">
        <v>1352</v>
      </c>
      <c r="AJ19" s="60">
        <v>450</v>
      </c>
      <c r="AK19" s="60">
        <v>1513</v>
      </c>
      <c r="AL19" s="60">
        <v>3315</v>
      </c>
      <c r="AM19" s="60">
        <v>986</v>
      </c>
      <c r="AN19" s="60">
        <v>290</v>
      </c>
      <c r="AO19" s="60">
        <v>1832</v>
      </c>
      <c r="AP19" s="60">
        <v>3108</v>
      </c>
    </row>
    <row r="20" spans="1:42" ht="9" customHeight="1">
      <c r="A20" s="66"/>
      <c r="B20" s="184"/>
      <c r="C20" s="184"/>
      <c r="D20" s="185"/>
      <c r="E20" s="184"/>
      <c r="F20" s="184"/>
      <c r="G20" s="185"/>
    </row>
    <row r="21" spans="1:42" ht="18" customHeight="1">
      <c r="A21" s="43" t="s">
        <v>274</v>
      </c>
      <c r="C21" s="66"/>
      <c r="D21" s="65"/>
      <c r="E21" s="66"/>
      <c r="L21" s="38"/>
      <c r="N21" s="43"/>
      <c r="O21" s="38"/>
      <c r="V21" s="43"/>
      <c r="Z21" s="43"/>
      <c r="AD21" s="43"/>
      <c r="AH21" s="43"/>
      <c r="AL21" s="43"/>
      <c r="AP21" s="43"/>
    </row>
    <row r="22" spans="1:42" ht="17.25" customHeight="1">
      <c r="A22" s="43" t="s">
        <v>69</v>
      </c>
    </row>
  </sheetData>
  <mergeCells count="12">
    <mergeCell ref="W3:Z3"/>
    <mergeCell ref="AA3:AD3"/>
    <mergeCell ref="AE3:AH3"/>
    <mergeCell ref="AI3:AL3"/>
    <mergeCell ref="AM3:AP3"/>
    <mergeCell ref="O3:R3"/>
    <mergeCell ref="S3:V3"/>
    <mergeCell ref="A3:A4"/>
    <mergeCell ref="B3:D3"/>
    <mergeCell ref="E3:G3"/>
    <mergeCell ref="H3:J3"/>
    <mergeCell ref="K3:N3"/>
  </mergeCells>
  <hyperlinks>
    <hyperlink ref="A1" location="'Table of contents'!A1" display="Back to Table of Contents" xr:uid="{00000000-0004-0000-1500-000000000000}"/>
  </hyperlinks>
  <pageMargins left="0.74803149606299213" right="0.74803149606299213" top="0.74803149606299213" bottom="0.51181102362204722" header="0.51181102362204722" footer="0.51181102362204722"/>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G29"/>
  <sheetViews>
    <sheetView workbookViewId="0"/>
  </sheetViews>
  <sheetFormatPr defaultColWidth="9.140625" defaultRowHeight="15.75"/>
  <cols>
    <col min="1" max="1" width="30.85546875" style="43" customWidth="1"/>
    <col min="2" max="2" width="7.42578125" style="43" customWidth="1"/>
    <col min="3" max="3" width="8.5703125" style="43" customWidth="1"/>
    <col min="4" max="4" width="9.140625" style="43" customWidth="1"/>
    <col min="5" max="5" width="8.42578125" style="38" customWidth="1"/>
    <col min="6" max="6" width="7.5703125" style="43" customWidth="1"/>
    <col min="7" max="7" width="8.28515625" style="43" customWidth="1"/>
    <col min="8" max="8" width="9.140625" style="43" customWidth="1"/>
    <col min="9" max="9" width="7.85546875" style="38" customWidth="1"/>
    <col min="10" max="10" width="7" style="43" customWidth="1"/>
    <col min="11" max="11" width="8.28515625" style="43" customWidth="1"/>
    <col min="12" max="12" width="9.140625" style="43" customWidth="1"/>
    <col min="13" max="13" width="7.5703125" style="38" customWidth="1"/>
    <col min="14" max="14" width="7.140625" style="43" customWidth="1"/>
    <col min="15" max="15" width="7.7109375" style="43" customWidth="1"/>
    <col min="16" max="16" width="9.140625" style="43" customWidth="1"/>
    <col min="17" max="17" width="7.85546875" style="43" customWidth="1"/>
    <col min="18" max="18" width="7.5703125" style="43" customWidth="1"/>
    <col min="19" max="19" width="8.7109375" style="43" customWidth="1"/>
    <col min="20" max="20" width="9.7109375" style="43" bestFit="1" customWidth="1"/>
    <col min="21" max="29" width="8.28515625" style="43" customWidth="1"/>
    <col min="30" max="30" width="12" style="43" bestFit="1" customWidth="1"/>
    <col min="31" max="31" width="9.7109375" style="43" bestFit="1" customWidth="1"/>
    <col min="32" max="32" width="9.140625" style="43"/>
    <col min="33" max="33" width="8.85546875" style="43" customWidth="1"/>
    <col min="34" max="16384" width="9.140625" style="43"/>
  </cols>
  <sheetData>
    <row r="1" spans="1:33" ht="20.25" customHeight="1">
      <c r="A1" s="522" t="s">
        <v>195</v>
      </c>
    </row>
    <row r="2" spans="1:33" s="218" customFormat="1" ht="28.5" customHeight="1">
      <c r="A2" s="220" t="s">
        <v>246</v>
      </c>
    </row>
    <row r="3" spans="1:33" s="38" customFormat="1" ht="19.5" customHeight="1">
      <c r="A3" s="634" t="s">
        <v>24</v>
      </c>
      <c r="B3" s="693">
        <v>2012</v>
      </c>
      <c r="C3" s="694"/>
      <c r="D3" s="694"/>
      <c r="E3" s="695"/>
      <c r="F3" s="693">
        <v>2013</v>
      </c>
      <c r="G3" s="694"/>
      <c r="H3" s="694"/>
      <c r="I3" s="695"/>
      <c r="J3" s="693">
        <v>2014</v>
      </c>
      <c r="K3" s="694"/>
      <c r="L3" s="694"/>
      <c r="M3" s="695"/>
      <c r="N3" s="693">
        <v>2015</v>
      </c>
      <c r="O3" s="694"/>
      <c r="P3" s="694"/>
      <c r="Q3" s="695"/>
      <c r="R3" s="693">
        <v>2016</v>
      </c>
      <c r="S3" s="694"/>
      <c r="T3" s="694"/>
      <c r="U3" s="695"/>
      <c r="V3" s="693">
        <v>2017</v>
      </c>
      <c r="W3" s="694"/>
      <c r="X3" s="694"/>
      <c r="Y3" s="695"/>
      <c r="Z3" s="693">
        <v>2018</v>
      </c>
      <c r="AA3" s="694"/>
      <c r="AB3" s="694"/>
      <c r="AC3" s="695"/>
      <c r="AD3" s="693">
        <v>2019</v>
      </c>
      <c r="AE3" s="694"/>
      <c r="AF3" s="694"/>
      <c r="AG3" s="695"/>
    </row>
    <row r="4" spans="1:33" ht="29.25" customHeight="1">
      <c r="A4" s="635"/>
      <c r="B4" s="441" t="s">
        <v>17</v>
      </c>
      <c r="C4" s="441" t="s">
        <v>18</v>
      </c>
      <c r="D4" s="110" t="s">
        <v>126</v>
      </c>
      <c r="E4" s="241" t="s">
        <v>12</v>
      </c>
      <c r="F4" s="441" t="s">
        <v>17</v>
      </c>
      <c r="G4" s="441" t="s">
        <v>18</v>
      </c>
      <c r="H4" s="110" t="s">
        <v>126</v>
      </c>
      <c r="I4" s="241" t="s">
        <v>12</v>
      </c>
      <c r="J4" s="441" t="s">
        <v>17</v>
      </c>
      <c r="K4" s="441" t="s">
        <v>18</v>
      </c>
      <c r="L4" s="110" t="s">
        <v>126</v>
      </c>
      <c r="M4" s="241" t="s">
        <v>12</v>
      </c>
      <c r="N4" s="441" t="s">
        <v>17</v>
      </c>
      <c r="O4" s="441" t="s">
        <v>18</v>
      </c>
      <c r="P4" s="110" t="s">
        <v>126</v>
      </c>
      <c r="Q4" s="241" t="s">
        <v>12</v>
      </c>
      <c r="R4" s="441" t="s">
        <v>17</v>
      </c>
      <c r="S4" s="441" t="s">
        <v>18</v>
      </c>
      <c r="T4" s="110" t="s">
        <v>126</v>
      </c>
      <c r="U4" s="241" t="s">
        <v>12</v>
      </c>
      <c r="V4" s="441" t="s">
        <v>17</v>
      </c>
      <c r="W4" s="441" t="s">
        <v>18</v>
      </c>
      <c r="X4" s="110" t="s">
        <v>126</v>
      </c>
      <c r="Y4" s="241" t="s">
        <v>12</v>
      </c>
      <c r="Z4" s="441" t="s">
        <v>17</v>
      </c>
      <c r="AA4" s="441" t="s">
        <v>18</v>
      </c>
      <c r="AB4" s="110" t="s">
        <v>126</v>
      </c>
      <c r="AC4" s="241" t="s">
        <v>12</v>
      </c>
      <c r="AD4" s="441" t="s">
        <v>17</v>
      </c>
      <c r="AE4" s="441" t="s">
        <v>18</v>
      </c>
      <c r="AF4" s="110" t="s">
        <v>126</v>
      </c>
      <c r="AG4" s="241" t="s">
        <v>12</v>
      </c>
    </row>
    <row r="5" spans="1:33" ht="23.1" customHeight="1">
      <c r="A5" s="186" t="s">
        <v>79</v>
      </c>
      <c r="B5" s="239">
        <v>5</v>
      </c>
      <c r="C5" s="239">
        <v>7</v>
      </c>
      <c r="D5" s="239">
        <v>6</v>
      </c>
      <c r="E5" s="515">
        <v>18</v>
      </c>
      <c r="F5" s="239">
        <v>3</v>
      </c>
      <c r="G5" s="239">
        <v>10</v>
      </c>
      <c r="H5" s="239">
        <v>1</v>
      </c>
      <c r="I5" s="515">
        <v>14</v>
      </c>
      <c r="J5" s="239">
        <v>8</v>
      </c>
      <c r="K5" s="239">
        <v>3</v>
      </c>
      <c r="L5" s="239">
        <v>8</v>
      </c>
      <c r="M5" s="515">
        <v>19</v>
      </c>
      <c r="N5" s="239">
        <v>1</v>
      </c>
      <c r="O5" s="479">
        <v>0</v>
      </c>
      <c r="P5" s="479">
        <v>0</v>
      </c>
      <c r="Q5" s="515">
        <v>1</v>
      </c>
      <c r="R5" s="479">
        <v>2</v>
      </c>
      <c r="S5" s="516">
        <v>5</v>
      </c>
      <c r="T5" s="517">
        <v>3</v>
      </c>
      <c r="U5" s="515">
        <v>10</v>
      </c>
      <c r="V5" s="239">
        <v>20</v>
      </c>
      <c r="W5" s="518">
        <v>33</v>
      </c>
      <c r="X5" s="479">
        <v>49</v>
      </c>
      <c r="Y5" s="515">
        <f>V5+W5+X5</f>
        <v>102</v>
      </c>
      <c r="Z5" s="239">
        <v>28</v>
      </c>
      <c r="AA5" s="517">
        <v>0</v>
      </c>
      <c r="AB5" s="479">
        <v>4</v>
      </c>
      <c r="AC5" s="515">
        <v>32</v>
      </c>
      <c r="AD5" s="519">
        <v>10</v>
      </c>
      <c r="AE5" s="519">
        <v>0</v>
      </c>
      <c r="AF5" s="519">
        <v>8</v>
      </c>
      <c r="AG5" s="526">
        <v>18</v>
      </c>
    </row>
    <row r="6" spans="1:33" ht="23.1" customHeight="1">
      <c r="A6" s="44" t="s">
        <v>1</v>
      </c>
      <c r="B6" s="464">
        <v>0</v>
      </c>
      <c r="C6" s="465">
        <v>0</v>
      </c>
      <c r="D6" s="474">
        <v>0</v>
      </c>
      <c r="E6" s="464">
        <v>0</v>
      </c>
      <c r="F6" s="465">
        <v>0</v>
      </c>
      <c r="G6" s="465">
        <v>0</v>
      </c>
      <c r="H6" s="465">
        <v>0</v>
      </c>
      <c r="I6" s="465">
        <v>0</v>
      </c>
      <c r="J6" s="464">
        <v>0</v>
      </c>
      <c r="K6" s="465">
        <v>0</v>
      </c>
      <c r="L6" s="83">
        <v>1</v>
      </c>
      <c r="M6" s="89">
        <v>1</v>
      </c>
      <c r="N6" s="83">
        <v>5</v>
      </c>
      <c r="O6" s="449">
        <v>0</v>
      </c>
      <c r="P6" s="449">
        <v>0</v>
      </c>
      <c r="Q6" s="89">
        <v>5</v>
      </c>
      <c r="R6" s="449">
        <v>0</v>
      </c>
      <c r="S6" s="449">
        <v>0</v>
      </c>
      <c r="T6" s="450">
        <v>0</v>
      </c>
      <c r="U6" s="450">
        <v>0</v>
      </c>
      <c r="V6" s="450">
        <v>0</v>
      </c>
      <c r="W6" s="450">
        <v>0</v>
      </c>
      <c r="X6" s="450">
        <v>0</v>
      </c>
      <c r="Y6" s="450">
        <v>0</v>
      </c>
      <c r="Z6" s="450">
        <v>0</v>
      </c>
      <c r="AA6" s="450">
        <v>0</v>
      </c>
      <c r="AB6" s="449">
        <v>0</v>
      </c>
      <c r="AC6" s="449">
        <v>0</v>
      </c>
      <c r="AD6" s="240">
        <v>0</v>
      </c>
      <c r="AE6" s="240">
        <v>0</v>
      </c>
      <c r="AF6" s="240">
        <v>0</v>
      </c>
      <c r="AG6" s="527">
        <v>0</v>
      </c>
    </row>
    <row r="7" spans="1:33" ht="23.1" customHeight="1">
      <c r="A7" s="40" t="s">
        <v>2</v>
      </c>
      <c r="B7" s="237">
        <v>232</v>
      </c>
      <c r="C7" s="237">
        <v>115</v>
      </c>
      <c r="D7" s="237">
        <v>754</v>
      </c>
      <c r="E7" s="89">
        <v>1101</v>
      </c>
      <c r="F7" s="237">
        <v>78</v>
      </c>
      <c r="G7" s="237">
        <v>114</v>
      </c>
      <c r="H7" s="237">
        <v>97</v>
      </c>
      <c r="I7" s="89">
        <v>289</v>
      </c>
      <c r="J7" s="237">
        <v>186</v>
      </c>
      <c r="K7" s="237">
        <v>160</v>
      </c>
      <c r="L7" s="387">
        <v>365</v>
      </c>
      <c r="M7" s="89">
        <v>711</v>
      </c>
      <c r="N7" s="237">
        <v>256</v>
      </c>
      <c r="O7" s="237">
        <v>127</v>
      </c>
      <c r="P7" s="240">
        <v>607</v>
      </c>
      <c r="Q7" s="89">
        <v>990</v>
      </c>
      <c r="R7" s="237">
        <v>272</v>
      </c>
      <c r="S7" s="237">
        <v>94</v>
      </c>
      <c r="T7" s="237">
        <v>295</v>
      </c>
      <c r="U7" s="89">
        <v>661</v>
      </c>
      <c r="V7" s="237">
        <v>346</v>
      </c>
      <c r="W7" s="237">
        <v>77</v>
      </c>
      <c r="X7" s="237">
        <v>174</v>
      </c>
      <c r="Y7" s="89">
        <f>V7+W7+X7</f>
        <v>597</v>
      </c>
      <c r="Z7" s="387">
        <v>409</v>
      </c>
      <c r="AA7" s="387">
        <v>23</v>
      </c>
      <c r="AB7" s="387">
        <v>227</v>
      </c>
      <c r="AC7" s="89">
        <v>659</v>
      </c>
      <c r="AD7" s="524">
        <v>244</v>
      </c>
      <c r="AE7" s="524">
        <v>33</v>
      </c>
      <c r="AF7" s="524">
        <v>1020</v>
      </c>
      <c r="AG7" s="527">
        <v>1297</v>
      </c>
    </row>
    <row r="8" spans="1:33" ht="29.25" customHeight="1">
      <c r="A8" s="154" t="s">
        <v>80</v>
      </c>
      <c r="B8" s="449">
        <v>0</v>
      </c>
      <c r="C8" s="450">
        <v>0</v>
      </c>
      <c r="D8" s="476">
        <v>0</v>
      </c>
      <c r="E8" s="449">
        <v>0</v>
      </c>
      <c r="F8" s="449">
        <v>0</v>
      </c>
      <c r="G8" s="450">
        <v>0</v>
      </c>
      <c r="H8" s="450">
        <v>0</v>
      </c>
      <c r="I8" s="449">
        <v>0</v>
      </c>
      <c r="J8" s="449">
        <v>0</v>
      </c>
      <c r="K8" s="450">
        <v>0</v>
      </c>
      <c r="L8" s="450">
        <v>0</v>
      </c>
      <c r="M8" s="449">
        <v>0</v>
      </c>
      <c r="N8" s="449">
        <v>0</v>
      </c>
      <c r="O8" s="449">
        <v>0</v>
      </c>
      <c r="P8" s="449">
        <v>0</v>
      </c>
      <c r="Q8" s="449">
        <v>0</v>
      </c>
      <c r="R8" s="449">
        <v>0</v>
      </c>
      <c r="S8" s="450">
        <v>0</v>
      </c>
      <c r="T8" s="450">
        <v>0</v>
      </c>
      <c r="U8" s="450">
        <v>0</v>
      </c>
      <c r="V8" s="449">
        <v>0</v>
      </c>
      <c r="W8" s="450">
        <v>0</v>
      </c>
      <c r="X8" s="450">
        <v>0</v>
      </c>
      <c r="Y8" s="450">
        <v>0</v>
      </c>
      <c r="Z8" s="450">
        <v>0</v>
      </c>
      <c r="AA8" s="450">
        <v>0</v>
      </c>
      <c r="AB8" s="449">
        <v>0</v>
      </c>
      <c r="AC8" s="449">
        <v>0</v>
      </c>
      <c r="AD8" s="524">
        <v>12</v>
      </c>
      <c r="AE8" s="240">
        <v>0</v>
      </c>
      <c r="AF8" s="524">
        <v>116</v>
      </c>
      <c r="AG8" s="527">
        <v>128</v>
      </c>
    </row>
    <row r="9" spans="1:33" ht="30" customHeight="1">
      <c r="A9" s="154" t="s">
        <v>81</v>
      </c>
      <c r="B9" s="83">
        <v>21</v>
      </c>
      <c r="C9" s="83">
        <v>20</v>
      </c>
      <c r="D9" s="83">
        <v>4</v>
      </c>
      <c r="E9" s="89">
        <v>45</v>
      </c>
      <c r="F9" s="83">
        <v>15</v>
      </c>
      <c r="G9" s="83">
        <v>20</v>
      </c>
      <c r="H9" s="450">
        <v>0</v>
      </c>
      <c r="I9" s="89">
        <v>35</v>
      </c>
      <c r="J9" s="83">
        <v>47</v>
      </c>
      <c r="K9" s="83">
        <v>15</v>
      </c>
      <c r="L9" s="83">
        <v>71</v>
      </c>
      <c r="M9" s="89">
        <v>133</v>
      </c>
      <c r="N9" s="83">
        <v>1</v>
      </c>
      <c r="O9" s="449">
        <v>0</v>
      </c>
      <c r="P9" s="240">
        <v>4</v>
      </c>
      <c r="Q9" s="89">
        <v>5</v>
      </c>
      <c r="R9" s="83">
        <v>6</v>
      </c>
      <c r="S9" s="450">
        <v>0</v>
      </c>
      <c r="T9" s="450">
        <v>0</v>
      </c>
      <c r="U9" s="89">
        <v>6</v>
      </c>
      <c r="V9" s="449">
        <v>0</v>
      </c>
      <c r="W9" s="450">
        <v>0</v>
      </c>
      <c r="X9" s="450">
        <v>0</v>
      </c>
      <c r="Y9" s="450">
        <v>0</v>
      </c>
      <c r="Z9" s="450">
        <v>0</v>
      </c>
      <c r="AA9" s="450">
        <v>0</v>
      </c>
      <c r="AB9" s="449">
        <v>0</v>
      </c>
      <c r="AC9" s="449">
        <v>0</v>
      </c>
      <c r="AD9" s="240">
        <v>0</v>
      </c>
      <c r="AE9" s="240">
        <v>0</v>
      </c>
      <c r="AF9" s="240">
        <v>236</v>
      </c>
      <c r="AG9" s="527">
        <v>236</v>
      </c>
    </row>
    <row r="10" spans="1:33" ht="23.1" customHeight="1">
      <c r="A10" s="40" t="s">
        <v>3</v>
      </c>
      <c r="B10" s="83">
        <v>106</v>
      </c>
      <c r="C10" s="83">
        <v>4</v>
      </c>
      <c r="D10" s="83">
        <v>3</v>
      </c>
      <c r="E10" s="89">
        <v>113</v>
      </c>
      <c r="F10" s="83">
        <v>179</v>
      </c>
      <c r="G10" s="475">
        <v>0</v>
      </c>
      <c r="H10" s="83">
        <v>7</v>
      </c>
      <c r="I10" s="89">
        <v>186</v>
      </c>
      <c r="J10" s="83">
        <v>164</v>
      </c>
      <c r="K10" s="83">
        <v>9</v>
      </c>
      <c r="L10" s="83">
        <v>8</v>
      </c>
      <c r="M10" s="89">
        <v>181</v>
      </c>
      <c r="N10" s="83">
        <v>51</v>
      </c>
      <c r="O10" s="83">
        <v>1</v>
      </c>
      <c r="P10" s="240">
        <v>44</v>
      </c>
      <c r="Q10" s="89">
        <v>96</v>
      </c>
      <c r="R10" s="83">
        <v>43</v>
      </c>
      <c r="S10" s="83">
        <v>1</v>
      </c>
      <c r="T10" s="83">
        <v>15</v>
      </c>
      <c r="U10" s="89">
        <v>59</v>
      </c>
      <c r="V10" s="83">
        <v>468</v>
      </c>
      <c r="W10" s="83">
        <v>4</v>
      </c>
      <c r="X10" s="83">
        <v>178</v>
      </c>
      <c r="Y10" s="89">
        <f>V10+W10+X10</f>
        <v>650</v>
      </c>
      <c r="Z10" s="83">
        <v>96</v>
      </c>
      <c r="AA10" s="450">
        <v>0</v>
      </c>
      <c r="AB10" s="83">
        <v>142</v>
      </c>
      <c r="AC10" s="89">
        <v>238</v>
      </c>
      <c r="AD10" s="240">
        <v>18</v>
      </c>
      <c r="AE10" s="240">
        <v>0</v>
      </c>
      <c r="AF10" s="240">
        <v>59</v>
      </c>
      <c r="AG10" s="527">
        <v>77</v>
      </c>
    </row>
    <row r="11" spans="1:33" ht="30" customHeight="1">
      <c r="A11" s="154" t="s">
        <v>82</v>
      </c>
      <c r="B11" s="83">
        <v>58</v>
      </c>
      <c r="C11" s="83">
        <v>26</v>
      </c>
      <c r="D11" s="83">
        <v>90</v>
      </c>
      <c r="E11" s="89">
        <v>174</v>
      </c>
      <c r="F11" s="83">
        <v>79</v>
      </c>
      <c r="G11" s="83">
        <v>37</v>
      </c>
      <c r="H11" s="83">
        <v>96</v>
      </c>
      <c r="I11" s="89">
        <v>212</v>
      </c>
      <c r="J11" s="83">
        <v>75</v>
      </c>
      <c r="K11" s="83">
        <v>22</v>
      </c>
      <c r="L11" s="83">
        <v>77</v>
      </c>
      <c r="M11" s="89">
        <v>174</v>
      </c>
      <c r="N11" s="83">
        <v>86</v>
      </c>
      <c r="O11" s="83">
        <v>43</v>
      </c>
      <c r="P11" s="240">
        <v>104</v>
      </c>
      <c r="Q11" s="89">
        <v>233</v>
      </c>
      <c r="R11" s="83">
        <v>101</v>
      </c>
      <c r="S11" s="83">
        <v>32</v>
      </c>
      <c r="T11" s="83">
        <v>627</v>
      </c>
      <c r="U11" s="89">
        <v>760</v>
      </c>
      <c r="V11" s="83">
        <v>103</v>
      </c>
      <c r="W11" s="83">
        <v>71</v>
      </c>
      <c r="X11" s="83">
        <v>200</v>
      </c>
      <c r="Y11" s="89">
        <f>V11+W11+X11</f>
        <v>374</v>
      </c>
      <c r="Z11" s="83">
        <v>113</v>
      </c>
      <c r="AA11" s="83">
        <v>38</v>
      </c>
      <c r="AB11" s="83">
        <v>409</v>
      </c>
      <c r="AC11" s="89">
        <v>560</v>
      </c>
      <c r="AD11" s="240">
        <v>181</v>
      </c>
      <c r="AE11" s="240">
        <v>40</v>
      </c>
      <c r="AF11" s="240">
        <v>384</v>
      </c>
      <c r="AG11" s="527">
        <v>605</v>
      </c>
    </row>
    <row r="12" spans="1:33" ht="22.5" customHeight="1">
      <c r="A12" s="40" t="s">
        <v>158</v>
      </c>
      <c r="B12" s="83">
        <v>5</v>
      </c>
      <c r="C12" s="83">
        <v>1</v>
      </c>
      <c r="D12" s="83">
        <v>37</v>
      </c>
      <c r="E12" s="89">
        <v>43</v>
      </c>
      <c r="F12" s="83">
        <v>60</v>
      </c>
      <c r="G12" s="83">
        <v>3</v>
      </c>
      <c r="H12" s="83">
        <v>25</v>
      </c>
      <c r="I12" s="89">
        <v>88</v>
      </c>
      <c r="J12" s="83">
        <v>11</v>
      </c>
      <c r="K12" s="450">
        <v>0</v>
      </c>
      <c r="L12" s="83">
        <v>42</v>
      </c>
      <c r="M12" s="89">
        <v>53</v>
      </c>
      <c r="N12" s="83">
        <v>15</v>
      </c>
      <c r="O12" s="449">
        <v>0</v>
      </c>
      <c r="P12" s="449">
        <v>0</v>
      </c>
      <c r="Q12" s="89">
        <v>18</v>
      </c>
      <c r="R12" s="83">
        <v>11</v>
      </c>
      <c r="S12" s="83">
        <v>10</v>
      </c>
      <c r="T12" s="83">
        <v>8</v>
      </c>
      <c r="U12" s="89">
        <v>29</v>
      </c>
      <c r="V12" s="83">
        <v>21</v>
      </c>
      <c r="W12" s="83">
        <v>1</v>
      </c>
      <c r="X12" s="83">
        <v>32</v>
      </c>
      <c r="Y12" s="89">
        <f>V12+W12+X12</f>
        <v>54</v>
      </c>
      <c r="Z12" s="83">
        <v>28</v>
      </c>
      <c r="AA12" s="83">
        <v>1</v>
      </c>
      <c r="AB12" s="83">
        <v>169</v>
      </c>
      <c r="AC12" s="89">
        <v>198</v>
      </c>
      <c r="AD12" s="240">
        <v>6</v>
      </c>
      <c r="AE12" s="240">
        <v>2</v>
      </c>
      <c r="AF12" s="240">
        <v>349</v>
      </c>
      <c r="AG12" s="527">
        <v>357</v>
      </c>
    </row>
    <row r="13" spans="1:33" ht="30" customHeight="1">
      <c r="A13" s="154" t="s">
        <v>84</v>
      </c>
      <c r="B13" s="83">
        <v>68</v>
      </c>
      <c r="C13" s="83">
        <v>33</v>
      </c>
      <c r="D13" s="83">
        <v>117</v>
      </c>
      <c r="E13" s="89">
        <v>218</v>
      </c>
      <c r="F13" s="83">
        <v>29</v>
      </c>
      <c r="G13" s="83">
        <v>19</v>
      </c>
      <c r="H13" s="83">
        <v>223</v>
      </c>
      <c r="I13" s="89">
        <v>271</v>
      </c>
      <c r="J13" s="83">
        <v>53</v>
      </c>
      <c r="K13" s="83">
        <v>30</v>
      </c>
      <c r="L13" s="83">
        <v>307</v>
      </c>
      <c r="M13" s="89">
        <v>390</v>
      </c>
      <c r="N13" s="83">
        <v>41</v>
      </c>
      <c r="O13" s="83">
        <v>23</v>
      </c>
      <c r="P13" s="83">
        <v>308</v>
      </c>
      <c r="Q13" s="89">
        <v>372</v>
      </c>
      <c r="R13" s="83">
        <v>52</v>
      </c>
      <c r="S13" s="83">
        <v>32</v>
      </c>
      <c r="T13" s="83">
        <v>309</v>
      </c>
      <c r="U13" s="89">
        <v>393</v>
      </c>
      <c r="V13" s="83">
        <v>68</v>
      </c>
      <c r="W13" s="83">
        <v>36</v>
      </c>
      <c r="X13" s="83">
        <v>208</v>
      </c>
      <c r="Y13" s="89">
        <f>V13+W13+X13</f>
        <v>312</v>
      </c>
      <c r="Z13" s="83">
        <v>112</v>
      </c>
      <c r="AA13" s="83">
        <v>68</v>
      </c>
      <c r="AB13" s="83">
        <v>381</v>
      </c>
      <c r="AC13" s="89">
        <v>561</v>
      </c>
      <c r="AD13" s="240">
        <v>49</v>
      </c>
      <c r="AE13" s="240">
        <v>17</v>
      </c>
      <c r="AF13" s="240">
        <v>379</v>
      </c>
      <c r="AG13" s="527">
        <v>445</v>
      </c>
    </row>
    <row r="14" spans="1:33" ht="23.1" customHeight="1">
      <c r="A14" s="40" t="s">
        <v>85</v>
      </c>
      <c r="B14" s="83">
        <v>4</v>
      </c>
      <c r="C14" s="83">
        <v>1</v>
      </c>
      <c r="D14" s="83">
        <v>115</v>
      </c>
      <c r="E14" s="89">
        <v>120</v>
      </c>
      <c r="F14" s="83">
        <v>1</v>
      </c>
      <c r="G14" s="83">
        <v>3</v>
      </c>
      <c r="H14" s="83">
        <v>188</v>
      </c>
      <c r="I14" s="89">
        <v>192</v>
      </c>
      <c r="J14" s="83">
        <v>406</v>
      </c>
      <c r="K14" s="450">
        <v>0</v>
      </c>
      <c r="L14" s="83">
        <v>67</v>
      </c>
      <c r="M14" s="89">
        <v>473</v>
      </c>
      <c r="N14" s="83">
        <v>21</v>
      </c>
      <c r="O14" s="449">
        <v>0</v>
      </c>
      <c r="P14" s="83">
        <v>141</v>
      </c>
      <c r="Q14" s="89">
        <v>162</v>
      </c>
      <c r="R14" s="83">
        <v>12</v>
      </c>
      <c r="S14" s="83">
        <v>3</v>
      </c>
      <c r="T14" s="83">
        <v>61</v>
      </c>
      <c r="U14" s="89">
        <v>76</v>
      </c>
      <c r="V14" s="83">
        <v>15</v>
      </c>
      <c r="W14" s="83">
        <v>5</v>
      </c>
      <c r="X14" s="83">
        <v>152</v>
      </c>
      <c r="Y14" s="89">
        <f>V14+W14+X14</f>
        <v>172</v>
      </c>
      <c r="Z14" s="83">
        <v>3</v>
      </c>
      <c r="AA14" s="83">
        <v>2</v>
      </c>
      <c r="AB14" s="83">
        <v>171</v>
      </c>
      <c r="AC14" s="89">
        <v>176</v>
      </c>
      <c r="AD14" s="240">
        <v>1</v>
      </c>
      <c r="AE14" s="240">
        <v>0</v>
      </c>
      <c r="AF14" s="240">
        <v>84</v>
      </c>
      <c r="AG14" s="527">
        <v>85</v>
      </c>
    </row>
    <row r="15" spans="1:33" ht="23.1" customHeight="1">
      <c r="A15" s="40" t="s">
        <v>86</v>
      </c>
      <c r="B15" s="83">
        <v>6</v>
      </c>
      <c r="C15" s="237">
        <v>3</v>
      </c>
      <c r="D15" s="83">
        <v>20</v>
      </c>
      <c r="E15" s="89">
        <v>29</v>
      </c>
      <c r="F15" s="83">
        <v>10</v>
      </c>
      <c r="G15" s="465">
        <v>0</v>
      </c>
      <c r="H15" s="83">
        <v>50</v>
      </c>
      <c r="I15" s="89">
        <v>60</v>
      </c>
      <c r="J15" s="83">
        <v>8</v>
      </c>
      <c r="K15" s="450">
        <v>0</v>
      </c>
      <c r="L15" s="83">
        <v>37</v>
      </c>
      <c r="M15" s="89">
        <v>45</v>
      </c>
      <c r="N15" s="83">
        <v>12</v>
      </c>
      <c r="O15" s="478">
        <v>1</v>
      </c>
      <c r="P15" s="83">
        <v>29</v>
      </c>
      <c r="Q15" s="89">
        <v>42</v>
      </c>
      <c r="R15" s="83">
        <v>3</v>
      </c>
      <c r="S15" s="237">
        <v>2</v>
      </c>
      <c r="T15" s="83">
        <v>249</v>
      </c>
      <c r="U15" s="89">
        <v>254</v>
      </c>
      <c r="V15" s="83">
        <v>2</v>
      </c>
      <c r="W15" s="449">
        <v>0</v>
      </c>
      <c r="X15" s="83">
        <v>202</v>
      </c>
      <c r="Y15" s="89">
        <v>204</v>
      </c>
      <c r="Z15" s="83">
        <v>2</v>
      </c>
      <c r="AA15" s="450">
        <v>0</v>
      </c>
      <c r="AB15" s="83">
        <v>140</v>
      </c>
      <c r="AC15" s="89">
        <v>142</v>
      </c>
      <c r="AD15" s="240">
        <v>7</v>
      </c>
      <c r="AE15" s="240">
        <v>2</v>
      </c>
      <c r="AF15" s="240">
        <v>119</v>
      </c>
      <c r="AG15" s="527">
        <v>128</v>
      </c>
    </row>
    <row r="16" spans="1:33" ht="23.1" customHeight="1">
      <c r="A16" s="40" t="s">
        <v>87</v>
      </c>
      <c r="B16" s="464">
        <v>0</v>
      </c>
      <c r="C16" s="465">
        <v>0</v>
      </c>
      <c r="D16" s="83">
        <v>2</v>
      </c>
      <c r="E16" s="89">
        <v>2</v>
      </c>
      <c r="F16" s="464">
        <v>0</v>
      </c>
      <c r="G16" s="465">
        <v>0</v>
      </c>
      <c r="H16" s="83">
        <v>3</v>
      </c>
      <c r="I16" s="89">
        <v>3</v>
      </c>
      <c r="J16" s="449">
        <v>0</v>
      </c>
      <c r="K16" s="450">
        <v>0</v>
      </c>
      <c r="L16" s="83">
        <v>16</v>
      </c>
      <c r="M16" s="89">
        <v>16</v>
      </c>
      <c r="N16" s="237">
        <v>1</v>
      </c>
      <c r="O16" s="449">
        <v>0</v>
      </c>
      <c r="P16" s="83">
        <v>4</v>
      </c>
      <c r="Q16" s="89">
        <v>5</v>
      </c>
      <c r="R16" s="237">
        <v>2</v>
      </c>
      <c r="S16" s="237">
        <v>1</v>
      </c>
      <c r="T16" s="83">
        <v>7</v>
      </c>
      <c r="U16" s="89">
        <v>10</v>
      </c>
      <c r="V16" s="450">
        <v>0</v>
      </c>
      <c r="W16" s="237">
        <v>1</v>
      </c>
      <c r="X16" s="83">
        <v>11</v>
      </c>
      <c r="Y16" s="89">
        <v>12</v>
      </c>
      <c r="Z16" s="450">
        <v>0</v>
      </c>
      <c r="AA16" s="450">
        <v>0</v>
      </c>
      <c r="AB16" s="83">
        <v>6</v>
      </c>
      <c r="AC16" s="89">
        <v>6</v>
      </c>
      <c r="AD16" s="240">
        <v>0</v>
      </c>
      <c r="AE16" s="240">
        <v>1</v>
      </c>
      <c r="AF16" s="240">
        <v>19</v>
      </c>
      <c r="AG16" s="527">
        <v>20</v>
      </c>
    </row>
    <row r="17" spans="1:33" ht="30" customHeight="1">
      <c r="A17" s="154" t="s">
        <v>180</v>
      </c>
      <c r="B17" s="83">
        <v>8</v>
      </c>
      <c r="C17" s="83">
        <v>5</v>
      </c>
      <c r="D17" s="83">
        <v>115</v>
      </c>
      <c r="E17" s="89">
        <v>128</v>
      </c>
      <c r="F17" s="83">
        <v>48</v>
      </c>
      <c r="G17" s="83">
        <v>2</v>
      </c>
      <c r="H17" s="83">
        <v>107</v>
      </c>
      <c r="I17" s="89">
        <v>157</v>
      </c>
      <c r="J17" s="83">
        <v>41</v>
      </c>
      <c r="K17" s="83">
        <v>1</v>
      </c>
      <c r="L17" s="83">
        <v>153</v>
      </c>
      <c r="M17" s="89">
        <v>195</v>
      </c>
      <c r="N17" s="83">
        <v>25</v>
      </c>
      <c r="O17" s="83">
        <v>10</v>
      </c>
      <c r="P17" s="83">
        <v>154</v>
      </c>
      <c r="Q17" s="89">
        <v>189</v>
      </c>
      <c r="R17" s="83">
        <v>9</v>
      </c>
      <c r="S17" s="83">
        <v>6</v>
      </c>
      <c r="T17" s="83">
        <v>182</v>
      </c>
      <c r="U17" s="89">
        <v>197</v>
      </c>
      <c r="V17" s="83">
        <v>7</v>
      </c>
      <c r="W17" s="83">
        <v>3</v>
      </c>
      <c r="X17" s="83">
        <v>274</v>
      </c>
      <c r="Y17" s="89">
        <f>V17+W17+X17</f>
        <v>284</v>
      </c>
      <c r="Z17" s="83">
        <v>3</v>
      </c>
      <c r="AA17" s="83">
        <v>1</v>
      </c>
      <c r="AB17" s="83">
        <v>124</v>
      </c>
      <c r="AC17" s="89">
        <v>128</v>
      </c>
      <c r="AD17" s="240">
        <v>35</v>
      </c>
      <c r="AE17" s="240">
        <v>30</v>
      </c>
      <c r="AF17" s="240">
        <v>141</v>
      </c>
      <c r="AG17" s="527">
        <v>206</v>
      </c>
    </row>
    <row r="18" spans="1:33" ht="30" customHeight="1">
      <c r="A18" s="154" t="s">
        <v>89</v>
      </c>
      <c r="B18" s="83">
        <v>623</v>
      </c>
      <c r="C18" s="237">
        <v>11</v>
      </c>
      <c r="D18" s="83">
        <v>81</v>
      </c>
      <c r="E18" s="89">
        <v>715</v>
      </c>
      <c r="F18" s="83">
        <v>340</v>
      </c>
      <c r="G18" s="237">
        <v>7</v>
      </c>
      <c r="H18" s="83">
        <v>123</v>
      </c>
      <c r="I18" s="89">
        <v>470</v>
      </c>
      <c r="J18" s="83">
        <v>78</v>
      </c>
      <c r="K18" s="237">
        <v>6</v>
      </c>
      <c r="L18" s="83">
        <v>668</v>
      </c>
      <c r="M18" s="89">
        <v>752</v>
      </c>
      <c r="N18" s="83">
        <v>310</v>
      </c>
      <c r="O18" s="237">
        <v>73</v>
      </c>
      <c r="P18" s="83">
        <v>252</v>
      </c>
      <c r="Q18" s="89">
        <v>635</v>
      </c>
      <c r="R18" s="83">
        <v>152</v>
      </c>
      <c r="S18" s="237">
        <v>21</v>
      </c>
      <c r="T18" s="83">
        <v>451</v>
      </c>
      <c r="U18" s="89">
        <v>624</v>
      </c>
      <c r="V18" s="83">
        <v>337</v>
      </c>
      <c r="W18" s="237">
        <v>72</v>
      </c>
      <c r="X18" s="83">
        <v>138</v>
      </c>
      <c r="Y18" s="89">
        <f>V18+W18+X18</f>
        <v>547</v>
      </c>
      <c r="Z18" s="83">
        <v>379</v>
      </c>
      <c r="AA18" s="387">
        <v>225</v>
      </c>
      <c r="AB18" s="83">
        <v>73</v>
      </c>
      <c r="AC18" s="89">
        <v>677</v>
      </c>
      <c r="AD18" s="240">
        <v>430</v>
      </c>
      <c r="AE18" s="524">
        <v>186</v>
      </c>
      <c r="AF18" s="240">
        <v>171</v>
      </c>
      <c r="AG18" s="527">
        <v>787</v>
      </c>
    </row>
    <row r="19" spans="1:33" ht="30" customHeight="1">
      <c r="A19" s="154" t="s">
        <v>90</v>
      </c>
      <c r="B19" s="83">
        <v>27</v>
      </c>
      <c r="C19" s="237">
        <v>4</v>
      </c>
      <c r="D19" s="83">
        <v>141</v>
      </c>
      <c r="E19" s="89">
        <v>172</v>
      </c>
      <c r="F19" s="83">
        <v>11</v>
      </c>
      <c r="G19" s="237">
        <v>2</v>
      </c>
      <c r="H19" s="83">
        <v>97</v>
      </c>
      <c r="I19" s="89">
        <v>110</v>
      </c>
      <c r="J19" s="83">
        <v>3</v>
      </c>
      <c r="K19" s="450">
        <v>0</v>
      </c>
      <c r="L19" s="83">
        <v>179</v>
      </c>
      <c r="M19" s="89">
        <v>182</v>
      </c>
      <c r="N19" s="83">
        <v>14</v>
      </c>
      <c r="O19" s="237">
        <v>4</v>
      </c>
      <c r="P19" s="83">
        <v>298</v>
      </c>
      <c r="Q19" s="89">
        <v>316</v>
      </c>
      <c r="R19" s="83">
        <v>12</v>
      </c>
      <c r="S19" s="237">
        <v>1</v>
      </c>
      <c r="T19" s="83">
        <v>270</v>
      </c>
      <c r="U19" s="89">
        <v>283</v>
      </c>
      <c r="V19" s="83">
        <v>4</v>
      </c>
      <c r="W19" s="450">
        <v>0</v>
      </c>
      <c r="X19" s="83">
        <v>301</v>
      </c>
      <c r="Y19" s="89">
        <v>305</v>
      </c>
      <c r="Z19" s="83">
        <v>14</v>
      </c>
      <c r="AA19" s="387">
        <v>17</v>
      </c>
      <c r="AB19" s="83">
        <v>321</v>
      </c>
      <c r="AC19" s="89">
        <v>352</v>
      </c>
      <c r="AD19" s="240">
        <v>2</v>
      </c>
      <c r="AE19" s="524">
        <v>1</v>
      </c>
      <c r="AF19" s="240">
        <v>102</v>
      </c>
      <c r="AG19" s="527">
        <v>105</v>
      </c>
    </row>
    <row r="20" spans="1:33" ht="23.1" customHeight="1">
      <c r="A20" s="40" t="s">
        <v>9</v>
      </c>
      <c r="B20" s="83">
        <v>4</v>
      </c>
      <c r="C20" s="83">
        <v>2</v>
      </c>
      <c r="D20" s="83">
        <v>57</v>
      </c>
      <c r="E20" s="89">
        <v>63</v>
      </c>
      <c r="F20" s="83">
        <v>8</v>
      </c>
      <c r="G20" s="83">
        <v>19</v>
      </c>
      <c r="H20" s="83">
        <v>152</v>
      </c>
      <c r="I20" s="89">
        <v>179</v>
      </c>
      <c r="J20" s="83">
        <v>4</v>
      </c>
      <c r="K20" s="83">
        <v>4</v>
      </c>
      <c r="L20" s="83">
        <v>306</v>
      </c>
      <c r="M20" s="89">
        <v>314</v>
      </c>
      <c r="N20" s="83">
        <v>6</v>
      </c>
      <c r="O20" s="237">
        <v>3</v>
      </c>
      <c r="P20" s="83">
        <v>213</v>
      </c>
      <c r="Q20" s="89">
        <v>222</v>
      </c>
      <c r="R20" s="83">
        <v>1</v>
      </c>
      <c r="S20" s="237">
        <v>4</v>
      </c>
      <c r="T20" s="83">
        <v>343</v>
      </c>
      <c r="U20" s="89">
        <v>348</v>
      </c>
      <c r="V20" s="83">
        <v>2</v>
      </c>
      <c r="W20" s="237">
        <v>1</v>
      </c>
      <c r="X20" s="83">
        <v>312</v>
      </c>
      <c r="Y20" s="89">
        <f>V20+W20+X20</f>
        <v>315</v>
      </c>
      <c r="Z20" s="83">
        <v>4</v>
      </c>
      <c r="AA20" s="387">
        <v>7</v>
      </c>
      <c r="AB20" s="83">
        <v>145</v>
      </c>
      <c r="AC20" s="89">
        <v>156</v>
      </c>
      <c r="AD20" s="240">
        <v>1</v>
      </c>
      <c r="AE20" s="524">
        <v>4</v>
      </c>
      <c r="AF20" s="240">
        <v>189</v>
      </c>
      <c r="AG20" s="527">
        <v>194</v>
      </c>
    </row>
    <row r="21" spans="1:33" ht="30" customHeight="1">
      <c r="A21" s="226" t="s">
        <v>91</v>
      </c>
      <c r="B21" s="83">
        <v>7</v>
      </c>
      <c r="C21" s="83">
        <v>6</v>
      </c>
      <c r="D21" s="83">
        <v>40</v>
      </c>
      <c r="E21" s="89">
        <v>53</v>
      </c>
      <c r="F21" s="83">
        <v>20</v>
      </c>
      <c r="G21" s="83">
        <v>15</v>
      </c>
      <c r="H21" s="83">
        <v>160</v>
      </c>
      <c r="I21" s="89">
        <v>195</v>
      </c>
      <c r="J21" s="83">
        <v>53</v>
      </c>
      <c r="K21" s="224">
        <v>104</v>
      </c>
      <c r="L21" s="83">
        <v>37</v>
      </c>
      <c r="M21" s="89">
        <v>194</v>
      </c>
      <c r="N21" s="83">
        <v>3</v>
      </c>
      <c r="O21" s="237">
        <v>12</v>
      </c>
      <c r="P21" s="83">
        <v>53</v>
      </c>
      <c r="Q21" s="89">
        <v>68</v>
      </c>
      <c r="R21" s="83">
        <v>3</v>
      </c>
      <c r="S21" s="237">
        <v>12</v>
      </c>
      <c r="T21" s="83">
        <v>31</v>
      </c>
      <c r="U21" s="89">
        <v>46</v>
      </c>
      <c r="V21" s="83">
        <v>9</v>
      </c>
      <c r="W21" s="237">
        <v>6</v>
      </c>
      <c r="X21" s="83">
        <v>109</v>
      </c>
      <c r="Y21" s="89">
        <f>V21+W21+X21</f>
        <v>124</v>
      </c>
      <c r="Z21" s="83">
        <v>3</v>
      </c>
      <c r="AA21" s="387">
        <v>11</v>
      </c>
      <c r="AB21" s="83">
        <v>47</v>
      </c>
      <c r="AC21" s="89">
        <v>61</v>
      </c>
      <c r="AD21" s="240">
        <v>3</v>
      </c>
      <c r="AE21" s="524">
        <v>18</v>
      </c>
      <c r="AF21" s="240">
        <v>268</v>
      </c>
      <c r="AG21" s="527">
        <v>289</v>
      </c>
    </row>
    <row r="22" spans="1:33" ht="23.1" customHeight="1">
      <c r="A22" s="44" t="s">
        <v>92</v>
      </c>
      <c r="B22" s="83">
        <v>10</v>
      </c>
      <c r="C22" s="83">
        <v>4</v>
      </c>
      <c r="D22" s="83">
        <v>29</v>
      </c>
      <c r="E22" s="89">
        <v>43</v>
      </c>
      <c r="F22" s="83">
        <v>1</v>
      </c>
      <c r="G22" s="83">
        <v>2</v>
      </c>
      <c r="H22" s="83">
        <v>11</v>
      </c>
      <c r="I22" s="89">
        <v>14</v>
      </c>
      <c r="J22" s="83">
        <v>9</v>
      </c>
      <c r="K22" s="83">
        <v>1</v>
      </c>
      <c r="L22" s="83">
        <v>38</v>
      </c>
      <c r="M22" s="89">
        <v>48</v>
      </c>
      <c r="N22" s="83">
        <v>2</v>
      </c>
      <c r="O22" s="449">
        <v>0</v>
      </c>
      <c r="P22" s="83">
        <v>28</v>
      </c>
      <c r="Q22" s="89">
        <v>30</v>
      </c>
      <c r="R22" s="83">
        <v>1</v>
      </c>
      <c r="S22" s="237">
        <v>5</v>
      </c>
      <c r="T22" s="83">
        <v>8</v>
      </c>
      <c r="U22" s="89">
        <v>14</v>
      </c>
      <c r="V22" s="83">
        <v>5</v>
      </c>
      <c r="W22" s="237">
        <v>1</v>
      </c>
      <c r="X22" s="83">
        <v>46</v>
      </c>
      <c r="Y22" s="89">
        <f>V22+W22+X22</f>
        <v>52</v>
      </c>
      <c r="Z22" s="83">
        <v>26</v>
      </c>
      <c r="AA22" s="387">
        <v>7</v>
      </c>
      <c r="AB22" s="83">
        <v>109</v>
      </c>
      <c r="AC22" s="89">
        <v>142</v>
      </c>
      <c r="AD22" s="240">
        <v>1</v>
      </c>
      <c r="AE22" s="240">
        <v>0</v>
      </c>
      <c r="AF22" s="240">
        <v>77</v>
      </c>
      <c r="AG22" s="527">
        <v>78</v>
      </c>
    </row>
    <row r="23" spans="1:33" ht="23.1" customHeight="1">
      <c r="A23" s="187" t="s">
        <v>159</v>
      </c>
      <c r="B23" s="238">
        <v>2</v>
      </c>
      <c r="C23" s="465">
        <v>0</v>
      </c>
      <c r="D23" s="238">
        <v>11</v>
      </c>
      <c r="E23" s="520">
        <v>13</v>
      </c>
      <c r="F23" s="449">
        <v>0</v>
      </c>
      <c r="G23" s="450">
        <v>0</v>
      </c>
      <c r="H23" s="238">
        <v>13</v>
      </c>
      <c r="I23" s="520">
        <v>13</v>
      </c>
      <c r="J23" s="238">
        <v>3</v>
      </c>
      <c r="K23" s="83">
        <v>1</v>
      </c>
      <c r="L23" s="450">
        <v>0</v>
      </c>
      <c r="M23" s="89">
        <v>4</v>
      </c>
      <c r="N23" s="238">
        <v>2</v>
      </c>
      <c r="O23" s="83">
        <v>2</v>
      </c>
      <c r="P23" s="237">
        <v>6</v>
      </c>
      <c r="Q23" s="89">
        <v>10</v>
      </c>
      <c r="R23" s="238">
        <v>1</v>
      </c>
      <c r="S23" s="83">
        <v>7</v>
      </c>
      <c r="T23" s="237">
        <v>21</v>
      </c>
      <c r="U23" s="89">
        <v>29</v>
      </c>
      <c r="V23" s="450">
        <v>0</v>
      </c>
      <c r="W23" s="450">
        <v>0</v>
      </c>
      <c r="X23" s="237">
        <v>2</v>
      </c>
      <c r="Y23" s="89">
        <v>2</v>
      </c>
      <c r="Z23" s="83">
        <v>4</v>
      </c>
      <c r="AA23" s="238">
        <v>4</v>
      </c>
      <c r="AB23" s="387">
        <v>28</v>
      </c>
      <c r="AC23" s="89">
        <v>36</v>
      </c>
      <c r="AD23" s="240">
        <v>6</v>
      </c>
      <c r="AE23" s="528">
        <v>1</v>
      </c>
      <c r="AF23" s="524">
        <v>1</v>
      </c>
      <c r="AG23" s="527">
        <v>8</v>
      </c>
    </row>
    <row r="24" spans="1:33" s="38" customFormat="1" ht="24.75" customHeight="1">
      <c r="A24" s="241" t="s">
        <v>12</v>
      </c>
      <c r="B24" s="242">
        <v>1186</v>
      </c>
      <c r="C24" s="242">
        <v>242</v>
      </c>
      <c r="D24" s="242">
        <v>1622</v>
      </c>
      <c r="E24" s="242">
        <v>3050</v>
      </c>
      <c r="F24" s="242">
        <v>882</v>
      </c>
      <c r="G24" s="242">
        <v>253</v>
      </c>
      <c r="H24" s="242">
        <v>1353</v>
      </c>
      <c r="I24" s="242">
        <v>2488</v>
      </c>
      <c r="J24" s="242">
        <v>1149</v>
      </c>
      <c r="K24" s="242">
        <v>356</v>
      </c>
      <c r="L24" s="242">
        <v>2380</v>
      </c>
      <c r="M24" s="242">
        <v>3885</v>
      </c>
      <c r="N24" s="242">
        <v>852</v>
      </c>
      <c r="O24" s="242">
        <v>299</v>
      </c>
      <c r="P24" s="242">
        <v>2248</v>
      </c>
      <c r="Q24" s="242">
        <v>3399</v>
      </c>
      <c r="R24" s="242">
        <v>683</v>
      </c>
      <c r="S24" s="242">
        <v>236</v>
      </c>
      <c r="T24" s="242">
        <v>2880</v>
      </c>
      <c r="U24" s="242">
        <v>3799</v>
      </c>
      <c r="V24" s="242">
        <v>1407</v>
      </c>
      <c r="W24" s="242">
        <v>311</v>
      </c>
      <c r="X24" s="242">
        <v>2388</v>
      </c>
      <c r="Y24" s="242">
        <v>4106</v>
      </c>
      <c r="Z24" s="242">
        <v>1224</v>
      </c>
      <c r="AA24" s="242">
        <v>404</v>
      </c>
      <c r="AB24" s="242">
        <v>2496</v>
      </c>
      <c r="AC24" s="242">
        <v>4124</v>
      </c>
      <c r="AD24" s="525">
        <v>1006</v>
      </c>
      <c r="AE24" s="525">
        <v>335</v>
      </c>
      <c r="AF24" s="525">
        <v>3722</v>
      </c>
      <c r="AG24" s="525">
        <v>5063</v>
      </c>
    </row>
    <row r="25" spans="1:33" ht="9" customHeight="1">
      <c r="A25" s="66"/>
    </row>
    <row r="26" spans="1:33" ht="32.25" customHeight="1">
      <c r="A26" s="737" t="s">
        <v>223</v>
      </c>
      <c r="B26" s="737"/>
      <c r="C26" s="737"/>
      <c r="D26" s="737"/>
      <c r="E26" s="737"/>
      <c r="F26" s="737"/>
      <c r="G26" s="737"/>
      <c r="H26" s="737"/>
      <c r="I26" s="737"/>
      <c r="J26" s="737"/>
      <c r="K26" s="737"/>
      <c r="L26" s="737"/>
    </row>
    <row r="27" spans="1:33" ht="20.25" customHeight="1">
      <c r="A27" s="109" t="s">
        <v>69</v>
      </c>
      <c r="B27" s="109"/>
      <c r="C27" s="109"/>
      <c r="D27" s="109"/>
      <c r="E27" s="218"/>
      <c r="F27" s="109"/>
      <c r="G27" s="109"/>
      <c r="H27" s="109"/>
      <c r="I27" s="218"/>
      <c r="J27" s="109"/>
      <c r="K27" s="109"/>
      <c r="L27" s="109"/>
    </row>
    <row r="29" spans="1:33">
      <c r="A29" s="164" t="s">
        <v>291</v>
      </c>
    </row>
  </sheetData>
  <mergeCells count="10">
    <mergeCell ref="AD3:AG3"/>
    <mergeCell ref="A26:L26"/>
    <mergeCell ref="A3:A4"/>
    <mergeCell ref="B3:E3"/>
    <mergeCell ref="F3:I3"/>
    <mergeCell ref="J3:M3"/>
    <mergeCell ref="N3:Q3"/>
    <mergeCell ref="R3:U3"/>
    <mergeCell ref="V3:Y3"/>
    <mergeCell ref="Z3:AC3"/>
  </mergeCells>
  <hyperlinks>
    <hyperlink ref="A1" location="'Table of contents'!A1" display="Back to Table of Contents" xr:uid="{00000000-0004-0000-1600-000000000000}"/>
  </hyperlinks>
  <pageMargins left="0.70866141732283472" right="0.70866141732283472" top="0.74803149606299213" bottom="0.74803149606299213" header="0.31496062992125984" footer="0.31496062992125984"/>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Q16"/>
  <sheetViews>
    <sheetView workbookViewId="0"/>
  </sheetViews>
  <sheetFormatPr defaultColWidth="9.140625" defaultRowHeight="20.25" customHeight="1"/>
  <cols>
    <col min="1" max="1" width="40.85546875" style="164" customWidth="1"/>
    <col min="2" max="3" width="6.7109375" style="164" customWidth="1"/>
    <col min="4" max="4" width="6.7109375" style="167" customWidth="1"/>
    <col min="5" max="6" width="6.7109375" style="164" customWidth="1"/>
    <col min="7" max="7" width="6.7109375" style="167" customWidth="1"/>
    <col min="8" max="9" width="6.7109375" style="164" customWidth="1"/>
    <col min="10" max="10" width="6.7109375" style="167" customWidth="1"/>
    <col min="11" max="12" width="6.7109375" style="164" customWidth="1"/>
    <col min="13" max="13" width="6.7109375" style="167" customWidth="1"/>
    <col min="14" max="15" width="6.7109375" style="164" customWidth="1"/>
    <col min="16" max="16" width="7.42578125" style="167" customWidth="1"/>
    <col min="17" max="18" width="6.7109375" style="164" customWidth="1"/>
    <col min="19" max="19" width="6.7109375" style="167" customWidth="1"/>
    <col min="20" max="21" width="6.7109375" style="164" customWidth="1"/>
    <col min="22" max="22" width="6.7109375" style="167" customWidth="1"/>
    <col min="23" max="24" width="6.7109375" style="164" customWidth="1"/>
    <col min="25" max="25" width="6.7109375" style="167" customWidth="1"/>
    <col min="26" max="27" width="6.7109375" style="164" customWidth="1"/>
    <col min="28" max="28" width="6.7109375" style="167" customWidth="1"/>
    <col min="29" max="30" width="6.7109375" style="164" customWidth="1"/>
    <col min="31" max="31" width="6.7109375" style="167" customWidth="1"/>
    <col min="32" max="33" width="6.7109375" style="164" customWidth="1"/>
    <col min="34" max="34" width="6.7109375" style="167" customWidth="1"/>
    <col min="35" max="36" width="6.7109375" style="164" customWidth="1"/>
    <col min="37" max="37" width="6.7109375" style="167" customWidth="1"/>
    <col min="38" max="38" width="9.140625" style="164"/>
    <col min="39" max="39" width="7.7109375" style="164" customWidth="1"/>
    <col min="40" max="40" width="9.140625" style="164"/>
    <col min="41" max="41" width="7" style="167" customWidth="1"/>
    <col min="42" max="42" width="9.140625" style="164"/>
    <col min="43" max="43" width="7.7109375" style="164" customWidth="1"/>
    <col min="44" max="44" width="9.140625" style="164"/>
    <col min="45" max="45" width="7" style="167" customWidth="1"/>
    <col min="46" max="48" width="9.140625" style="164"/>
    <col min="49" max="49" width="9.140625" style="167"/>
    <col min="50" max="52" width="9.140625" style="164"/>
    <col min="53" max="53" width="9.140625" style="167"/>
    <col min="54" max="56" width="9.140625" style="164"/>
    <col min="57" max="57" width="9.140625" style="167"/>
    <col min="58" max="60" width="9.140625" style="164"/>
    <col min="61" max="61" width="9.140625" style="167"/>
    <col min="62" max="64" width="9.140625" style="164"/>
    <col min="65" max="65" width="9.140625" style="167"/>
    <col min="66" max="68" width="9.140625" style="164"/>
    <col min="69" max="69" width="9.140625" style="167"/>
    <col min="70" max="16384" width="9.140625" style="164"/>
  </cols>
  <sheetData>
    <row r="1" spans="1:69" ht="27" customHeight="1">
      <c r="A1" s="522" t="s">
        <v>195</v>
      </c>
    </row>
    <row r="2" spans="1:69" s="167" customFormat="1" ht="27.75" customHeight="1">
      <c r="A2" s="219" t="s">
        <v>189</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row>
    <row r="3" spans="1:69" s="190" customFormat="1" ht="33.75" customHeight="1">
      <c r="A3" s="731" t="s">
        <v>127</v>
      </c>
      <c r="B3" s="738">
        <v>1992</v>
      </c>
      <c r="C3" s="739"/>
      <c r="D3" s="739"/>
      <c r="E3" s="738">
        <v>1993</v>
      </c>
      <c r="F3" s="739"/>
      <c r="G3" s="739"/>
      <c r="H3" s="738">
        <v>1994</v>
      </c>
      <c r="I3" s="739"/>
      <c r="J3" s="739"/>
      <c r="K3" s="738">
        <v>1995</v>
      </c>
      <c r="L3" s="739"/>
      <c r="M3" s="739"/>
      <c r="N3" s="738">
        <v>1996</v>
      </c>
      <c r="O3" s="739"/>
      <c r="P3" s="739"/>
      <c r="Q3" s="738">
        <v>1997</v>
      </c>
      <c r="R3" s="739"/>
      <c r="S3" s="739"/>
      <c r="T3" s="738">
        <v>1998</v>
      </c>
      <c r="U3" s="739"/>
      <c r="V3" s="739"/>
      <c r="W3" s="738">
        <v>1999</v>
      </c>
      <c r="X3" s="739"/>
      <c r="Y3" s="739"/>
      <c r="Z3" s="738">
        <v>2000</v>
      </c>
      <c r="AA3" s="739"/>
      <c r="AB3" s="739"/>
      <c r="AC3" s="738">
        <v>2001</v>
      </c>
      <c r="AD3" s="739"/>
      <c r="AE3" s="739"/>
      <c r="AF3" s="738">
        <v>2002</v>
      </c>
      <c r="AG3" s="739"/>
      <c r="AH3" s="739"/>
      <c r="AI3" s="738">
        <v>2003</v>
      </c>
      <c r="AJ3" s="739"/>
      <c r="AK3" s="739"/>
      <c r="AL3" s="741">
        <v>2004</v>
      </c>
      <c r="AM3" s="742"/>
      <c r="AN3" s="742"/>
      <c r="AO3" s="189"/>
      <c r="AP3" s="743">
        <v>2005</v>
      </c>
      <c r="AQ3" s="742"/>
      <c r="AR3" s="742"/>
      <c r="AS3" s="189"/>
      <c r="AT3" s="743">
        <v>2006</v>
      </c>
      <c r="AU3" s="742"/>
      <c r="AV3" s="742"/>
      <c r="AW3" s="189"/>
      <c r="AX3" s="738">
        <v>2007</v>
      </c>
      <c r="AY3" s="739"/>
      <c r="AZ3" s="739"/>
      <c r="BA3" s="740"/>
      <c r="BB3" s="738">
        <v>2008</v>
      </c>
      <c r="BC3" s="739"/>
      <c r="BD3" s="739"/>
      <c r="BE3" s="740"/>
      <c r="BF3" s="738">
        <v>2009</v>
      </c>
      <c r="BG3" s="739"/>
      <c r="BH3" s="739"/>
      <c r="BI3" s="740"/>
      <c r="BJ3" s="738">
        <v>2010</v>
      </c>
      <c r="BK3" s="739"/>
      <c r="BL3" s="739"/>
      <c r="BM3" s="740"/>
      <c r="BN3" s="738">
        <v>2011</v>
      </c>
      <c r="BO3" s="739"/>
      <c r="BP3" s="739"/>
      <c r="BQ3" s="740"/>
    </row>
    <row r="4" spans="1:69" s="196" customFormat="1" ht="33.75" customHeight="1">
      <c r="A4" s="732"/>
      <c r="B4" s="168" t="s">
        <v>17</v>
      </c>
      <c r="C4" s="168" t="s">
        <v>18</v>
      </c>
      <c r="D4" s="191" t="s">
        <v>12</v>
      </c>
      <c r="E4" s="168" t="s">
        <v>17</v>
      </c>
      <c r="F4" s="168" t="s">
        <v>18</v>
      </c>
      <c r="G4" s="191" t="s">
        <v>12</v>
      </c>
      <c r="H4" s="168" t="s">
        <v>17</v>
      </c>
      <c r="I4" s="168" t="s">
        <v>18</v>
      </c>
      <c r="J4" s="191" t="s">
        <v>12</v>
      </c>
      <c r="K4" s="168" t="s">
        <v>17</v>
      </c>
      <c r="L4" s="168" t="s">
        <v>18</v>
      </c>
      <c r="M4" s="191" t="s">
        <v>12</v>
      </c>
      <c r="N4" s="168" t="s">
        <v>17</v>
      </c>
      <c r="O4" s="168" t="s">
        <v>18</v>
      </c>
      <c r="P4" s="191" t="s">
        <v>12</v>
      </c>
      <c r="Q4" s="168" t="s">
        <v>17</v>
      </c>
      <c r="R4" s="168" t="s">
        <v>18</v>
      </c>
      <c r="S4" s="191" t="s">
        <v>12</v>
      </c>
      <c r="T4" s="168" t="s">
        <v>17</v>
      </c>
      <c r="U4" s="168" t="s">
        <v>18</v>
      </c>
      <c r="V4" s="191" t="s">
        <v>12</v>
      </c>
      <c r="W4" s="168" t="s">
        <v>17</v>
      </c>
      <c r="X4" s="168" t="s">
        <v>18</v>
      </c>
      <c r="Y4" s="191" t="s">
        <v>12</v>
      </c>
      <c r="Z4" s="168" t="s">
        <v>17</v>
      </c>
      <c r="AA4" s="168" t="s">
        <v>18</v>
      </c>
      <c r="AB4" s="191" t="s">
        <v>12</v>
      </c>
      <c r="AC4" s="168" t="s">
        <v>17</v>
      </c>
      <c r="AD4" s="168" t="s">
        <v>18</v>
      </c>
      <c r="AE4" s="191" t="s">
        <v>12</v>
      </c>
      <c r="AF4" s="168" t="s">
        <v>17</v>
      </c>
      <c r="AG4" s="168" t="s">
        <v>18</v>
      </c>
      <c r="AH4" s="191" t="s">
        <v>12</v>
      </c>
      <c r="AI4" s="168" t="s">
        <v>17</v>
      </c>
      <c r="AJ4" s="168" t="s">
        <v>18</v>
      </c>
      <c r="AK4" s="192" t="s">
        <v>12</v>
      </c>
      <c r="AL4" s="193" t="s">
        <v>17</v>
      </c>
      <c r="AM4" s="168" t="s">
        <v>18</v>
      </c>
      <c r="AN4" s="194" t="s">
        <v>126</v>
      </c>
      <c r="AO4" s="166" t="s">
        <v>12</v>
      </c>
      <c r="AP4" s="168" t="s">
        <v>17</v>
      </c>
      <c r="AQ4" s="168" t="s">
        <v>18</v>
      </c>
      <c r="AR4" s="194" t="s">
        <v>126</v>
      </c>
      <c r="AS4" s="166" t="s">
        <v>12</v>
      </c>
      <c r="AT4" s="168" t="s">
        <v>17</v>
      </c>
      <c r="AU4" s="168" t="s">
        <v>18</v>
      </c>
      <c r="AV4" s="194" t="s">
        <v>126</v>
      </c>
      <c r="AW4" s="166" t="s">
        <v>12</v>
      </c>
      <c r="AX4" s="168" t="s">
        <v>17</v>
      </c>
      <c r="AY4" s="168" t="s">
        <v>18</v>
      </c>
      <c r="AZ4" s="194" t="s">
        <v>126</v>
      </c>
      <c r="BA4" s="195" t="s">
        <v>12</v>
      </c>
      <c r="BB4" s="168" t="s">
        <v>17</v>
      </c>
      <c r="BC4" s="168" t="s">
        <v>18</v>
      </c>
      <c r="BD4" s="194" t="s">
        <v>126</v>
      </c>
      <c r="BE4" s="166" t="s">
        <v>12</v>
      </c>
      <c r="BF4" s="168" t="s">
        <v>17</v>
      </c>
      <c r="BG4" s="168" t="s">
        <v>18</v>
      </c>
      <c r="BH4" s="194" t="s">
        <v>126</v>
      </c>
      <c r="BI4" s="166" t="s">
        <v>12</v>
      </c>
      <c r="BJ4" s="168" t="s">
        <v>17</v>
      </c>
      <c r="BK4" s="168" t="s">
        <v>18</v>
      </c>
      <c r="BL4" s="194" t="s">
        <v>126</v>
      </c>
      <c r="BM4" s="166" t="s">
        <v>12</v>
      </c>
      <c r="BN4" s="168" t="s">
        <v>17</v>
      </c>
      <c r="BO4" s="168" t="s">
        <v>18</v>
      </c>
      <c r="BP4" s="194" t="s">
        <v>126</v>
      </c>
      <c r="BQ4" s="166" t="s">
        <v>12</v>
      </c>
    </row>
    <row r="5" spans="1:69" ht="33.75" customHeight="1">
      <c r="A5" s="171" t="s">
        <v>181</v>
      </c>
      <c r="B5" s="197">
        <v>26</v>
      </c>
      <c r="C5" s="197">
        <v>10</v>
      </c>
      <c r="D5" s="198">
        <v>36</v>
      </c>
      <c r="E5" s="197">
        <v>28</v>
      </c>
      <c r="F5" s="197">
        <v>12</v>
      </c>
      <c r="G5" s="198">
        <v>40</v>
      </c>
      <c r="H5" s="197">
        <v>33</v>
      </c>
      <c r="I5" s="197">
        <v>8</v>
      </c>
      <c r="J5" s="198">
        <v>41</v>
      </c>
      <c r="K5" s="197">
        <v>20</v>
      </c>
      <c r="L5" s="477">
        <v>0</v>
      </c>
      <c r="M5" s="198">
        <v>20</v>
      </c>
      <c r="N5" s="197">
        <v>20</v>
      </c>
      <c r="O5" s="197">
        <v>3</v>
      </c>
      <c r="P5" s="198">
        <v>23</v>
      </c>
      <c r="Q5" s="197">
        <v>14</v>
      </c>
      <c r="R5" s="197">
        <v>1</v>
      </c>
      <c r="S5" s="198">
        <v>15</v>
      </c>
      <c r="T5" s="197">
        <v>16</v>
      </c>
      <c r="U5" s="197">
        <v>1</v>
      </c>
      <c r="V5" s="198">
        <v>17</v>
      </c>
      <c r="W5" s="197">
        <v>33</v>
      </c>
      <c r="X5" s="477">
        <v>0</v>
      </c>
      <c r="Y5" s="198">
        <v>33</v>
      </c>
      <c r="Z5" s="197">
        <v>32</v>
      </c>
      <c r="AA5" s="197">
        <v>7</v>
      </c>
      <c r="AB5" s="198">
        <v>39</v>
      </c>
      <c r="AC5" s="197">
        <v>42</v>
      </c>
      <c r="AD5" s="197">
        <v>8</v>
      </c>
      <c r="AE5" s="198">
        <v>50</v>
      </c>
      <c r="AF5" s="197">
        <v>39</v>
      </c>
      <c r="AG5" s="197">
        <v>17</v>
      </c>
      <c r="AH5" s="198">
        <v>56</v>
      </c>
      <c r="AI5" s="197">
        <v>82</v>
      </c>
      <c r="AJ5" s="197">
        <v>6</v>
      </c>
      <c r="AK5" s="200">
        <v>88</v>
      </c>
      <c r="AL5" s="201">
        <v>10</v>
      </c>
      <c r="AM5" s="197">
        <v>5</v>
      </c>
      <c r="AN5" s="197">
        <v>57</v>
      </c>
      <c r="AO5" s="198">
        <v>72</v>
      </c>
      <c r="AP5" s="197">
        <v>1</v>
      </c>
      <c r="AQ5" s="197">
        <v>1</v>
      </c>
      <c r="AR5" s="197">
        <v>61</v>
      </c>
      <c r="AS5" s="198">
        <v>63</v>
      </c>
      <c r="AT5" s="197">
        <v>11</v>
      </c>
      <c r="AU5" s="197">
        <v>5</v>
      </c>
      <c r="AV5" s="197">
        <v>143</v>
      </c>
      <c r="AW5" s="198">
        <v>159</v>
      </c>
      <c r="AX5" s="197">
        <v>6</v>
      </c>
      <c r="AY5" s="197">
        <v>2</v>
      </c>
      <c r="AZ5" s="197">
        <v>94</v>
      </c>
      <c r="BA5" s="202">
        <v>102</v>
      </c>
      <c r="BB5" s="197">
        <v>6</v>
      </c>
      <c r="BC5" s="197">
        <v>1</v>
      </c>
      <c r="BD5" s="197">
        <v>144</v>
      </c>
      <c r="BE5" s="198">
        <v>151</v>
      </c>
      <c r="BF5" s="197">
        <v>3</v>
      </c>
      <c r="BG5" s="477">
        <v>0</v>
      </c>
      <c r="BH5" s="197">
        <v>52</v>
      </c>
      <c r="BI5" s="198">
        <v>55</v>
      </c>
      <c r="BJ5" s="197">
        <v>23</v>
      </c>
      <c r="BK5" s="197">
        <v>6</v>
      </c>
      <c r="BL5" s="197">
        <v>59</v>
      </c>
      <c r="BM5" s="198">
        <v>88</v>
      </c>
      <c r="BN5" s="197">
        <v>4</v>
      </c>
      <c r="BO5" s="197">
        <v>2</v>
      </c>
      <c r="BP5" s="197">
        <v>33</v>
      </c>
      <c r="BQ5" s="198">
        <v>39</v>
      </c>
    </row>
    <row r="6" spans="1:69" ht="33.75" customHeight="1">
      <c r="A6" s="171" t="s">
        <v>128</v>
      </c>
      <c r="B6" s="197">
        <v>61</v>
      </c>
      <c r="C6" s="197">
        <v>13</v>
      </c>
      <c r="D6" s="198">
        <v>74</v>
      </c>
      <c r="E6" s="197">
        <v>41</v>
      </c>
      <c r="F6" s="477">
        <v>0</v>
      </c>
      <c r="G6" s="198">
        <v>41</v>
      </c>
      <c r="H6" s="197">
        <v>66</v>
      </c>
      <c r="I6" s="197">
        <v>20</v>
      </c>
      <c r="J6" s="198">
        <v>86</v>
      </c>
      <c r="K6" s="197">
        <v>58</v>
      </c>
      <c r="L6" s="197">
        <v>15</v>
      </c>
      <c r="M6" s="198">
        <v>73</v>
      </c>
      <c r="N6" s="197">
        <v>94</v>
      </c>
      <c r="O6" s="197">
        <v>28</v>
      </c>
      <c r="P6" s="198">
        <v>122</v>
      </c>
      <c r="Q6" s="197">
        <v>56</v>
      </c>
      <c r="R6" s="197">
        <v>1</v>
      </c>
      <c r="S6" s="198">
        <v>57</v>
      </c>
      <c r="T6" s="197">
        <v>55</v>
      </c>
      <c r="U6" s="197">
        <v>11</v>
      </c>
      <c r="V6" s="198">
        <v>66</v>
      </c>
      <c r="W6" s="197">
        <v>85</v>
      </c>
      <c r="X6" s="197">
        <v>15</v>
      </c>
      <c r="Y6" s="198">
        <v>100</v>
      </c>
      <c r="Z6" s="197">
        <v>102</v>
      </c>
      <c r="AA6" s="197">
        <v>61</v>
      </c>
      <c r="AB6" s="198">
        <v>163</v>
      </c>
      <c r="AC6" s="197">
        <v>227</v>
      </c>
      <c r="AD6" s="197">
        <v>10</v>
      </c>
      <c r="AE6" s="198">
        <v>237</v>
      </c>
      <c r="AF6" s="197">
        <v>129</v>
      </c>
      <c r="AG6" s="197">
        <v>38</v>
      </c>
      <c r="AH6" s="198">
        <v>167</v>
      </c>
      <c r="AI6" s="197">
        <v>129</v>
      </c>
      <c r="AJ6" s="197">
        <v>7</v>
      </c>
      <c r="AK6" s="200">
        <v>136</v>
      </c>
      <c r="AL6" s="201">
        <v>14</v>
      </c>
      <c r="AM6" s="521">
        <v>0</v>
      </c>
      <c r="AN6" s="197">
        <v>216</v>
      </c>
      <c r="AO6" s="198">
        <v>230</v>
      </c>
      <c r="AP6" s="197">
        <v>6</v>
      </c>
      <c r="AQ6" s="197">
        <v>1</v>
      </c>
      <c r="AR6" s="197">
        <v>173</v>
      </c>
      <c r="AS6" s="198">
        <v>180</v>
      </c>
      <c r="AT6" s="197">
        <v>15</v>
      </c>
      <c r="AU6" s="197">
        <v>1</v>
      </c>
      <c r="AV6" s="197">
        <v>252</v>
      </c>
      <c r="AW6" s="198">
        <v>268</v>
      </c>
      <c r="AX6" s="197">
        <v>8</v>
      </c>
      <c r="AY6" s="197">
        <v>7</v>
      </c>
      <c r="AZ6" s="197">
        <v>294</v>
      </c>
      <c r="BA6" s="202">
        <v>309</v>
      </c>
      <c r="BB6" s="197">
        <v>37</v>
      </c>
      <c r="BC6" s="197">
        <v>1</v>
      </c>
      <c r="BD6" s="197">
        <v>177</v>
      </c>
      <c r="BE6" s="198">
        <v>215</v>
      </c>
      <c r="BF6" s="197">
        <v>12</v>
      </c>
      <c r="BG6" s="477">
        <v>0</v>
      </c>
      <c r="BH6" s="197">
        <v>93</v>
      </c>
      <c r="BI6" s="198">
        <v>105</v>
      </c>
      <c r="BJ6" s="197">
        <v>11</v>
      </c>
      <c r="BK6" s="197">
        <v>4</v>
      </c>
      <c r="BL6" s="197">
        <v>133</v>
      </c>
      <c r="BM6" s="198">
        <v>148</v>
      </c>
      <c r="BN6" s="197">
        <v>18</v>
      </c>
      <c r="BO6" s="197">
        <v>13</v>
      </c>
      <c r="BP6" s="197">
        <v>180</v>
      </c>
      <c r="BQ6" s="198">
        <v>211</v>
      </c>
    </row>
    <row r="7" spans="1:69" ht="33.75" customHeight="1">
      <c r="A7" s="171" t="s">
        <v>133</v>
      </c>
      <c r="B7" s="197">
        <v>143</v>
      </c>
      <c r="C7" s="197">
        <v>17</v>
      </c>
      <c r="D7" s="198">
        <v>160</v>
      </c>
      <c r="E7" s="197">
        <v>76</v>
      </c>
      <c r="F7" s="197">
        <v>26</v>
      </c>
      <c r="G7" s="198">
        <v>102</v>
      </c>
      <c r="H7" s="197">
        <v>78</v>
      </c>
      <c r="I7" s="197">
        <v>15</v>
      </c>
      <c r="J7" s="198">
        <v>93</v>
      </c>
      <c r="K7" s="197">
        <v>68</v>
      </c>
      <c r="L7" s="197">
        <v>21</v>
      </c>
      <c r="M7" s="198">
        <v>89</v>
      </c>
      <c r="N7" s="197">
        <v>120</v>
      </c>
      <c r="O7" s="197">
        <v>46</v>
      </c>
      <c r="P7" s="198">
        <v>166</v>
      </c>
      <c r="Q7" s="197">
        <v>52</v>
      </c>
      <c r="R7" s="197">
        <v>14</v>
      </c>
      <c r="S7" s="198">
        <v>66</v>
      </c>
      <c r="T7" s="197">
        <v>94</v>
      </c>
      <c r="U7" s="197">
        <v>9</v>
      </c>
      <c r="V7" s="198">
        <v>103</v>
      </c>
      <c r="W7" s="197">
        <v>66</v>
      </c>
      <c r="X7" s="197">
        <v>8</v>
      </c>
      <c r="Y7" s="198">
        <v>74</v>
      </c>
      <c r="Z7" s="197">
        <v>76</v>
      </c>
      <c r="AA7" s="197">
        <v>50</v>
      </c>
      <c r="AB7" s="198">
        <v>126</v>
      </c>
      <c r="AC7" s="197">
        <v>190</v>
      </c>
      <c r="AD7" s="197">
        <v>51</v>
      </c>
      <c r="AE7" s="198">
        <v>241</v>
      </c>
      <c r="AF7" s="197">
        <v>152</v>
      </c>
      <c r="AG7" s="197">
        <v>82</v>
      </c>
      <c r="AH7" s="198">
        <v>234</v>
      </c>
      <c r="AI7" s="197">
        <v>134</v>
      </c>
      <c r="AJ7" s="197">
        <v>32</v>
      </c>
      <c r="AK7" s="200">
        <v>166</v>
      </c>
      <c r="AL7" s="201">
        <v>39</v>
      </c>
      <c r="AM7" s="197">
        <v>17</v>
      </c>
      <c r="AN7" s="197">
        <v>258</v>
      </c>
      <c r="AO7" s="198">
        <v>314</v>
      </c>
      <c r="AP7" s="197">
        <v>155</v>
      </c>
      <c r="AQ7" s="197">
        <v>24</v>
      </c>
      <c r="AR7" s="197">
        <v>389</v>
      </c>
      <c r="AS7" s="198">
        <v>568</v>
      </c>
      <c r="AT7" s="197">
        <v>104</v>
      </c>
      <c r="AU7" s="197">
        <v>36</v>
      </c>
      <c r="AV7" s="197">
        <v>345</v>
      </c>
      <c r="AW7" s="198">
        <v>485</v>
      </c>
      <c r="AX7" s="197">
        <v>30</v>
      </c>
      <c r="AY7" s="197">
        <v>20</v>
      </c>
      <c r="AZ7" s="197">
        <v>369</v>
      </c>
      <c r="BA7" s="202">
        <v>419</v>
      </c>
      <c r="BB7" s="197">
        <v>59</v>
      </c>
      <c r="BC7" s="197">
        <v>10</v>
      </c>
      <c r="BD7" s="197">
        <v>465</v>
      </c>
      <c r="BE7" s="198">
        <v>534</v>
      </c>
      <c r="BF7" s="197">
        <v>56</v>
      </c>
      <c r="BG7" s="197">
        <v>9</v>
      </c>
      <c r="BH7" s="197">
        <v>138</v>
      </c>
      <c r="BI7" s="198">
        <v>203</v>
      </c>
      <c r="BJ7" s="197">
        <v>63</v>
      </c>
      <c r="BK7" s="197">
        <v>23</v>
      </c>
      <c r="BL7" s="197">
        <v>291</v>
      </c>
      <c r="BM7" s="198">
        <v>377</v>
      </c>
      <c r="BN7" s="197">
        <v>56</v>
      </c>
      <c r="BO7" s="197">
        <v>43</v>
      </c>
      <c r="BP7" s="197">
        <v>383</v>
      </c>
      <c r="BQ7" s="198">
        <v>482</v>
      </c>
    </row>
    <row r="8" spans="1:69" ht="33.75" customHeight="1">
      <c r="A8" s="171" t="s">
        <v>129</v>
      </c>
      <c r="B8" s="197">
        <v>107</v>
      </c>
      <c r="C8" s="197">
        <v>60</v>
      </c>
      <c r="D8" s="198">
        <v>167</v>
      </c>
      <c r="E8" s="197">
        <v>72</v>
      </c>
      <c r="F8" s="197">
        <v>48</v>
      </c>
      <c r="G8" s="198">
        <v>120</v>
      </c>
      <c r="H8" s="197">
        <v>125</v>
      </c>
      <c r="I8" s="197">
        <v>84</v>
      </c>
      <c r="J8" s="198">
        <v>209</v>
      </c>
      <c r="K8" s="197">
        <v>151</v>
      </c>
      <c r="L8" s="197">
        <v>88</v>
      </c>
      <c r="M8" s="198">
        <v>239</v>
      </c>
      <c r="N8" s="197">
        <v>150</v>
      </c>
      <c r="O8" s="197">
        <v>140</v>
      </c>
      <c r="P8" s="198">
        <v>290</v>
      </c>
      <c r="Q8" s="197">
        <v>77</v>
      </c>
      <c r="R8" s="197">
        <v>67</v>
      </c>
      <c r="S8" s="198">
        <v>144</v>
      </c>
      <c r="T8" s="197">
        <v>63</v>
      </c>
      <c r="U8" s="197">
        <v>32</v>
      </c>
      <c r="V8" s="198">
        <v>95</v>
      </c>
      <c r="W8" s="197">
        <v>116</v>
      </c>
      <c r="X8" s="197">
        <v>50</v>
      </c>
      <c r="Y8" s="198">
        <v>166</v>
      </c>
      <c r="Z8" s="197">
        <v>44</v>
      </c>
      <c r="AA8" s="197">
        <v>83</v>
      </c>
      <c r="AB8" s="198">
        <v>127</v>
      </c>
      <c r="AC8" s="197">
        <v>319</v>
      </c>
      <c r="AD8" s="197">
        <v>116</v>
      </c>
      <c r="AE8" s="198">
        <v>435</v>
      </c>
      <c r="AF8" s="197">
        <v>100</v>
      </c>
      <c r="AG8" s="197">
        <v>60</v>
      </c>
      <c r="AH8" s="198">
        <v>160</v>
      </c>
      <c r="AI8" s="197">
        <v>120</v>
      </c>
      <c r="AJ8" s="197">
        <v>47</v>
      </c>
      <c r="AK8" s="200">
        <v>167</v>
      </c>
      <c r="AL8" s="201">
        <v>68</v>
      </c>
      <c r="AM8" s="197">
        <v>33</v>
      </c>
      <c r="AN8" s="197">
        <v>280</v>
      </c>
      <c r="AO8" s="198">
        <v>381</v>
      </c>
      <c r="AP8" s="197">
        <v>53</v>
      </c>
      <c r="AQ8" s="197">
        <v>27</v>
      </c>
      <c r="AR8" s="197">
        <v>335</v>
      </c>
      <c r="AS8" s="198">
        <v>415</v>
      </c>
      <c r="AT8" s="197">
        <v>58</v>
      </c>
      <c r="AU8" s="197">
        <v>30</v>
      </c>
      <c r="AV8" s="197">
        <v>299</v>
      </c>
      <c r="AW8" s="198">
        <v>387</v>
      </c>
      <c r="AX8" s="197">
        <v>46</v>
      </c>
      <c r="AY8" s="197">
        <v>17</v>
      </c>
      <c r="AZ8" s="197">
        <v>331</v>
      </c>
      <c r="BA8" s="202">
        <v>394</v>
      </c>
      <c r="BB8" s="197">
        <v>15</v>
      </c>
      <c r="BC8" s="197">
        <v>22</v>
      </c>
      <c r="BD8" s="197">
        <v>473</v>
      </c>
      <c r="BE8" s="198">
        <v>510</v>
      </c>
      <c r="BF8" s="197">
        <v>11</v>
      </c>
      <c r="BG8" s="197">
        <v>22</v>
      </c>
      <c r="BH8" s="197">
        <v>110</v>
      </c>
      <c r="BI8" s="198">
        <v>143</v>
      </c>
      <c r="BJ8" s="197">
        <v>88</v>
      </c>
      <c r="BK8" s="197">
        <v>114</v>
      </c>
      <c r="BL8" s="197">
        <v>283</v>
      </c>
      <c r="BM8" s="198">
        <v>485</v>
      </c>
      <c r="BN8" s="197">
        <v>8</v>
      </c>
      <c r="BO8" s="197">
        <v>12</v>
      </c>
      <c r="BP8" s="197">
        <v>508</v>
      </c>
      <c r="BQ8" s="198">
        <v>528</v>
      </c>
    </row>
    <row r="9" spans="1:69" ht="33.75" customHeight="1">
      <c r="A9" s="171" t="s">
        <v>182</v>
      </c>
      <c r="B9" s="197">
        <v>111</v>
      </c>
      <c r="C9" s="197">
        <v>39</v>
      </c>
      <c r="D9" s="198">
        <v>150</v>
      </c>
      <c r="E9" s="197">
        <v>111</v>
      </c>
      <c r="F9" s="197">
        <v>30</v>
      </c>
      <c r="G9" s="198">
        <v>141</v>
      </c>
      <c r="H9" s="197">
        <v>185</v>
      </c>
      <c r="I9" s="197">
        <v>41</v>
      </c>
      <c r="J9" s="198">
        <v>226</v>
      </c>
      <c r="K9" s="197">
        <v>143</v>
      </c>
      <c r="L9" s="197">
        <v>7</v>
      </c>
      <c r="M9" s="198">
        <v>150</v>
      </c>
      <c r="N9" s="197">
        <v>156</v>
      </c>
      <c r="O9" s="197">
        <v>25</v>
      </c>
      <c r="P9" s="198">
        <v>181</v>
      </c>
      <c r="Q9" s="197">
        <v>97</v>
      </c>
      <c r="R9" s="197">
        <v>33</v>
      </c>
      <c r="S9" s="198">
        <v>130</v>
      </c>
      <c r="T9" s="197">
        <v>67</v>
      </c>
      <c r="U9" s="197">
        <v>23</v>
      </c>
      <c r="V9" s="198">
        <v>90</v>
      </c>
      <c r="W9" s="197">
        <v>5</v>
      </c>
      <c r="X9" s="197">
        <v>8</v>
      </c>
      <c r="Y9" s="198">
        <v>13</v>
      </c>
      <c r="Z9" s="197">
        <v>155</v>
      </c>
      <c r="AA9" s="197">
        <v>26</v>
      </c>
      <c r="AB9" s="198">
        <v>181</v>
      </c>
      <c r="AC9" s="197">
        <v>248</v>
      </c>
      <c r="AD9" s="197">
        <v>76</v>
      </c>
      <c r="AE9" s="198">
        <v>324</v>
      </c>
      <c r="AF9" s="197">
        <v>144</v>
      </c>
      <c r="AG9" s="197">
        <v>9</v>
      </c>
      <c r="AH9" s="198">
        <v>153</v>
      </c>
      <c r="AI9" s="197">
        <v>114</v>
      </c>
      <c r="AJ9" s="197">
        <v>14</v>
      </c>
      <c r="AK9" s="200">
        <v>128</v>
      </c>
      <c r="AL9" s="201">
        <v>25</v>
      </c>
      <c r="AM9" s="197">
        <v>11</v>
      </c>
      <c r="AN9" s="197">
        <v>146</v>
      </c>
      <c r="AO9" s="198">
        <v>182</v>
      </c>
      <c r="AP9" s="197">
        <v>161</v>
      </c>
      <c r="AQ9" s="197">
        <v>18</v>
      </c>
      <c r="AR9" s="197">
        <v>153</v>
      </c>
      <c r="AS9" s="198">
        <v>332</v>
      </c>
      <c r="AT9" s="197">
        <v>22</v>
      </c>
      <c r="AU9" s="197">
        <v>4</v>
      </c>
      <c r="AV9" s="197">
        <v>67</v>
      </c>
      <c r="AW9" s="198">
        <v>93</v>
      </c>
      <c r="AX9" s="197">
        <v>74</v>
      </c>
      <c r="AY9" s="197">
        <v>18</v>
      </c>
      <c r="AZ9" s="197">
        <v>156</v>
      </c>
      <c r="BA9" s="202">
        <v>248</v>
      </c>
      <c r="BB9" s="197">
        <v>399</v>
      </c>
      <c r="BC9" s="197">
        <v>50</v>
      </c>
      <c r="BD9" s="197">
        <v>291</v>
      </c>
      <c r="BE9" s="198">
        <v>740</v>
      </c>
      <c r="BF9" s="197">
        <v>642</v>
      </c>
      <c r="BG9" s="197">
        <v>4</v>
      </c>
      <c r="BH9" s="197">
        <v>58</v>
      </c>
      <c r="BI9" s="198">
        <v>704</v>
      </c>
      <c r="BJ9" s="197">
        <v>482</v>
      </c>
      <c r="BK9" s="197">
        <v>40</v>
      </c>
      <c r="BL9" s="197">
        <v>232</v>
      </c>
      <c r="BM9" s="198">
        <v>754</v>
      </c>
      <c r="BN9" s="197">
        <v>74</v>
      </c>
      <c r="BO9" s="197">
        <v>14</v>
      </c>
      <c r="BP9" s="197">
        <v>204</v>
      </c>
      <c r="BQ9" s="198">
        <v>292</v>
      </c>
    </row>
    <row r="10" spans="1:69" ht="33.75" customHeight="1">
      <c r="A10" s="171" t="s">
        <v>183</v>
      </c>
      <c r="B10" s="197">
        <v>7</v>
      </c>
      <c r="C10" s="477">
        <v>0</v>
      </c>
      <c r="D10" s="198">
        <v>7</v>
      </c>
      <c r="E10" s="197">
        <v>7</v>
      </c>
      <c r="F10" s="477">
        <v>0</v>
      </c>
      <c r="G10" s="198">
        <v>7</v>
      </c>
      <c r="H10" s="197">
        <v>6</v>
      </c>
      <c r="I10" s="477">
        <v>0</v>
      </c>
      <c r="J10" s="198">
        <v>6</v>
      </c>
      <c r="K10" s="197">
        <v>12</v>
      </c>
      <c r="L10" s="477">
        <v>0</v>
      </c>
      <c r="M10" s="198">
        <v>12</v>
      </c>
      <c r="N10" s="197">
        <v>7</v>
      </c>
      <c r="O10" s="477">
        <v>0</v>
      </c>
      <c r="P10" s="198">
        <v>7</v>
      </c>
      <c r="Q10" s="197">
        <v>1</v>
      </c>
      <c r="R10" s="197">
        <v>26</v>
      </c>
      <c r="S10" s="198">
        <v>27</v>
      </c>
      <c r="T10" s="197">
        <v>2</v>
      </c>
      <c r="U10" s="477">
        <v>0</v>
      </c>
      <c r="V10" s="198">
        <v>2</v>
      </c>
      <c r="W10" s="477">
        <v>0</v>
      </c>
      <c r="X10" s="477">
        <v>0</v>
      </c>
      <c r="Y10" s="477">
        <v>0</v>
      </c>
      <c r="Z10" s="197">
        <v>7</v>
      </c>
      <c r="AA10" s="477">
        <v>0</v>
      </c>
      <c r="AB10" s="198">
        <v>7</v>
      </c>
      <c r="AC10" s="197">
        <v>14</v>
      </c>
      <c r="AD10" s="197">
        <v>1</v>
      </c>
      <c r="AE10" s="198">
        <v>15</v>
      </c>
      <c r="AF10" s="197">
        <v>25</v>
      </c>
      <c r="AG10" s="197">
        <v>10</v>
      </c>
      <c r="AH10" s="198">
        <v>35</v>
      </c>
      <c r="AI10" s="197">
        <v>28</v>
      </c>
      <c r="AJ10" s="521">
        <v>0</v>
      </c>
      <c r="AK10" s="200">
        <v>28</v>
      </c>
      <c r="AL10" s="201">
        <v>2</v>
      </c>
      <c r="AM10" s="521">
        <v>0</v>
      </c>
      <c r="AN10" s="197">
        <v>22</v>
      </c>
      <c r="AO10" s="198">
        <v>24</v>
      </c>
      <c r="AP10" s="197">
        <v>0</v>
      </c>
      <c r="AQ10" s="197">
        <v>0</v>
      </c>
      <c r="AR10" s="197">
        <v>30</v>
      </c>
      <c r="AS10" s="198">
        <v>30</v>
      </c>
      <c r="AT10" s="197">
        <v>19</v>
      </c>
      <c r="AU10" s="197">
        <v>11</v>
      </c>
      <c r="AV10" s="197">
        <v>6</v>
      </c>
      <c r="AW10" s="198">
        <v>36</v>
      </c>
      <c r="AX10" s="197">
        <v>1</v>
      </c>
      <c r="AY10" s="477">
        <v>0</v>
      </c>
      <c r="AZ10" s="197">
        <v>4</v>
      </c>
      <c r="BA10" s="202">
        <v>5</v>
      </c>
      <c r="BB10" s="477">
        <v>0</v>
      </c>
      <c r="BC10" s="477">
        <v>0</v>
      </c>
      <c r="BD10" s="197">
        <v>1</v>
      </c>
      <c r="BE10" s="198">
        <v>1</v>
      </c>
      <c r="BF10" s="197">
        <v>3</v>
      </c>
      <c r="BG10" s="477">
        <v>0</v>
      </c>
      <c r="BH10" s="477">
        <v>0</v>
      </c>
      <c r="BI10" s="198">
        <v>3</v>
      </c>
      <c r="BJ10" s="197">
        <v>26</v>
      </c>
      <c r="BK10" s="477">
        <v>0</v>
      </c>
      <c r="BL10" s="197">
        <v>53</v>
      </c>
      <c r="BM10" s="198">
        <v>79</v>
      </c>
      <c r="BN10" s="197">
        <v>1</v>
      </c>
      <c r="BO10" s="477">
        <v>0</v>
      </c>
      <c r="BP10" s="197">
        <v>17</v>
      </c>
      <c r="BQ10" s="198">
        <v>18</v>
      </c>
    </row>
    <row r="11" spans="1:69" ht="33.75" customHeight="1">
      <c r="A11" s="171" t="s">
        <v>137</v>
      </c>
      <c r="B11" s="197">
        <v>327</v>
      </c>
      <c r="C11" s="197">
        <v>182</v>
      </c>
      <c r="D11" s="198">
        <v>509</v>
      </c>
      <c r="E11" s="197">
        <v>192</v>
      </c>
      <c r="F11" s="197">
        <v>174</v>
      </c>
      <c r="G11" s="198">
        <v>366</v>
      </c>
      <c r="H11" s="197">
        <v>260</v>
      </c>
      <c r="I11" s="197">
        <v>106</v>
      </c>
      <c r="J11" s="198">
        <v>366</v>
      </c>
      <c r="K11" s="197">
        <v>184</v>
      </c>
      <c r="L11" s="197">
        <v>166</v>
      </c>
      <c r="M11" s="198">
        <v>350</v>
      </c>
      <c r="N11" s="197">
        <v>110</v>
      </c>
      <c r="O11" s="197">
        <v>10</v>
      </c>
      <c r="P11" s="198">
        <v>120</v>
      </c>
      <c r="Q11" s="197">
        <v>140</v>
      </c>
      <c r="R11" s="197">
        <v>2</v>
      </c>
      <c r="S11" s="198">
        <v>142</v>
      </c>
      <c r="T11" s="197">
        <v>103</v>
      </c>
      <c r="U11" s="197">
        <v>73</v>
      </c>
      <c r="V11" s="198">
        <v>176</v>
      </c>
      <c r="W11" s="197">
        <v>90</v>
      </c>
      <c r="X11" s="197">
        <v>7</v>
      </c>
      <c r="Y11" s="198">
        <v>97</v>
      </c>
      <c r="Z11" s="197">
        <v>121</v>
      </c>
      <c r="AA11" s="197">
        <v>207</v>
      </c>
      <c r="AB11" s="198">
        <v>328</v>
      </c>
      <c r="AC11" s="197">
        <v>287</v>
      </c>
      <c r="AD11" s="197">
        <v>196</v>
      </c>
      <c r="AE11" s="198">
        <v>483</v>
      </c>
      <c r="AF11" s="197">
        <v>69</v>
      </c>
      <c r="AG11" s="197">
        <v>77</v>
      </c>
      <c r="AH11" s="198">
        <v>146</v>
      </c>
      <c r="AI11" s="197">
        <v>223</v>
      </c>
      <c r="AJ11" s="197">
        <v>50</v>
      </c>
      <c r="AK11" s="200">
        <v>273</v>
      </c>
      <c r="AL11" s="201">
        <v>148</v>
      </c>
      <c r="AM11" s="197">
        <v>86</v>
      </c>
      <c r="AN11" s="197">
        <v>64</v>
      </c>
      <c r="AO11" s="198">
        <v>298</v>
      </c>
      <c r="AP11" s="197">
        <v>120</v>
      </c>
      <c r="AQ11" s="197">
        <v>89</v>
      </c>
      <c r="AR11" s="197">
        <v>82</v>
      </c>
      <c r="AS11" s="198">
        <v>291</v>
      </c>
      <c r="AT11" s="197">
        <v>74</v>
      </c>
      <c r="AU11" s="197">
        <v>29</v>
      </c>
      <c r="AV11" s="197">
        <v>35</v>
      </c>
      <c r="AW11" s="198">
        <v>138</v>
      </c>
      <c r="AX11" s="197">
        <v>57</v>
      </c>
      <c r="AY11" s="197">
        <v>96</v>
      </c>
      <c r="AZ11" s="197">
        <v>77</v>
      </c>
      <c r="BA11" s="202">
        <v>230</v>
      </c>
      <c r="BB11" s="197">
        <v>131</v>
      </c>
      <c r="BC11" s="197">
        <v>42</v>
      </c>
      <c r="BD11" s="197">
        <v>47</v>
      </c>
      <c r="BE11" s="198">
        <v>220</v>
      </c>
      <c r="BF11" s="197">
        <v>136</v>
      </c>
      <c r="BG11" s="197">
        <v>7</v>
      </c>
      <c r="BH11" s="197">
        <v>76</v>
      </c>
      <c r="BI11" s="198">
        <v>219</v>
      </c>
      <c r="BJ11" s="197">
        <v>112</v>
      </c>
      <c r="BK11" s="197">
        <v>93</v>
      </c>
      <c r="BL11" s="197">
        <v>59</v>
      </c>
      <c r="BM11" s="198">
        <v>264</v>
      </c>
      <c r="BN11" s="197">
        <v>151</v>
      </c>
      <c r="BO11" s="203">
        <v>26</v>
      </c>
      <c r="BP11" s="197">
        <v>61</v>
      </c>
      <c r="BQ11" s="198">
        <v>238</v>
      </c>
    </row>
    <row r="12" spans="1:69" ht="33.75" customHeight="1">
      <c r="A12" s="171" t="s">
        <v>184</v>
      </c>
      <c r="B12" s="197">
        <v>1767</v>
      </c>
      <c r="C12" s="197">
        <v>2199</v>
      </c>
      <c r="D12" s="198">
        <v>3966</v>
      </c>
      <c r="E12" s="197">
        <v>1334</v>
      </c>
      <c r="F12" s="197">
        <v>1708</v>
      </c>
      <c r="G12" s="198">
        <v>3042</v>
      </c>
      <c r="H12" s="197">
        <v>1200</v>
      </c>
      <c r="I12" s="197">
        <v>1253</v>
      </c>
      <c r="J12" s="198">
        <v>2453</v>
      </c>
      <c r="K12" s="197">
        <v>742</v>
      </c>
      <c r="L12" s="197">
        <v>1151</v>
      </c>
      <c r="M12" s="198">
        <v>1893</v>
      </c>
      <c r="N12" s="197">
        <v>488</v>
      </c>
      <c r="O12" s="197">
        <v>704</v>
      </c>
      <c r="P12" s="198">
        <v>1192</v>
      </c>
      <c r="Q12" s="197">
        <v>496</v>
      </c>
      <c r="R12" s="197">
        <v>802</v>
      </c>
      <c r="S12" s="198">
        <v>1298</v>
      </c>
      <c r="T12" s="197">
        <v>128</v>
      </c>
      <c r="U12" s="197">
        <v>549</v>
      </c>
      <c r="V12" s="198">
        <v>677</v>
      </c>
      <c r="W12" s="197">
        <v>703</v>
      </c>
      <c r="X12" s="197">
        <v>898</v>
      </c>
      <c r="Y12" s="198">
        <v>1601</v>
      </c>
      <c r="Z12" s="197">
        <v>383</v>
      </c>
      <c r="AA12" s="197">
        <v>576</v>
      </c>
      <c r="AB12" s="198">
        <v>959</v>
      </c>
      <c r="AC12" s="197">
        <v>518</v>
      </c>
      <c r="AD12" s="197">
        <v>612</v>
      </c>
      <c r="AE12" s="198">
        <v>1130</v>
      </c>
      <c r="AF12" s="197">
        <v>247</v>
      </c>
      <c r="AG12" s="197">
        <v>199</v>
      </c>
      <c r="AH12" s="198">
        <v>446</v>
      </c>
      <c r="AI12" s="197">
        <v>362</v>
      </c>
      <c r="AJ12" s="197">
        <v>253</v>
      </c>
      <c r="AK12" s="200">
        <v>615</v>
      </c>
      <c r="AL12" s="201">
        <v>265</v>
      </c>
      <c r="AM12" s="197">
        <v>123</v>
      </c>
      <c r="AN12" s="197">
        <v>710</v>
      </c>
      <c r="AO12" s="198">
        <v>1098</v>
      </c>
      <c r="AP12" s="197">
        <v>182</v>
      </c>
      <c r="AQ12" s="197">
        <v>170</v>
      </c>
      <c r="AR12" s="197">
        <v>370</v>
      </c>
      <c r="AS12" s="198">
        <v>722</v>
      </c>
      <c r="AT12" s="197">
        <v>261</v>
      </c>
      <c r="AU12" s="197">
        <v>86</v>
      </c>
      <c r="AV12" s="197">
        <v>299</v>
      </c>
      <c r="AW12" s="198">
        <v>646</v>
      </c>
      <c r="AX12" s="197">
        <v>110</v>
      </c>
      <c r="AY12" s="197">
        <v>68</v>
      </c>
      <c r="AZ12" s="197">
        <v>488</v>
      </c>
      <c r="BA12" s="202">
        <v>666</v>
      </c>
      <c r="BB12" s="197">
        <v>307</v>
      </c>
      <c r="BC12" s="197">
        <v>123</v>
      </c>
      <c r="BD12" s="197">
        <v>226</v>
      </c>
      <c r="BE12" s="198">
        <v>656</v>
      </c>
      <c r="BF12" s="197">
        <v>90</v>
      </c>
      <c r="BG12" s="197">
        <v>31</v>
      </c>
      <c r="BH12" s="199">
        <v>252</v>
      </c>
      <c r="BI12" s="198">
        <v>373</v>
      </c>
      <c r="BJ12" s="197">
        <v>176</v>
      </c>
      <c r="BK12" s="197">
        <v>86</v>
      </c>
      <c r="BL12" s="197">
        <v>204</v>
      </c>
      <c r="BM12" s="198">
        <v>466</v>
      </c>
      <c r="BN12" s="197">
        <v>339</v>
      </c>
      <c r="BO12" s="197">
        <v>55</v>
      </c>
      <c r="BP12" s="197">
        <v>239</v>
      </c>
      <c r="BQ12" s="198">
        <v>633</v>
      </c>
    </row>
    <row r="13" spans="1:69" ht="33.75" customHeight="1">
      <c r="A13" s="204" t="s">
        <v>130</v>
      </c>
      <c r="B13" s="197">
        <v>440</v>
      </c>
      <c r="C13" s="197">
        <v>226</v>
      </c>
      <c r="D13" s="198">
        <v>666</v>
      </c>
      <c r="E13" s="197">
        <v>313</v>
      </c>
      <c r="F13" s="197">
        <v>187</v>
      </c>
      <c r="G13" s="198">
        <v>500</v>
      </c>
      <c r="H13" s="197">
        <v>42</v>
      </c>
      <c r="I13" s="197">
        <v>135</v>
      </c>
      <c r="J13" s="198">
        <v>177</v>
      </c>
      <c r="K13" s="197">
        <v>250</v>
      </c>
      <c r="L13" s="197">
        <v>162</v>
      </c>
      <c r="M13" s="198">
        <v>412</v>
      </c>
      <c r="N13" s="197">
        <v>129</v>
      </c>
      <c r="O13" s="197">
        <v>52</v>
      </c>
      <c r="P13" s="198">
        <v>181</v>
      </c>
      <c r="Q13" s="197">
        <v>189</v>
      </c>
      <c r="R13" s="197">
        <v>45</v>
      </c>
      <c r="S13" s="198">
        <v>234</v>
      </c>
      <c r="T13" s="197">
        <v>231</v>
      </c>
      <c r="U13" s="197">
        <v>101</v>
      </c>
      <c r="V13" s="198">
        <v>332</v>
      </c>
      <c r="W13" s="197">
        <v>265</v>
      </c>
      <c r="X13" s="197">
        <v>111</v>
      </c>
      <c r="Y13" s="198">
        <v>376</v>
      </c>
      <c r="Z13" s="197">
        <v>224</v>
      </c>
      <c r="AA13" s="197">
        <v>177</v>
      </c>
      <c r="AB13" s="198">
        <v>401</v>
      </c>
      <c r="AC13" s="197">
        <v>318</v>
      </c>
      <c r="AD13" s="197">
        <v>247</v>
      </c>
      <c r="AE13" s="198">
        <v>565</v>
      </c>
      <c r="AF13" s="197">
        <v>170</v>
      </c>
      <c r="AG13" s="197">
        <v>84</v>
      </c>
      <c r="AH13" s="198">
        <v>254</v>
      </c>
      <c r="AI13" s="197">
        <v>225</v>
      </c>
      <c r="AJ13" s="197">
        <v>44</v>
      </c>
      <c r="AK13" s="200">
        <v>269</v>
      </c>
      <c r="AL13" s="201">
        <v>313</v>
      </c>
      <c r="AM13" s="197">
        <v>95</v>
      </c>
      <c r="AN13" s="197">
        <v>218</v>
      </c>
      <c r="AO13" s="198">
        <v>626</v>
      </c>
      <c r="AP13" s="197">
        <v>144</v>
      </c>
      <c r="AQ13" s="197">
        <v>50</v>
      </c>
      <c r="AR13" s="197">
        <v>119</v>
      </c>
      <c r="AS13" s="198">
        <v>313</v>
      </c>
      <c r="AT13" s="205">
        <v>199</v>
      </c>
      <c r="AU13" s="205">
        <v>150</v>
      </c>
      <c r="AV13" s="205">
        <v>195</v>
      </c>
      <c r="AW13" s="202">
        <v>544</v>
      </c>
      <c r="AX13" s="197">
        <v>150</v>
      </c>
      <c r="AY13" s="197">
        <v>80</v>
      </c>
      <c r="AZ13" s="197">
        <v>171</v>
      </c>
      <c r="BA13" s="202">
        <v>401</v>
      </c>
      <c r="BB13" s="197">
        <v>213</v>
      </c>
      <c r="BC13" s="197">
        <v>83</v>
      </c>
      <c r="BD13" s="197">
        <v>206</v>
      </c>
      <c r="BE13" s="198">
        <v>502</v>
      </c>
      <c r="BF13" s="197">
        <v>152</v>
      </c>
      <c r="BG13" s="197">
        <v>133</v>
      </c>
      <c r="BH13" s="199">
        <v>192</v>
      </c>
      <c r="BI13" s="198">
        <v>477</v>
      </c>
      <c r="BJ13" s="197">
        <v>371</v>
      </c>
      <c r="BK13" s="197">
        <v>84</v>
      </c>
      <c r="BL13" s="197">
        <v>199</v>
      </c>
      <c r="BM13" s="198">
        <v>654</v>
      </c>
      <c r="BN13" s="197">
        <v>335</v>
      </c>
      <c r="BO13" s="197">
        <v>125</v>
      </c>
      <c r="BP13" s="197">
        <v>207</v>
      </c>
      <c r="BQ13" s="198">
        <v>667</v>
      </c>
    </row>
    <row r="14" spans="1:69" s="167" customFormat="1" ht="33.75" customHeight="1">
      <c r="A14" s="206" t="s">
        <v>12</v>
      </c>
      <c r="B14" s="207">
        <v>2989</v>
      </c>
      <c r="C14" s="207">
        <v>2746</v>
      </c>
      <c r="D14" s="207">
        <v>5735</v>
      </c>
      <c r="E14" s="207">
        <v>2174</v>
      </c>
      <c r="F14" s="207">
        <v>2185</v>
      </c>
      <c r="G14" s="207">
        <v>4359</v>
      </c>
      <c r="H14" s="207">
        <v>1995</v>
      </c>
      <c r="I14" s="207">
        <v>1662</v>
      </c>
      <c r="J14" s="207">
        <v>3657</v>
      </c>
      <c r="K14" s="207">
        <v>1628</v>
      </c>
      <c r="L14" s="207">
        <v>1610</v>
      </c>
      <c r="M14" s="207">
        <v>3238</v>
      </c>
      <c r="N14" s="207">
        <v>1274</v>
      </c>
      <c r="O14" s="207">
        <v>1008</v>
      </c>
      <c r="P14" s="207">
        <v>2282</v>
      </c>
      <c r="Q14" s="207">
        <v>1122</v>
      </c>
      <c r="R14" s="207">
        <v>991</v>
      </c>
      <c r="S14" s="207">
        <v>2113</v>
      </c>
      <c r="T14" s="207">
        <v>759</v>
      </c>
      <c r="U14" s="207">
        <v>799</v>
      </c>
      <c r="V14" s="207">
        <v>1558</v>
      </c>
      <c r="W14" s="207">
        <v>1363</v>
      </c>
      <c r="X14" s="207">
        <v>1097</v>
      </c>
      <c r="Y14" s="207">
        <v>2460</v>
      </c>
      <c r="Z14" s="207">
        <v>1144</v>
      </c>
      <c r="AA14" s="207">
        <v>1187</v>
      </c>
      <c r="AB14" s="207">
        <v>2331</v>
      </c>
      <c r="AC14" s="207">
        <v>2163</v>
      </c>
      <c r="AD14" s="207">
        <v>1317</v>
      </c>
      <c r="AE14" s="207">
        <v>3480</v>
      </c>
      <c r="AF14" s="207">
        <v>1075</v>
      </c>
      <c r="AG14" s="207">
        <v>576</v>
      </c>
      <c r="AH14" s="207">
        <v>1651</v>
      </c>
      <c r="AI14" s="207">
        <v>1417</v>
      </c>
      <c r="AJ14" s="207">
        <v>453</v>
      </c>
      <c r="AK14" s="208">
        <v>1870</v>
      </c>
      <c r="AL14" s="209">
        <v>884</v>
      </c>
      <c r="AM14" s="207">
        <v>370</v>
      </c>
      <c r="AN14" s="207">
        <v>1971</v>
      </c>
      <c r="AO14" s="207">
        <v>3225</v>
      </c>
      <c r="AP14" s="207">
        <v>822</v>
      </c>
      <c r="AQ14" s="207">
        <v>380</v>
      </c>
      <c r="AR14" s="207">
        <v>1712</v>
      </c>
      <c r="AS14" s="207">
        <v>2914</v>
      </c>
      <c r="AT14" s="210">
        <v>763</v>
      </c>
      <c r="AU14" s="210">
        <v>352</v>
      </c>
      <c r="AV14" s="210">
        <v>1641</v>
      </c>
      <c r="AW14" s="211">
        <v>2756</v>
      </c>
      <c r="AX14" s="210">
        <v>482</v>
      </c>
      <c r="AY14" s="210">
        <v>308</v>
      </c>
      <c r="AZ14" s="210">
        <v>1984</v>
      </c>
      <c r="BA14" s="211">
        <v>2774</v>
      </c>
      <c r="BB14" s="207">
        <v>1167</v>
      </c>
      <c r="BC14" s="207">
        <v>332</v>
      </c>
      <c r="BD14" s="207">
        <v>2030</v>
      </c>
      <c r="BE14" s="207">
        <v>3529</v>
      </c>
      <c r="BF14" s="207">
        <v>1105</v>
      </c>
      <c r="BG14" s="207">
        <v>206</v>
      </c>
      <c r="BH14" s="207">
        <v>971</v>
      </c>
      <c r="BI14" s="207">
        <v>2282</v>
      </c>
      <c r="BJ14" s="207">
        <v>1352</v>
      </c>
      <c r="BK14" s="207">
        <v>450</v>
      </c>
      <c r="BL14" s="207">
        <v>1513</v>
      </c>
      <c r="BM14" s="207">
        <v>3315</v>
      </c>
      <c r="BN14" s="207">
        <v>986</v>
      </c>
      <c r="BO14" s="207">
        <v>290</v>
      </c>
      <c r="BP14" s="207">
        <v>1832</v>
      </c>
      <c r="BQ14" s="207">
        <v>3108</v>
      </c>
    </row>
    <row r="15" spans="1:69" ht="20.25" customHeight="1">
      <c r="A15" s="165" t="s">
        <v>131</v>
      </c>
      <c r="D15" s="212"/>
      <c r="G15" s="212"/>
      <c r="P15" s="212"/>
      <c r="AB15" s="212"/>
      <c r="AC15" s="213"/>
      <c r="AD15" s="214"/>
      <c r="AE15" s="212"/>
      <c r="AF15" s="214"/>
      <c r="AG15" s="214"/>
      <c r="AH15" s="212"/>
    </row>
    <row r="16" spans="1:69" ht="20.25" customHeight="1">
      <c r="A16" s="164" t="s">
        <v>69</v>
      </c>
      <c r="J16" s="212"/>
    </row>
  </sheetData>
  <mergeCells count="21">
    <mergeCell ref="BN3:BQ3"/>
    <mergeCell ref="AI3:AK3"/>
    <mergeCell ref="AL3:AN3"/>
    <mergeCell ref="AP3:AR3"/>
    <mergeCell ref="AT3:AV3"/>
    <mergeCell ref="BJ3:BM3"/>
    <mergeCell ref="AX3:BA3"/>
    <mergeCell ref="BB3:BE3"/>
    <mergeCell ref="A3:A4"/>
    <mergeCell ref="B3:D3"/>
    <mergeCell ref="E3:G3"/>
    <mergeCell ref="H3:J3"/>
    <mergeCell ref="K3:M3"/>
    <mergeCell ref="Q3:S3"/>
    <mergeCell ref="N3:P3"/>
    <mergeCell ref="T3:V3"/>
    <mergeCell ref="BF3:BI3"/>
    <mergeCell ref="Z3:AB3"/>
    <mergeCell ref="AF3:AH3"/>
    <mergeCell ref="AC3:AE3"/>
    <mergeCell ref="W3:Y3"/>
  </mergeCells>
  <hyperlinks>
    <hyperlink ref="A1" location="'Table of contents'!A1" display="Back to Table of Contents" xr:uid="{00000000-0004-0000-1700-000000000000}"/>
  </hyperlinks>
  <pageMargins left="0.75" right="0.75" top="1" bottom="1" header="0.5" footer="0.5"/>
  <pageSetup paperSize="9" scale="9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G25"/>
  <sheetViews>
    <sheetView workbookViewId="0"/>
  </sheetViews>
  <sheetFormatPr defaultColWidth="9.140625" defaultRowHeight="15.75"/>
  <cols>
    <col min="1" max="1" width="44" style="164" customWidth="1"/>
    <col min="2" max="4" width="9.42578125" style="164" customWidth="1"/>
    <col min="5" max="5" width="9.42578125" style="167" customWidth="1"/>
    <col min="6" max="33" width="9.42578125" style="164" customWidth="1"/>
    <col min="34" max="16384" width="9.140625" style="164"/>
  </cols>
  <sheetData>
    <row r="1" spans="1:33" ht="23.25" customHeight="1">
      <c r="A1" s="522" t="s">
        <v>195</v>
      </c>
    </row>
    <row r="2" spans="1:33" s="167" customFormat="1" ht="18.75" customHeight="1">
      <c r="A2" s="16" t="s">
        <v>245</v>
      </c>
    </row>
    <row r="3" spans="1:33" s="167" customFormat="1" ht="10.5" customHeight="1">
      <c r="A3" s="16"/>
    </row>
    <row r="4" spans="1:33" s="215" customFormat="1" ht="33.75" customHeight="1">
      <c r="A4" s="744" t="s">
        <v>127</v>
      </c>
      <c r="B4" s="744">
        <v>2012</v>
      </c>
      <c r="C4" s="744"/>
      <c r="D4" s="744"/>
      <c r="E4" s="744"/>
      <c r="F4" s="744">
        <v>2013</v>
      </c>
      <c r="G4" s="744"/>
      <c r="H4" s="744"/>
      <c r="I4" s="744"/>
      <c r="J4" s="744">
        <v>2014</v>
      </c>
      <c r="K4" s="744"/>
      <c r="L4" s="744"/>
      <c r="M4" s="744"/>
      <c r="N4" s="744">
        <v>2015</v>
      </c>
      <c r="O4" s="744"/>
      <c r="P4" s="744"/>
      <c r="Q4" s="744"/>
      <c r="R4" s="744">
        <v>2016</v>
      </c>
      <c r="S4" s="744"/>
      <c r="T4" s="744"/>
      <c r="U4" s="744"/>
      <c r="V4" s="744">
        <v>2017</v>
      </c>
      <c r="W4" s="744"/>
      <c r="X4" s="744"/>
      <c r="Y4" s="744"/>
      <c r="Z4" s="744">
        <v>2018</v>
      </c>
      <c r="AA4" s="744"/>
      <c r="AB4" s="744"/>
      <c r="AC4" s="744"/>
      <c r="AD4" s="744">
        <v>2019</v>
      </c>
      <c r="AE4" s="744"/>
      <c r="AF4" s="744"/>
      <c r="AG4" s="744"/>
    </row>
    <row r="5" spans="1:33" s="196" customFormat="1" ht="33.75" customHeight="1">
      <c r="A5" s="744"/>
      <c r="B5" s="168" t="s">
        <v>17</v>
      </c>
      <c r="C5" s="168" t="s">
        <v>18</v>
      </c>
      <c r="D5" s="194" t="s">
        <v>126</v>
      </c>
      <c r="E5" s="166" t="s">
        <v>12</v>
      </c>
      <c r="F5" s="168" t="s">
        <v>17</v>
      </c>
      <c r="G5" s="168" t="s">
        <v>18</v>
      </c>
      <c r="H5" s="194" t="s">
        <v>126</v>
      </c>
      <c r="I5" s="166" t="s">
        <v>12</v>
      </c>
      <c r="J5" s="168" t="s">
        <v>17</v>
      </c>
      <c r="K5" s="168" t="s">
        <v>18</v>
      </c>
      <c r="L5" s="194" t="s">
        <v>126</v>
      </c>
      <c r="M5" s="166" t="s">
        <v>12</v>
      </c>
      <c r="N5" s="168" t="s">
        <v>17</v>
      </c>
      <c r="O5" s="168" t="s">
        <v>18</v>
      </c>
      <c r="P5" s="194" t="s">
        <v>126</v>
      </c>
      <c r="Q5" s="166" t="s">
        <v>12</v>
      </c>
      <c r="R5" s="168" t="s">
        <v>17</v>
      </c>
      <c r="S5" s="168" t="s">
        <v>18</v>
      </c>
      <c r="T5" s="194" t="s">
        <v>126</v>
      </c>
      <c r="U5" s="166" t="s">
        <v>12</v>
      </c>
      <c r="V5" s="168" t="s">
        <v>17</v>
      </c>
      <c r="W5" s="168" t="s">
        <v>18</v>
      </c>
      <c r="X5" s="194" t="s">
        <v>126</v>
      </c>
      <c r="Y5" s="166" t="s">
        <v>12</v>
      </c>
      <c r="Z5" s="168" t="s">
        <v>17</v>
      </c>
      <c r="AA5" s="168" t="s">
        <v>18</v>
      </c>
      <c r="AB5" s="194" t="s">
        <v>126</v>
      </c>
      <c r="AC5" s="166" t="s">
        <v>12</v>
      </c>
      <c r="AD5" s="168" t="s">
        <v>17</v>
      </c>
      <c r="AE5" s="168" t="s">
        <v>18</v>
      </c>
      <c r="AF5" s="194" t="s">
        <v>126</v>
      </c>
      <c r="AG5" s="166" t="s">
        <v>12</v>
      </c>
    </row>
    <row r="6" spans="1:33" ht="33.75" customHeight="1">
      <c r="A6" s="171" t="s">
        <v>132</v>
      </c>
      <c r="B6" s="243">
        <v>8</v>
      </c>
      <c r="C6" s="460">
        <v>0</v>
      </c>
      <c r="D6" s="243">
        <v>49</v>
      </c>
      <c r="E6" s="244">
        <v>57</v>
      </c>
      <c r="F6" s="243">
        <v>6</v>
      </c>
      <c r="G6" s="460">
        <v>0</v>
      </c>
      <c r="H6" s="243">
        <v>45</v>
      </c>
      <c r="I6" s="244">
        <v>51</v>
      </c>
      <c r="J6" s="243">
        <v>6</v>
      </c>
      <c r="K6" s="243">
        <v>4</v>
      </c>
      <c r="L6" s="243">
        <v>99</v>
      </c>
      <c r="M6" s="244">
        <v>109</v>
      </c>
      <c r="N6" s="243">
        <v>8</v>
      </c>
      <c r="O6" s="243">
        <v>3</v>
      </c>
      <c r="P6" s="243">
        <v>58</v>
      </c>
      <c r="Q6" s="244">
        <v>69</v>
      </c>
      <c r="R6" s="243">
        <v>8</v>
      </c>
      <c r="S6" s="243">
        <v>1</v>
      </c>
      <c r="T6" s="243">
        <v>105</v>
      </c>
      <c r="U6" s="244">
        <v>114</v>
      </c>
      <c r="V6" s="243">
        <v>6</v>
      </c>
      <c r="W6" s="243">
        <v>1</v>
      </c>
      <c r="X6" s="243">
        <v>134</v>
      </c>
      <c r="Y6" s="244">
        <v>141</v>
      </c>
      <c r="Z6" s="243">
        <v>6</v>
      </c>
      <c r="AA6" s="460">
        <v>0</v>
      </c>
      <c r="AB6" s="243">
        <v>152</v>
      </c>
      <c r="AC6" s="244">
        <v>158</v>
      </c>
      <c r="AD6" s="243">
        <v>7</v>
      </c>
      <c r="AE6" s="243">
        <v>7</v>
      </c>
      <c r="AF6" s="243">
        <v>181</v>
      </c>
      <c r="AG6" s="244">
        <v>195</v>
      </c>
    </row>
    <row r="7" spans="1:33" ht="33.75" customHeight="1">
      <c r="A7" s="171" t="s">
        <v>128</v>
      </c>
      <c r="B7" s="243">
        <v>10</v>
      </c>
      <c r="C7" s="243">
        <v>3</v>
      </c>
      <c r="D7" s="243">
        <v>184</v>
      </c>
      <c r="E7" s="244">
        <v>197</v>
      </c>
      <c r="F7" s="243">
        <v>21</v>
      </c>
      <c r="G7" s="243">
        <v>16</v>
      </c>
      <c r="H7" s="243">
        <v>250</v>
      </c>
      <c r="I7" s="244">
        <v>287</v>
      </c>
      <c r="J7" s="243">
        <v>211</v>
      </c>
      <c r="K7" s="243">
        <v>3</v>
      </c>
      <c r="L7" s="243">
        <v>303</v>
      </c>
      <c r="M7" s="244">
        <v>517</v>
      </c>
      <c r="N7" s="243">
        <v>15</v>
      </c>
      <c r="O7" s="243">
        <v>6</v>
      </c>
      <c r="P7" s="243">
        <v>322</v>
      </c>
      <c r="Q7" s="244">
        <v>343</v>
      </c>
      <c r="R7" s="243">
        <v>23</v>
      </c>
      <c r="S7" s="243">
        <v>17</v>
      </c>
      <c r="T7" s="243">
        <v>372</v>
      </c>
      <c r="U7" s="244">
        <v>412</v>
      </c>
      <c r="V7" s="243">
        <v>16</v>
      </c>
      <c r="W7" s="243">
        <v>4</v>
      </c>
      <c r="X7" s="243">
        <v>530</v>
      </c>
      <c r="Y7" s="244">
        <v>550</v>
      </c>
      <c r="Z7" s="243">
        <v>13</v>
      </c>
      <c r="AA7" s="243">
        <v>10</v>
      </c>
      <c r="AB7" s="243">
        <v>406</v>
      </c>
      <c r="AC7" s="244">
        <v>429</v>
      </c>
      <c r="AD7" s="243">
        <v>8</v>
      </c>
      <c r="AE7" s="243">
        <v>7</v>
      </c>
      <c r="AF7" s="243">
        <v>390</v>
      </c>
      <c r="AG7" s="244">
        <v>405</v>
      </c>
    </row>
    <row r="8" spans="1:33" ht="33.75" customHeight="1">
      <c r="A8" s="171" t="s">
        <v>133</v>
      </c>
      <c r="B8" s="243">
        <v>45</v>
      </c>
      <c r="C8" s="243">
        <v>20</v>
      </c>
      <c r="D8" s="243">
        <v>228</v>
      </c>
      <c r="E8" s="244">
        <v>293</v>
      </c>
      <c r="F8" s="243">
        <v>66</v>
      </c>
      <c r="G8" s="243">
        <v>13</v>
      </c>
      <c r="H8" s="243">
        <v>263</v>
      </c>
      <c r="I8" s="244">
        <v>342</v>
      </c>
      <c r="J8" s="243">
        <v>146</v>
      </c>
      <c r="K8" s="243">
        <v>144</v>
      </c>
      <c r="L8" s="243">
        <v>251</v>
      </c>
      <c r="M8" s="244">
        <v>541</v>
      </c>
      <c r="N8" s="243">
        <v>70</v>
      </c>
      <c r="O8" s="243">
        <v>16</v>
      </c>
      <c r="P8" s="243">
        <v>430</v>
      </c>
      <c r="Q8" s="244">
        <v>516</v>
      </c>
      <c r="R8" s="243">
        <v>54</v>
      </c>
      <c r="S8" s="243">
        <v>10</v>
      </c>
      <c r="T8" s="243">
        <v>451</v>
      </c>
      <c r="U8" s="244">
        <v>515</v>
      </c>
      <c r="V8" s="243">
        <v>140</v>
      </c>
      <c r="W8" s="243">
        <v>28</v>
      </c>
      <c r="X8" s="243">
        <v>587</v>
      </c>
      <c r="Y8" s="244">
        <v>755</v>
      </c>
      <c r="Z8" s="243">
        <v>74</v>
      </c>
      <c r="AA8" s="243">
        <v>28</v>
      </c>
      <c r="AB8" s="243">
        <v>397</v>
      </c>
      <c r="AC8" s="244">
        <v>499</v>
      </c>
      <c r="AD8" s="243">
        <v>53</v>
      </c>
      <c r="AE8" s="243">
        <v>30</v>
      </c>
      <c r="AF8" s="243">
        <v>648</v>
      </c>
      <c r="AG8" s="244">
        <v>731</v>
      </c>
    </row>
    <row r="9" spans="1:33" ht="33.75" customHeight="1">
      <c r="A9" s="171" t="s">
        <v>134</v>
      </c>
      <c r="B9" s="243">
        <v>11</v>
      </c>
      <c r="C9" s="243">
        <v>19</v>
      </c>
      <c r="D9" s="243">
        <v>180</v>
      </c>
      <c r="E9" s="244">
        <v>210</v>
      </c>
      <c r="F9" s="243">
        <v>38</v>
      </c>
      <c r="G9" s="243">
        <v>22</v>
      </c>
      <c r="H9" s="243">
        <v>273</v>
      </c>
      <c r="I9" s="244">
        <v>333</v>
      </c>
      <c r="J9" s="243">
        <v>223</v>
      </c>
      <c r="K9" s="243">
        <v>22</v>
      </c>
      <c r="L9" s="243">
        <v>286</v>
      </c>
      <c r="M9" s="244">
        <v>531</v>
      </c>
      <c r="N9" s="243">
        <v>22</v>
      </c>
      <c r="O9" s="243">
        <v>35</v>
      </c>
      <c r="P9" s="243">
        <v>313</v>
      </c>
      <c r="Q9" s="244">
        <v>370</v>
      </c>
      <c r="R9" s="243">
        <v>13</v>
      </c>
      <c r="S9" s="243">
        <v>9</v>
      </c>
      <c r="T9" s="243">
        <v>377</v>
      </c>
      <c r="U9" s="244">
        <v>399</v>
      </c>
      <c r="V9" s="243">
        <v>12</v>
      </c>
      <c r="W9" s="243">
        <v>20</v>
      </c>
      <c r="X9" s="243">
        <v>234</v>
      </c>
      <c r="Y9" s="244">
        <v>266</v>
      </c>
      <c r="Z9" s="243">
        <v>16</v>
      </c>
      <c r="AA9" s="243">
        <v>18</v>
      </c>
      <c r="AB9" s="243">
        <v>351</v>
      </c>
      <c r="AC9" s="244">
        <v>385</v>
      </c>
      <c r="AD9" s="243">
        <v>12</v>
      </c>
      <c r="AE9" s="243">
        <v>25</v>
      </c>
      <c r="AF9" s="243">
        <v>378</v>
      </c>
      <c r="AG9" s="244">
        <v>415</v>
      </c>
    </row>
    <row r="10" spans="1:33" ht="33.75" customHeight="1">
      <c r="A10" s="171" t="s">
        <v>135</v>
      </c>
      <c r="B10" s="243">
        <v>660</v>
      </c>
      <c r="C10" s="243">
        <v>45</v>
      </c>
      <c r="D10" s="243">
        <v>173</v>
      </c>
      <c r="E10" s="244">
        <v>878</v>
      </c>
      <c r="F10" s="243">
        <v>400</v>
      </c>
      <c r="G10" s="243">
        <v>62</v>
      </c>
      <c r="H10" s="243">
        <v>278</v>
      </c>
      <c r="I10" s="244">
        <v>740</v>
      </c>
      <c r="J10" s="243">
        <v>69</v>
      </c>
      <c r="K10" s="243">
        <v>29</v>
      </c>
      <c r="L10" s="243">
        <v>908</v>
      </c>
      <c r="M10" s="244">
        <v>1006</v>
      </c>
      <c r="N10" s="243">
        <v>330</v>
      </c>
      <c r="O10" s="243">
        <v>108</v>
      </c>
      <c r="P10" s="243">
        <v>380</v>
      </c>
      <c r="Q10" s="244">
        <v>818</v>
      </c>
      <c r="R10" s="243">
        <v>155</v>
      </c>
      <c r="S10" s="243">
        <v>87</v>
      </c>
      <c r="T10" s="243">
        <v>604</v>
      </c>
      <c r="U10" s="244">
        <v>846</v>
      </c>
      <c r="V10" s="243">
        <v>327</v>
      </c>
      <c r="W10" s="243">
        <v>143</v>
      </c>
      <c r="X10" s="243">
        <v>262</v>
      </c>
      <c r="Y10" s="244">
        <v>732</v>
      </c>
      <c r="Z10" s="243">
        <v>386</v>
      </c>
      <c r="AA10" s="243">
        <v>278</v>
      </c>
      <c r="AB10" s="243">
        <v>466</v>
      </c>
      <c r="AC10" s="244">
        <v>1130</v>
      </c>
      <c r="AD10" s="243">
        <v>425</v>
      </c>
      <c r="AE10" s="243">
        <v>206</v>
      </c>
      <c r="AF10" s="243">
        <v>529</v>
      </c>
      <c r="AG10" s="244">
        <v>1160</v>
      </c>
    </row>
    <row r="11" spans="1:33" ht="33.75" customHeight="1">
      <c r="A11" s="171" t="s">
        <v>136</v>
      </c>
      <c r="B11" s="243">
        <v>6</v>
      </c>
      <c r="C11" s="243">
        <v>6</v>
      </c>
      <c r="D11" s="243">
        <v>1</v>
      </c>
      <c r="E11" s="244">
        <v>13</v>
      </c>
      <c r="F11" s="243">
        <v>11</v>
      </c>
      <c r="G11" s="460">
        <v>0</v>
      </c>
      <c r="H11" s="243">
        <v>4</v>
      </c>
      <c r="I11" s="244">
        <v>15</v>
      </c>
      <c r="J11" s="243">
        <v>17</v>
      </c>
      <c r="K11" s="460">
        <v>0</v>
      </c>
      <c r="L11" s="243">
        <v>9</v>
      </c>
      <c r="M11" s="244">
        <v>26</v>
      </c>
      <c r="N11" s="243">
        <v>1</v>
      </c>
      <c r="O11" s="460">
        <v>0</v>
      </c>
      <c r="P11" s="243">
        <v>12</v>
      </c>
      <c r="Q11" s="244">
        <v>13</v>
      </c>
      <c r="R11" s="243">
        <v>2</v>
      </c>
      <c r="S11" s="460">
        <v>0</v>
      </c>
      <c r="T11" s="243">
        <v>11</v>
      </c>
      <c r="U11" s="244">
        <v>13</v>
      </c>
      <c r="V11" s="243">
        <v>7</v>
      </c>
      <c r="W11" s="243">
        <v>3</v>
      </c>
      <c r="X11" s="243">
        <v>33</v>
      </c>
      <c r="Y11" s="244">
        <v>43</v>
      </c>
      <c r="Z11" s="243">
        <v>3</v>
      </c>
      <c r="AA11" s="460">
        <v>0</v>
      </c>
      <c r="AB11" s="243">
        <v>13</v>
      </c>
      <c r="AC11" s="244">
        <v>16</v>
      </c>
      <c r="AD11" s="243">
        <v>5</v>
      </c>
      <c r="AE11" s="243">
        <v>6</v>
      </c>
      <c r="AF11" s="243">
        <v>27</v>
      </c>
      <c r="AG11" s="244">
        <v>38</v>
      </c>
    </row>
    <row r="12" spans="1:33" ht="33.75" customHeight="1">
      <c r="A12" s="171" t="s">
        <v>137</v>
      </c>
      <c r="B12" s="243">
        <v>168</v>
      </c>
      <c r="C12" s="246">
        <v>7</v>
      </c>
      <c r="D12" s="243">
        <v>55</v>
      </c>
      <c r="E12" s="244">
        <v>230</v>
      </c>
      <c r="F12" s="243">
        <v>133</v>
      </c>
      <c r="G12" s="246">
        <v>16</v>
      </c>
      <c r="H12" s="243">
        <v>88</v>
      </c>
      <c r="I12" s="244">
        <v>237</v>
      </c>
      <c r="J12" s="243">
        <v>144</v>
      </c>
      <c r="K12" s="246">
        <v>43</v>
      </c>
      <c r="L12" s="243">
        <v>107</v>
      </c>
      <c r="M12" s="244">
        <v>294</v>
      </c>
      <c r="N12" s="243">
        <v>114</v>
      </c>
      <c r="O12" s="246">
        <v>15</v>
      </c>
      <c r="P12" s="243">
        <v>299</v>
      </c>
      <c r="Q12" s="244">
        <v>428</v>
      </c>
      <c r="R12" s="243">
        <v>167</v>
      </c>
      <c r="S12" s="243">
        <v>16</v>
      </c>
      <c r="T12" s="243">
        <v>53</v>
      </c>
      <c r="U12" s="244">
        <v>236</v>
      </c>
      <c r="V12" s="243">
        <v>636</v>
      </c>
      <c r="W12" s="243">
        <v>23</v>
      </c>
      <c r="X12" s="243">
        <v>263</v>
      </c>
      <c r="Y12" s="244">
        <v>922</v>
      </c>
      <c r="Z12" s="243">
        <v>205</v>
      </c>
      <c r="AA12" s="243">
        <v>7</v>
      </c>
      <c r="AB12" s="243">
        <v>128</v>
      </c>
      <c r="AC12" s="244">
        <v>340</v>
      </c>
      <c r="AD12" s="243">
        <v>200</v>
      </c>
      <c r="AE12" s="243">
        <v>2</v>
      </c>
      <c r="AF12" s="243">
        <v>132</v>
      </c>
      <c r="AG12" s="244">
        <v>334</v>
      </c>
    </row>
    <row r="13" spans="1:33" ht="33.75" customHeight="1">
      <c r="A13" s="216" t="s">
        <v>228</v>
      </c>
      <c r="B13" s="247">
        <v>90</v>
      </c>
      <c r="C13" s="245">
        <v>6</v>
      </c>
      <c r="D13" s="247">
        <v>23</v>
      </c>
      <c r="E13" s="248">
        <v>119</v>
      </c>
      <c r="F13" s="247">
        <v>87</v>
      </c>
      <c r="G13" s="245">
        <v>8</v>
      </c>
      <c r="H13" s="247">
        <v>68</v>
      </c>
      <c r="I13" s="248">
        <v>163</v>
      </c>
      <c r="J13" s="247">
        <v>56</v>
      </c>
      <c r="K13" s="461">
        <v>0</v>
      </c>
      <c r="L13" s="247">
        <v>20</v>
      </c>
      <c r="M13" s="248">
        <v>76</v>
      </c>
      <c r="N13" s="247">
        <v>34</v>
      </c>
      <c r="O13" s="461">
        <v>0</v>
      </c>
      <c r="P13" s="247">
        <v>29</v>
      </c>
      <c r="Q13" s="248">
        <v>63</v>
      </c>
      <c r="R13" s="247">
        <v>16</v>
      </c>
      <c r="S13" s="461">
        <v>0</v>
      </c>
      <c r="T13" s="247">
        <v>23</v>
      </c>
      <c r="U13" s="248">
        <v>39</v>
      </c>
      <c r="V13" s="247">
        <v>446</v>
      </c>
      <c r="W13" s="462">
        <v>0</v>
      </c>
      <c r="X13" s="247">
        <v>102</v>
      </c>
      <c r="Y13" s="248">
        <v>548</v>
      </c>
      <c r="Z13" s="247">
        <v>102</v>
      </c>
      <c r="AA13" s="247">
        <v>3</v>
      </c>
      <c r="AB13" s="247">
        <v>83</v>
      </c>
      <c r="AC13" s="248">
        <v>188</v>
      </c>
      <c r="AD13" s="247">
        <v>22</v>
      </c>
      <c r="AE13" s="461">
        <v>0</v>
      </c>
      <c r="AF13" s="247">
        <v>57</v>
      </c>
      <c r="AG13" s="248">
        <v>79</v>
      </c>
    </row>
    <row r="14" spans="1:33" ht="33.75" customHeight="1">
      <c r="A14" s="216" t="s">
        <v>229</v>
      </c>
      <c r="B14" s="247">
        <v>48</v>
      </c>
      <c r="C14" s="462">
        <v>0</v>
      </c>
      <c r="D14" s="247">
        <v>15</v>
      </c>
      <c r="E14" s="248">
        <v>63</v>
      </c>
      <c r="F14" s="247">
        <v>15</v>
      </c>
      <c r="G14" s="461">
        <v>0</v>
      </c>
      <c r="H14" s="461">
        <v>0</v>
      </c>
      <c r="I14" s="248">
        <v>15</v>
      </c>
      <c r="J14" s="247">
        <v>41</v>
      </c>
      <c r="K14" s="461">
        <v>0</v>
      </c>
      <c r="L14" s="247">
        <v>1</v>
      </c>
      <c r="M14" s="248">
        <v>42</v>
      </c>
      <c r="N14" s="247">
        <v>23</v>
      </c>
      <c r="O14" s="461">
        <v>0</v>
      </c>
      <c r="P14" s="247">
        <v>1</v>
      </c>
      <c r="Q14" s="248">
        <v>24</v>
      </c>
      <c r="R14" s="247">
        <v>38</v>
      </c>
      <c r="S14" s="461">
        <v>0</v>
      </c>
      <c r="T14" s="247">
        <v>3</v>
      </c>
      <c r="U14" s="248">
        <v>41</v>
      </c>
      <c r="V14" s="247">
        <v>105</v>
      </c>
      <c r="W14" s="247">
        <v>2</v>
      </c>
      <c r="X14" s="247">
        <v>17</v>
      </c>
      <c r="Y14" s="248">
        <v>124</v>
      </c>
      <c r="Z14" s="247">
        <v>29</v>
      </c>
      <c r="AA14" s="462">
        <v>0</v>
      </c>
      <c r="AB14" s="247">
        <v>12</v>
      </c>
      <c r="AC14" s="248">
        <v>41</v>
      </c>
      <c r="AD14" s="247">
        <v>31</v>
      </c>
      <c r="AE14" s="461">
        <v>0</v>
      </c>
      <c r="AF14" s="247">
        <v>18</v>
      </c>
      <c r="AG14" s="248">
        <v>49</v>
      </c>
    </row>
    <row r="15" spans="1:33" ht="33.75" customHeight="1">
      <c r="A15" s="216" t="s">
        <v>138</v>
      </c>
      <c r="B15" s="247">
        <v>7</v>
      </c>
      <c r="C15" s="245">
        <v>1</v>
      </c>
      <c r="D15" s="247">
        <v>3</v>
      </c>
      <c r="E15" s="248">
        <v>11</v>
      </c>
      <c r="F15" s="462">
        <v>0</v>
      </c>
      <c r="G15" s="461">
        <v>0</v>
      </c>
      <c r="H15" s="247">
        <v>2</v>
      </c>
      <c r="I15" s="248">
        <v>2</v>
      </c>
      <c r="J15" s="247">
        <v>4</v>
      </c>
      <c r="K15" s="245">
        <v>17</v>
      </c>
      <c r="L15" s="247">
        <v>39</v>
      </c>
      <c r="M15" s="248">
        <v>60</v>
      </c>
      <c r="N15" s="247">
        <v>5</v>
      </c>
      <c r="O15" s="245">
        <v>15</v>
      </c>
      <c r="P15" s="247">
        <v>99</v>
      </c>
      <c r="Q15" s="248">
        <v>119</v>
      </c>
      <c r="R15" s="247">
        <v>19</v>
      </c>
      <c r="S15" s="245">
        <v>6</v>
      </c>
      <c r="T15" s="247">
        <v>6</v>
      </c>
      <c r="U15" s="248">
        <v>31</v>
      </c>
      <c r="V15" s="247">
        <v>3</v>
      </c>
      <c r="W15" s="245">
        <v>1</v>
      </c>
      <c r="X15" s="247">
        <v>23</v>
      </c>
      <c r="Y15" s="248">
        <v>27</v>
      </c>
      <c r="Z15" s="247">
        <v>3</v>
      </c>
      <c r="AA15" s="462">
        <v>0</v>
      </c>
      <c r="AB15" s="247">
        <v>1</v>
      </c>
      <c r="AC15" s="248">
        <v>4</v>
      </c>
      <c r="AD15" s="247">
        <v>1</v>
      </c>
      <c r="AE15" s="461">
        <v>0</v>
      </c>
      <c r="AF15" s="461">
        <v>0</v>
      </c>
      <c r="AG15" s="248">
        <v>1</v>
      </c>
    </row>
    <row r="16" spans="1:33" ht="33.75" customHeight="1">
      <c r="A16" s="216" t="s">
        <v>230</v>
      </c>
      <c r="B16" s="247">
        <v>23</v>
      </c>
      <c r="C16" s="462">
        <v>0</v>
      </c>
      <c r="D16" s="247">
        <v>14</v>
      </c>
      <c r="E16" s="248">
        <v>37</v>
      </c>
      <c r="F16" s="247">
        <v>31</v>
      </c>
      <c r="G16" s="245">
        <v>8</v>
      </c>
      <c r="H16" s="247">
        <v>18</v>
      </c>
      <c r="I16" s="248">
        <v>57</v>
      </c>
      <c r="J16" s="247">
        <v>43</v>
      </c>
      <c r="K16" s="245">
        <v>26</v>
      </c>
      <c r="L16" s="247">
        <v>47</v>
      </c>
      <c r="M16" s="248">
        <v>116</v>
      </c>
      <c r="N16" s="247">
        <v>52</v>
      </c>
      <c r="O16" s="461">
        <v>0</v>
      </c>
      <c r="P16" s="247">
        <v>170</v>
      </c>
      <c r="Q16" s="248">
        <v>222</v>
      </c>
      <c r="R16" s="247">
        <v>94</v>
      </c>
      <c r="S16" s="245">
        <v>10</v>
      </c>
      <c r="T16" s="247">
        <v>21</v>
      </c>
      <c r="U16" s="248">
        <v>125</v>
      </c>
      <c r="V16" s="247">
        <v>82</v>
      </c>
      <c r="W16" s="245">
        <v>20</v>
      </c>
      <c r="X16" s="247">
        <v>121</v>
      </c>
      <c r="Y16" s="248">
        <v>223</v>
      </c>
      <c r="Z16" s="247">
        <v>71</v>
      </c>
      <c r="AA16" s="245">
        <v>4</v>
      </c>
      <c r="AB16" s="247">
        <v>32</v>
      </c>
      <c r="AC16" s="248">
        <v>107</v>
      </c>
      <c r="AD16" s="247">
        <v>146</v>
      </c>
      <c r="AE16" s="245">
        <v>2</v>
      </c>
      <c r="AF16" s="247">
        <v>57</v>
      </c>
      <c r="AG16" s="248">
        <v>205</v>
      </c>
    </row>
    <row r="17" spans="1:33" ht="33.75" customHeight="1">
      <c r="A17" s="171" t="s">
        <v>184</v>
      </c>
      <c r="B17" s="243">
        <v>76</v>
      </c>
      <c r="C17" s="243">
        <v>52</v>
      </c>
      <c r="D17" s="243">
        <v>633</v>
      </c>
      <c r="E17" s="244">
        <v>761</v>
      </c>
      <c r="F17" s="243">
        <v>52</v>
      </c>
      <c r="G17" s="243">
        <v>43</v>
      </c>
      <c r="H17" s="243">
        <v>42</v>
      </c>
      <c r="I17" s="244">
        <v>137</v>
      </c>
      <c r="J17" s="243">
        <v>126</v>
      </c>
      <c r="K17" s="243">
        <v>52</v>
      </c>
      <c r="L17" s="243">
        <v>183</v>
      </c>
      <c r="M17" s="244">
        <v>361</v>
      </c>
      <c r="N17" s="243">
        <v>152</v>
      </c>
      <c r="O17" s="243">
        <v>51</v>
      </c>
      <c r="P17" s="243">
        <v>237</v>
      </c>
      <c r="Q17" s="244">
        <v>440</v>
      </c>
      <c r="R17" s="243">
        <v>164</v>
      </c>
      <c r="S17" s="243">
        <v>40</v>
      </c>
      <c r="T17" s="243">
        <v>196</v>
      </c>
      <c r="U17" s="244">
        <v>400</v>
      </c>
      <c r="V17" s="243">
        <v>130</v>
      </c>
      <c r="W17" s="243">
        <v>10</v>
      </c>
      <c r="X17" s="243">
        <v>85</v>
      </c>
      <c r="Y17" s="244">
        <v>225</v>
      </c>
      <c r="Z17" s="243">
        <v>307</v>
      </c>
      <c r="AA17" s="460">
        <v>0</v>
      </c>
      <c r="AB17" s="243">
        <v>210</v>
      </c>
      <c r="AC17" s="244">
        <v>517</v>
      </c>
      <c r="AD17" s="243">
        <v>127</v>
      </c>
      <c r="AE17" s="460">
        <v>0</v>
      </c>
      <c r="AF17" s="243">
        <v>974</v>
      </c>
      <c r="AG17" s="244">
        <v>1101</v>
      </c>
    </row>
    <row r="18" spans="1:33" ht="33.75" customHeight="1">
      <c r="A18" s="216" t="s">
        <v>185</v>
      </c>
      <c r="B18" s="247">
        <v>36</v>
      </c>
      <c r="C18" s="247">
        <v>52</v>
      </c>
      <c r="D18" s="247">
        <v>616</v>
      </c>
      <c r="E18" s="248">
        <v>704</v>
      </c>
      <c r="F18" s="247">
        <v>4</v>
      </c>
      <c r="G18" s="247">
        <v>43</v>
      </c>
      <c r="H18" s="247">
        <v>29</v>
      </c>
      <c r="I18" s="248">
        <v>76</v>
      </c>
      <c r="J18" s="247">
        <v>94</v>
      </c>
      <c r="K18" s="247">
        <v>52</v>
      </c>
      <c r="L18" s="247">
        <v>167</v>
      </c>
      <c r="M18" s="248">
        <v>313</v>
      </c>
      <c r="N18" s="247">
        <v>119</v>
      </c>
      <c r="O18" s="247">
        <v>51</v>
      </c>
      <c r="P18" s="247">
        <v>229</v>
      </c>
      <c r="Q18" s="248">
        <v>399</v>
      </c>
      <c r="R18" s="247">
        <v>125</v>
      </c>
      <c r="S18" s="247">
        <v>40</v>
      </c>
      <c r="T18" s="247">
        <v>178</v>
      </c>
      <c r="U18" s="248">
        <v>343</v>
      </c>
      <c r="V18" s="247">
        <v>60</v>
      </c>
      <c r="W18" s="247">
        <v>10</v>
      </c>
      <c r="X18" s="247">
        <v>41</v>
      </c>
      <c r="Y18" s="248">
        <v>111</v>
      </c>
      <c r="Z18" s="247">
        <v>239</v>
      </c>
      <c r="AA18" s="462">
        <v>0</v>
      </c>
      <c r="AB18" s="247">
        <v>185</v>
      </c>
      <c r="AC18" s="248">
        <v>424</v>
      </c>
      <c r="AD18" s="247">
        <v>97</v>
      </c>
      <c r="AE18" s="461">
        <v>0</v>
      </c>
      <c r="AF18" s="247">
        <v>832</v>
      </c>
      <c r="AG18" s="248">
        <v>929</v>
      </c>
    </row>
    <row r="19" spans="1:33" ht="33.75" customHeight="1">
      <c r="A19" s="216" t="s">
        <v>186</v>
      </c>
      <c r="B19" s="247">
        <v>40</v>
      </c>
      <c r="C19" s="462">
        <v>0</v>
      </c>
      <c r="D19" s="247">
        <v>17</v>
      </c>
      <c r="E19" s="248">
        <v>57</v>
      </c>
      <c r="F19" s="247">
        <v>48</v>
      </c>
      <c r="G19" s="461">
        <v>0</v>
      </c>
      <c r="H19" s="247">
        <v>13</v>
      </c>
      <c r="I19" s="248">
        <v>61</v>
      </c>
      <c r="J19" s="247">
        <v>32</v>
      </c>
      <c r="K19" s="461">
        <v>0</v>
      </c>
      <c r="L19" s="247">
        <v>16</v>
      </c>
      <c r="M19" s="248">
        <v>48</v>
      </c>
      <c r="N19" s="247">
        <v>33</v>
      </c>
      <c r="O19" s="461">
        <v>0</v>
      </c>
      <c r="P19" s="247">
        <v>8</v>
      </c>
      <c r="Q19" s="248">
        <v>41</v>
      </c>
      <c r="R19" s="247">
        <v>39</v>
      </c>
      <c r="S19" s="461">
        <v>0</v>
      </c>
      <c r="T19" s="247">
        <v>18</v>
      </c>
      <c r="U19" s="248">
        <v>57</v>
      </c>
      <c r="V19" s="247">
        <v>70</v>
      </c>
      <c r="W19" s="462">
        <v>0</v>
      </c>
      <c r="X19" s="247">
        <v>44</v>
      </c>
      <c r="Y19" s="248">
        <v>114</v>
      </c>
      <c r="Z19" s="247">
        <v>68</v>
      </c>
      <c r="AA19" s="462">
        <v>0</v>
      </c>
      <c r="AB19" s="247">
        <v>25</v>
      </c>
      <c r="AC19" s="248">
        <v>93</v>
      </c>
      <c r="AD19" s="247">
        <v>30</v>
      </c>
      <c r="AE19" s="461">
        <v>0</v>
      </c>
      <c r="AF19" s="247">
        <v>142</v>
      </c>
      <c r="AG19" s="248">
        <v>172</v>
      </c>
    </row>
    <row r="20" spans="1:33" ht="33.75" customHeight="1">
      <c r="A20" s="204" t="s">
        <v>130</v>
      </c>
      <c r="B20" s="243">
        <v>202</v>
      </c>
      <c r="C20" s="243">
        <v>90</v>
      </c>
      <c r="D20" s="243">
        <v>119</v>
      </c>
      <c r="E20" s="244">
        <v>411</v>
      </c>
      <c r="F20" s="243">
        <v>155</v>
      </c>
      <c r="G20" s="243">
        <v>81</v>
      </c>
      <c r="H20" s="243">
        <v>110</v>
      </c>
      <c r="I20" s="244">
        <v>346</v>
      </c>
      <c r="J20" s="243">
        <v>207</v>
      </c>
      <c r="K20" s="243">
        <v>59</v>
      </c>
      <c r="L20" s="243">
        <v>234</v>
      </c>
      <c r="M20" s="244">
        <v>500</v>
      </c>
      <c r="N20" s="243">
        <v>140</v>
      </c>
      <c r="O20" s="243">
        <v>65</v>
      </c>
      <c r="P20" s="243">
        <v>197</v>
      </c>
      <c r="Q20" s="244">
        <v>402</v>
      </c>
      <c r="R20" s="243">
        <v>97</v>
      </c>
      <c r="S20" s="243">
        <v>56</v>
      </c>
      <c r="T20" s="243">
        <v>711</v>
      </c>
      <c r="U20" s="244">
        <v>864</v>
      </c>
      <c r="V20" s="243">
        <v>133</v>
      </c>
      <c r="W20" s="243">
        <v>79</v>
      </c>
      <c r="X20" s="243">
        <v>260</v>
      </c>
      <c r="Y20" s="244">
        <v>472</v>
      </c>
      <c r="Z20" s="243">
        <v>214</v>
      </c>
      <c r="AA20" s="243">
        <v>63</v>
      </c>
      <c r="AB20" s="243">
        <v>373</v>
      </c>
      <c r="AC20" s="244">
        <v>650</v>
      </c>
      <c r="AD20" s="243">
        <v>169</v>
      </c>
      <c r="AE20" s="243">
        <v>52</v>
      </c>
      <c r="AF20" s="243">
        <v>463</v>
      </c>
      <c r="AG20" s="244">
        <v>684</v>
      </c>
    </row>
    <row r="21" spans="1:33" s="167" customFormat="1" ht="33.75" customHeight="1">
      <c r="A21" s="166" t="s">
        <v>12</v>
      </c>
      <c r="B21" s="249">
        <v>1186</v>
      </c>
      <c r="C21" s="249">
        <v>242</v>
      </c>
      <c r="D21" s="249">
        <v>1622</v>
      </c>
      <c r="E21" s="249">
        <v>3050</v>
      </c>
      <c r="F21" s="249">
        <v>882</v>
      </c>
      <c r="G21" s="249">
        <v>253</v>
      </c>
      <c r="H21" s="249">
        <v>1353</v>
      </c>
      <c r="I21" s="249">
        <v>2488</v>
      </c>
      <c r="J21" s="249">
        <v>1149</v>
      </c>
      <c r="K21" s="249">
        <v>356</v>
      </c>
      <c r="L21" s="249">
        <v>2380</v>
      </c>
      <c r="M21" s="249">
        <v>3885</v>
      </c>
      <c r="N21" s="249">
        <v>852</v>
      </c>
      <c r="O21" s="249">
        <v>299</v>
      </c>
      <c r="P21" s="249">
        <v>2248</v>
      </c>
      <c r="Q21" s="249">
        <v>3399</v>
      </c>
      <c r="R21" s="249">
        <v>683</v>
      </c>
      <c r="S21" s="249">
        <v>236</v>
      </c>
      <c r="T21" s="249">
        <v>2880</v>
      </c>
      <c r="U21" s="249">
        <v>3799</v>
      </c>
      <c r="V21" s="249">
        <v>1407</v>
      </c>
      <c r="W21" s="249">
        <v>311</v>
      </c>
      <c r="X21" s="249">
        <v>2388</v>
      </c>
      <c r="Y21" s="249">
        <v>4106</v>
      </c>
      <c r="Z21" s="249">
        <v>1224</v>
      </c>
      <c r="AA21" s="249">
        <v>404</v>
      </c>
      <c r="AB21" s="249">
        <v>2496</v>
      </c>
      <c r="AC21" s="249">
        <v>4124</v>
      </c>
      <c r="AD21" s="249">
        <v>1006</v>
      </c>
      <c r="AE21" s="249">
        <v>335</v>
      </c>
      <c r="AF21" s="249">
        <v>3722</v>
      </c>
      <c r="AG21" s="249">
        <v>5063</v>
      </c>
    </row>
    <row r="22" spans="1:33" ht="21.75" customHeight="1">
      <c r="A22" s="164" t="s">
        <v>139</v>
      </c>
      <c r="E22" s="164"/>
    </row>
    <row r="23" spans="1:33" ht="21.75" customHeight="1">
      <c r="A23" s="164" t="s">
        <v>69</v>
      </c>
    </row>
    <row r="24" spans="1:33">
      <c r="R24" s="463"/>
      <c r="S24" s="463"/>
      <c r="T24" s="463"/>
      <c r="U24" s="463"/>
    </row>
    <row r="25" spans="1:33">
      <c r="A25" s="164" t="s">
        <v>291</v>
      </c>
    </row>
  </sheetData>
  <mergeCells count="9">
    <mergeCell ref="AD4:AG4"/>
    <mergeCell ref="A4:A5"/>
    <mergeCell ref="B4:E4"/>
    <mergeCell ref="F4:I4"/>
    <mergeCell ref="J4:M4"/>
    <mergeCell ref="N4:Q4"/>
    <mergeCell ref="R4:U4"/>
    <mergeCell ref="V4:Y4"/>
    <mergeCell ref="Z4:AC4"/>
  </mergeCells>
  <hyperlinks>
    <hyperlink ref="A1" location="'Table of contents'!A1" display="Back to Table of Contents" xr:uid="{00000000-0004-0000-1800-000000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9"/>
  <sheetViews>
    <sheetView workbookViewId="0"/>
  </sheetViews>
  <sheetFormatPr defaultColWidth="9.140625" defaultRowHeight="12.75"/>
  <cols>
    <col min="1" max="1" width="47.85546875" style="35" customWidth="1"/>
    <col min="2" max="3" width="9.140625" style="35" customWidth="1"/>
    <col min="4" max="4" width="9.140625" style="36" customWidth="1"/>
    <col min="5" max="6" width="9.140625" style="35" customWidth="1"/>
    <col min="7" max="7" width="9.140625" style="36" customWidth="1"/>
    <col min="8" max="9" width="9.140625" style="35" customWidth="1"/>
    <col min="10" max="10" width="9.140625" style="36" customWidth="1"/>
    <col min="11" max="12" width="9.140625" style="35" customWidth="1"/>
    <col min="13" max="13" width="9.140625" style="36" customWidth="1"/>
    <col min="14" max="15" width="9.140625" style="35" customWidth="1"/>
    <col min="16" max="16" width="9.140625" style="36" customWidth="1"/>
    <col min="17" max="18" width="9.140625" style="35" customWidth="1"/>
    <col min="19" max="19" width="9.140625" style="36" customWidth="1"/>
    <col min="20" max="21" width="9.140625" style="35" customWidth="1"/>
    <col min="22" max="22" width="9.140625" style="36" customWidth="1"/>
    <col min="23" max="24" width="9.140625" style="35" customWidth="1"/>
    <col min="25" max="25" width="9.140625" style="36" customWidth="1"/>
    <col min="26" max="27" width="9.140625" style="35" customWidth="1"/>
    <col min="28" max="28" width="9.140625" style="36" customWidth="1"/>
    <col min="29" max="30" width="9.140625" style="35" customWidth="1"/>
    <col min="31" max="31" width="9.140625" style="36" customWidth="1"/>
    <col min="32" max="33" width="9.140625" style="35" customWidth="1"/>
    <col min="34" max="34" width="9.140625" style="36" customWidth="1"/>
    <col min="35" max="36" width="9.140625" style="35" customWidth="1"/>
    <col min="37" max="37" width="9.140625" style="36" customWidth="1"/>
    <col min="38" max="39" width="9.140625" style="35" customWidth="1"/>
    <col min="40" max="40" width="9.140625" style="36" customWidth="1"/>
    <col min="41" max="42" width="9.140625" style="35" customWidth="1"/>
    <col min="43" max="43" width="9.140625" style="36" customWidth="1"/>
    <col min="44" max="45" width="9.140625" style="35" customWidth="1"/>
    <col min="46" max="46" width="9.140625" style="36" customWidth="1"/>
    <col min="47" max="48" width="9.140625" style="35" customWidth="1"/>
    <col min="49" max="49" width="9.140625" style="36" customWidth="1"/>
    <col min="50" max="16384" width="9.140625" style="35"/>
  </cols>
  <sheetData>
    <row r="1" spans="1:49" s="1" customFormat="1" ht="19.5" customHeight="1">
      <c r="A1" s="522" t="s">
        <v>195</v>
      </c>
    </row>
    <row r="2" spans="1:49" s="19" customFormat="1" ht="15.75">
      <c r="A2" s="17" t="s">
        <v>147</v>
      </c>
      <c r="B2" s="18"/>
      <c r="C2" s="18"/>
      <c r="D2" s="18"/>
      <c r="E2" s="18"/>
      <c r="F2" s="18"/>
      <c r="G2" s="18"/>
      <c r="H2" s="18"/>
      <c r="I2" s="18"/>
      <c r="J2" s="18"/>
      <c r="K2" s="18"/>
      <c r="L2" s="18"/>
      <c r="M2" s="18"/>
    </row>
    <row r="3" spans="1:49" s="19" customFormat="1" ht="15.75">
      <c r="A3" s="17" t="s">
        <v>250</v>
      </c>
      <c r="B3" s="18"/>
      <c r="C3" s="18"/>
      <c r="D3" s="18"/>
      <c r="E3" s="18"/>
      <c r="F3" s="18"/>
      <c r="G3" s="18"/>
      <c r="H3" s="18"/>
      <c r="I3" s="18"/>
      <c r="J3" s="18"/>
      <c r="K3" s="18"/>
      <c r="L3" s="18"/>
      <c r="M3" s="18"/>
    </row>
    <row r="4" spans="1:49" s="495" customFormat="1" ht="21.75" customHeight="1">
      <c r="A4" s="634" t="s">
        <v>70</v>
      </c>
      <c r="B4" s="636" t="s">
        <v>41</v>
      </c>
      <c r="C4" s="637"/>
      <c r="D4" s="638"/>
      <c r="E4" s="631" t="s">
        <v>42</v>
      </c>
      <c r="F4" s="632"/>
      <c r="G4" s="633"/>
      <c r="H4" s="631" t="s">
        <v>43</v>
      </c>
      <c r="I4" s="632"/>
      <c r="J4" s="633"/>
      <c r="K4" s="631" t="s">
        <v>44</v>
      </c>
      <c r="L4" s="632"/>
      <c r="M4" s="633"/>
      <c r="N4" s="631" t="s">
        <v>45</v>
      </c>
      <c r="O4" s="632"/>
      <c r="P4" s="633"/>
      <c r="Q4" s="631" t="s">
        <v>46</v>
      </c>
      <c r="R4" s="632"/>
      <c r="S4" s="633"/>
      <c r="T4" s="631" t="s">
        <v>47</v>
      </c>
      <c r="U4" s="632"/>
      <c r="V4" s="633"/>
      <c r="W4" s="631" t="s">
        <v>48</v>
      </c>
      <c r="X4" s="632"/>
      <c r="Y4" s="633"/>
      <c r="Z4" s="631" t="s">
        <v>49</v>
      </c>
      <c r="AA4" s="632"/>
      <c r="AB4" s="633"/>
      <c r="AC4" s="631" t="s">
        <v>50</v>
      </c>
      <c r="AD4" s="632"/>
      <c r="AE4" s="633"/>
      <c r="AF4" s="631" t="s">
        <v>51</v>
      </c>
      <c r="AG4" s="632"/>
      <c r="AH4" s="633"/>
      <c r="AI4" s="631" t="s">
        <v>52</v>
      </c>
      <c r="AJ4" s="632"/>
      <c r="AK4" s="633"/>
      <c r="AL4" s="631" t="s">
        <v>53</v>
      </c>
      <c r="AM4" s="632"/>
      <c r="AN4" s="633"/>
      <c r="AO4" s="631" t="s">
        <v>54</v>
      </c>
      <c r="AP4" s="632"/>
      <c r="AQ4" s="633"/>
      <c r="AR4" s="631" t="s">
        <v>55</v>
      </c>
      <c r="AS4" s="632"/>
      <c r="AT4" s="633"/>
      <c r="AU4" s="631" t="s">
        <v>56</v>
      </c>
      <c r="AV4" s="632"/>
      <c r="AW4" s="633"/>
    </row>
    <row r="5" spans="1:49" s="495" customFormat="1" ht="22.5" customHeight="1">
      <c r="A5" s="635"/>
      <c r="B5" s="496" t="s">
        <v>17</v>
      </c>
      <c r="C5" s="496" t="s">
        <v>18</v>
      </c>
      <c r="D5" s="496" t="s">
        <v>12</v>
      </c>
      <c r="E5" s="496" t="s">
        <v>17</v>
      </c>
      <c r="F5" s="496" t="s">
        <v>18</v>
      </c>
      <c r="G5" s="496" t="s">
        <v>12</v>
      </c>
      <c r="H5" s="496" t="s">
        <v>17</v>
      </c>
      <c r="I5" s="496" t="s">
        <v>18</v>
      </c>
      <c r="J5" s="496" t="s">
        <v>12</v>
      </c>
      <c r="K5" s="496" t="s">
        <v>17</v>
      </c>
      <c r="L5" s="496" t="s">
        <v>18</v>
      </c>
      <c r="M5" s="496" t="s">
        <v>12</v>
      </c>
      <c r="N5" s="496" t="s">
        <v>17</v>
      </c>
      <c r="O5" s="496" t="s">
        <v>18</v>
      </c>
      <c r="P5" s="496" t="s">
        <v>12</v>
      </c>
      <c r="Q5" s="496" t="s">
        <v>17</v>
      </c>
      <c r="R5" s="496" t="s">
        <v>18</v>
      </c>
      <c r="S5" s="496" t="s">
        <v>12</v>
      </c>
      <c r="T5" s="496" t="s">
        <v>17</v>
      </c>
      <c r="U5" s="496" t="s">
        <v>18</v>
      </c>
      <c r="V5" s="496" t="s">
        <v>12</v>
      </c>
      <c r="W5" s="496" t="s">
        <v>17</v>
      </c>
      <c r="X5" s="496" t="s">
        <v>18</v>
      </c>
      <c r="Y5" s="496" t="s">
        <v>12</v>
      </c>
      <c r="Z5" s="496" t="s">
        <v>17</v>
      </c>
      <c r="AA5" s="496" t="s">
        <v>18</v>
      </c>
      <c r="AB5" s="496" t="s">
        <v>12</v>
      </c>
      <c r="AC5" s="496" t="s">
        <v>17</v>
      </c>
      <c r="AD5" s="496" t="s">
        <v>18</v>
      </c>
      <c r="AE5" s="496" t="s">
        <v>12</v>
      </c>
      <c r="AF5" s="496" t="s">
        <v>17</v>
      </c>
      <c r="AG5" s="496" t="s">
        <v>18</v>
      </c>
      <c r="AH5" s="496" t="s">
        <v>12</v>
      </c>
      <c r="AI5" s="496" t="s">
        <v>17</v>
      </c>
      <c r="AJ5" s="496" t="s">
        <v>18</v>
      </c>
      <c r="AK5" s="496" t="s">
        <v>12</v>
      </c>
      <c r="AL5" s="496" t="s">
        <v>17</v>
      </c>
      <c r="AM5" s="496" t="s">
        <v>18</v>
      </c>
      <c r="AN5" s="496" t="s">
        <v>12</v>
      </c>
      <c r="AO5" s="496" t="s">
        <v>17</v>
      </c>
      <c r="AP5" s="496" t="s">
        <v>18</v>
      </c>
      <c r="AQ5" s="496" t="s">
        <v>12</v>
      </c>
      <c r="AR5" s="496" t="s">
        <v>17</v>
      </c>
      <c r="AS5" s="496" t="s">
        <v>18</v>
      </c>
      <c r="AT5" s="496" t="s">
        <v>12</v>
      </c>
      <c r="AU5" s="496" t="s">
        <v>17</v>
      </c>
      <c r="AV5" s="496" t="s">
        <v>18</v>
      </c>
      <c r="AW5" s="496" t="s">
        <v>12</v>
      </c>
    </row>
    <row r="6" spans="1:49" s="23" customFormat="1" ht="15.75">
      <c r="A6" s="20" t="s">
        <v>16</v>
      </c>
      <c r="B6" s="21"/>
      <c r="C6" s="21"/>
      <c r="D6" s="22"/>
      <c r="E6" s="21"/>
      <c r="F6" s="21"/>
      <c r="G6" s="22"/>
      <c r="H6" s="21"/>
      <c r="I6" s="21"/>
      <c r="J6" s="22"/>
      <c r="K6" s="21"/>
      <c r="L6" s="21"/>
      <c r="M6" s="22"/>
      <c r="N6" s="21"/>
      <c r="O6" s="21"/>
      <c r="P6" s="22"/>
      <c r="Q6" s="21"/>
      <c r="R6" s="21"/>
      <c r="S6" s="22"/>
      <c r="T6" s="21"/>
      <c r="U6" s="21"/>
      <c r="V6" s="22"/>
      <c r="W6" s="21"/>
      <c r="X6" s="21"/>
      <c r="Y6" s="22"/>
      <c r="Z6" s="21"/>
      <c r="AA6" s="21"/>
      <c r="AB6" s="22"/>
      <c r="AC6" s="21"/>
      <c r="AD6" s="21"/>
      <c r="AE6" s="22"/>
      <c r="AF6" s="21"/>
      <c r="AG6" s="21"/>
      <c r="AH6" s="22"/>
      <c r="AI6" s="21"/>
      <c r="AJ6" s="21"/>
      <c r="AK6" s="22"/>
      <c r="AL6" s="21"/>
      <c r="AM6" s="21"/>
      <c r="AN6" s="22"/>
      <c r="AO6" s="21"/>
      <c r="AP6" s="21"/>
      <c r="AQ6" s="22"/>
      <c r="AR6" s="21"/>
      <c r="AS6" s="21"/>
      <c r="AT6" s="22"/>
      <c r="AU6" s="21"/>
      <c r="AV6" s="21"/>
      <c r="AW6" s="22"/>
    </row>
    <row r="7" spans="1:49" s="23" customFormat="1" ht="15.75">
      <c r="A7" s="20" t="s">
        <v>13</v>
      </c>
      <c r="B7" s="24">
        <v>43416</v>
      </c>
      <c r="C7" s="24">
        <v>14741</v>
      </c>
      <c r="D7" s="25">
        <v>58157</v>
      </c>
      <c r="E7" s="24">
        <v>43890</v>
      </c>
      <c r="F7" s="24">
        <v>15569</v>
      </c>
      <c r="G7" s="25">
        <v>59459</v>
      </c>
      <c r="H7" s="24">
        <v>45830</v>
      </c>
      <c r="I7" s="24">
        <v>15554</v>
      </c>
      <c r="J7" s="25">
        <v>61384</v>
      </c>
      <c r="K7" s="24">
        <v>43339</v>
      </c>
      <c r="L7" s="24">
        <v>15071</v>
      </c>
      <c r="M7" s="25">
        <v>58410</v>
      </c>
      <c r="N7" s="24">
        <v>41096</v>
      </c>
      <c r="O7" s="24">
        <v>14516</v>
      </c>
      <c r="P7" s="25">
        <v>55612</v>
      </c>
      <c r="Q7" s="24">
        <v>40415</v>
      </c>
      <c r="R7" s="24">
        <v>13599</v>
      </c>
      <c r="S7" s="25">
        <v>54014</v>
      </c>
      <c r="T7" s="24">
        <v>39981</v>
      </c>
      <c r="U7" s="24">
        <v>13475</v>
      </c>
      <c r="V7" s="25">
        <v>53456</v>
      </c>
      <c r="W7" s="24">
        <v>39510</v>
      </c>
      <c r="X7" s="24">
        <v>12947</v>
      </c>
      <c r="Y7" s="25">
        <v>52457</v>
      </c>
      <c r="Z7" s="24">
        <v>39294</v>
      </c>
      <c r="AA7" s="24">
        <v>12851</v>
      </c>
      <c r="AB7" s="25">
        <v>52145</v>
      </c>
      <c r="AC7" s="24">
        <v>37327</v>
      </c>
      <c r="AD7" s="24">
        <v>12476</v>
      </c>
      <c r="AE7" s="25">
        <v>49803</v>
      </c>
      <c r="AF7" s="24">
        <v>36033</v>
      </c>
      <c r="AG7" s="24">
        <v>12259</v>
      </c>
      <c r="AH7" s="25">
        <v>48292</v>
      </c>
      <c r="AI7" s="24">
        <v>35133</v>
      </c>
      <c r="AJ7" s="24">
        <v>11777</v>
      </c>
      <c r="AK7" s="25">
        <v>46910</v>
      </c>
      <c r="AL7" s="24">
        <v>34644</v>
      </c>
      <c r="AM7" s="24">
        <v>11737</v>
      </c>
      <c r="AN7" s="25">
        <v>46381</v>
      </c>
      <c r="AO7" s="24">
        <v>33540</v>
      </c>
      <c r="AP7" s="24">
        <v>11453</v>
      </c>
      <c r="AQ7" s="25">
        <v>44993</v>
      </c>
      <c r="AR7" s="24">
        <v>33505</v>
      </c>
      <c r="AS7" s="24">
        <v>11428</v>
      </c>
      <c r="AT7" s="25">
        <v>44933</v>
      </c>
      <c r="AU7" s="24">
        <v>33542</v>
      </c>
      <c r="AV7" s="24">
        <v>11519</v>
      </c>
      <c r="AW7" s="25">
        <v>45061</v>
      </c>
    </row>
    <row r="8" spans="1:49" s="29" customFormat="1" ht="18.75">
      <c r="A8" s="26" t="s">
        <v>57</v>
      </c>
      <c r="B8" s="27">
        <v>37082</v>
      </c>
      <c r="C8" s="27">
        <v>13530</v>
      </c>
      <c r="D8" s="28">
        <v>50612</v>
      </c>
      <c r="E8" s="27">
        <v>38370</v>
      </c>
      <c r="F8" s="27">
        <v>14250</v>
      </c>
      <c r="G8" s="28">
        <v>52620</v>
      </c>
      <c r="H8" s="27">
        <v>40019</v>
      </c>
      <c r="I8" s="27">
        <v>14372</v>
      </c>
      <c r="J8" s="28">
        <v>54391</v>
      </c>
      <c r="K8" s="27">
        <v>37470</v>
      </c>
      <c r="L8" s="27">
        <v>13862</v>
      </c>
      <c r="M8" s="28">
        <v>51332</v>
      </c>
      <c r="N8" s="27">
        <v>35271</v>
      </c>
      <c r="O8" s="27">
        <v>13443</v>
      </c>
      <c r="P8" s="28">
        <v>48714</v>
      </c>
      <c r="Q8" s="27">
        <v>34957</v>
      </c>
      <c r="R8" s="27">
        <v>12536</v>
      </c>
      <c r="S8" s="28">
        <v>47493</v>
      </c>
      <c r="T8" s="27">
        <v>35046</v>
      </c>
      <c r="U8" s="27">
        <v>12225</v>
      </c>
      <c r="V8" s="28">
        <v>47271</v>
      </c>
      <c r="W8" s="27">
        <v>34491</v>
      </c>
      <c r="X8" s="27">
        <v>11966</v>
      </c>
      <c r="Y8" s="28">
        <v>46457</v>
      </c>
      <c r="Z8" s="27">
        <v>34241</v>
      </c>
      <c r="AA8" s="27">
        <v>11841</v>
      </c>
      <c r="AB8" s="28">
        <v>46082</v>
      </c>
      <c r="AC8" s="27">
        <v>33190</v>
      </c>
      <c r="AD8" s="27">
        <v>11438</v>
      </c>
      <c r="AE8" s="28">
        <v>44628</v>
      </c>
      <c r="AF8" s="27">
        <v>31708</v>
      </c>
      <c r="AG8" s="27">
        <v>11174</v>
      </c>
      <c r="AH8" s="28">
        <v>42882</v>
      </c>
      <c r="AI8" s="27">
        <v>30953</v>
      </c>
      <c r="AJ8" s="27">
        <v>10765</v>
      </c>
      <c r="AK8" s="28">
        <v>41718</v>
      </c>
      <c r="AL8" s="27">
        <v>30488</v>
      </c>
      <c r="AM8" s="27">
        <v>10486</v>
      </c>
      <c r="AN8" s="28">
        <v>40974</v>
      </c>
      <c r="AO8" s="27">
        <v>29667</v>
      </c>
      <c r="AP8" s="27">
        <v>10031</v>
      </c>
      <c r="AQ8" s="28">
        <v>39698</v>
      </c>
      <c r="AR8" s="27">
        <v>29661</v>
      </c>
      <c r="AS8" s="27">
        <v>9918</v>
      </c>
      <c r="AT8" s="28">
        <v>39579</v>
      </c>
      <c r="AU8" s="27">
        <v>29873</v>
      </c>
      <c r="AV8" s="27">
        <v>10072</v>
      </c>
      <c r="AW8" s="28">
        <v>39945</v>
      </c>
    </row>
    <row r="9" spans="1:49" s="29" customFormat="1" ht="18.75">
      <c r="A9" s="26" t="s">
        <v>58</v>
      </c>
      <c r="B9" s="27">
        <v>4846</v>
      </c>
      <c r="C9" s="27">
        <v>609</v>
      </c>
      <c r="D9" s="28">
        <v>5455</v>
      </c>
      <c r="E9" s="27">
        <v>4078</v>
      </c>
      <c r="F9" s="27">
        <v>663</v>
      </c>
      <c r="G9" s="28">
        <v>4741</v>
      </c>
      <c r="H9" s="27">
        <v>4333</v>
      </c>
      <c r="I9" s="27">
        <v>584</v>
      </c>
      <c r="J9" s="28">
        <v>4917</v>
      </c>
      <c r="K9" s="27">
        <v>4767</v>
      </c>
      <c r="L9" s="27">
        <v>700</v>
      </c>
      <c r="M9" s="28">
        <v>5467</v>
      </c>
      <c r="N9" s="27">
        <v>4675</v>
      </c>
      <c r="O9" s="27">
        <v>484</v>
      </c>
      <c r="P9" s="28">
        <v>5159</v>
      </c>
      <c r="Q9" s="27">
        <v>4451</v>
      </c>
      <c r="R9" s="27">
        <v>512</v>
      </c>
      <c r="S9" s="28">
        <v>4963</v>
      </c>
      <c r="T9" s="27">
        <v>3878</v>
      </c>
      <c r="U9" s="27">
        <v>704</v>
      </c>
      <c r="V9" s="28">
        <v>4582</v>
      </c>
      <c r="W9" s="27">
        <v>4109</v>
      </c>
      <c r="X9" s="27">
        <v>638</v>
      </c>
      <c r="Y9" s="28">
        <v>4747</v>
      </c>
      <c r="Z9" s="27">
        <v>3947</v>
      </c>
      <c r="AA9" s="27">
        <v>666</v>
      </c>
      <c r="AB9" s="28">
        <v>4613</v>
      </c>
      <c r="AC9" s="27">
        <v>3001</v>
      </c>
      <c r="AD9" s="27">
        <v>642</v>
      </c>
      <c r="AE9" s="28">
        <v>3643</v>
      </c>
      <c r="AF9" s="27">
        <v>2908</v>
      </c>
      <c r="AG9" s="27">
        <v>600</v>
      </c>
      <c r="AH9" s="28">
        <v>3508</v>
      </c>
      <c r="AI9" s="27">
        <v>2717</v>
      </c>
      <c r="AJ9" s="27">
        <v>456</v>
      </c>
      <c r="AK9" s="28">
        <v>3173</v>
      </c>
      <c r="AL9" s="27">
        <v>2514</v>
      </c>
      <c r="AM9" s="27">
        <v>619</v>
      </c>
      <c r="AN9" s="28">
        <v>3133</v>
      </c>
      <c r="AO9" s="27">
        <v>2255</v>
      </c>
      <c r="AP9" s="27">
        <v>758</v>
      </c>
      <c r="AQ9" s="28">
        <v>3013</v>
      </c>
      <c r="AR9" s="27">
        <v>2060</v>
      </c>
      <c r="AS9" s="27">
        <v>780</v>
      </c>
      <c r="AT9" s="28">
        <v>2840</v>
      </c>
      <c r="AU9" s="27">
        <v>2029</v>
      </c>
      <c r="AV9" s="27">
        <v>729</v>
      </c>
      <c r="AW9" s="28">
        <v>2758</v>
      </c>
    </row>
    <row r="10" spans="1:49" s="29" customFormat="1" ht="15.75">
      <c r="A10" s="26" t="s">
        <v>59</v>
      </c>
      <c r="B10" s="27">
        <v>784</v>
      </c>
      <c r="C10" s="27">
        <v>561</v>
      </c>
      <c r="D10" s="28">
        <v>1345</v>
      </c>
      <c r="E10" s="27">
        <v>653</v>
      </c>
      <c r="F10" s="27">
        <v>626</v>
      </c>
      <c r="G10" s="28">
        <v>1279</v>
      </c>
      <c r="H10" s="27">
        <v>636</v>
      </c>
      <c r="I10" s="27">
        <v>563</v>
      </c>
      <c r="J10" s="28">
        <v>1199</v>
      </c>
      <c r="K10" s="27">
        <v>316</v>
      </c>
      <c r="L10" s="27">
        <v>463</v>
      </c>
      <c r="M10" s="28">
        <v>779</v>
      </c>
      <c r="N10" s="27">
        <v>425</v>
      </c>
      <c r="O10" s="27">
        <v>499</v>
      </c>
      <c r="P10" s="28">
        <v>924</v>
      </c>
      <c r="Q10" s="27">
        <v>379</v>
      </c>
      <c r="R10" s="27">
        <v>478</v>
      </c>
      <c r="S10" s="28">
        <v>857</v>
      </c>
      <c r="T10" s="27">
        <v>308</v>
      </c>
      <c r="U10" s="27">
        <v>421</v>
      </c>
      <c r="V10" s="28">
        <v>729</v>
      </c>
      <c r="W10" s="27">
        <v>110</v>
      </c>
      <c r="X10" s="27">
        <v>165</v>
      </c>
      <c r="Y10" s="28">
        <v>275</v>
      </c>
      <c r="Z10" s="27">
        <v>85</v>
      </c>
      <c r="AA10" s="27">
        <v>154</v>
      </c>
      <c r="AB10" s="28">
        <v>239</v>
      </c>
      <c r="AC10" s="27">
        <v>99</v>
      </c>
      <c r="AD10" s="27">
        <v>164</v>
      </c>
      <c r="AE10" s="28">
        <v>263</v>
      </c>
      <c r="AF10" s="27">
        <v>150</v>
      </c>
      <c r="AG10" s="27">
        <v>234</v>
      </c>
      <c r="AH10" s="28">
        <v>384</v>
      </c>
      <c r="AI10" s="27">
        <v>161</v>
      </c>
      <c r="AJ10" s="27">
        <v>263</v>
      </c>
      <c r="AK10" s="28">
        <v>424</v>
      </c>
      <c r="AL10" s="27">
        <v>165</v>
      </c>
      <c r="AM10" s="27">
        <v>290</v>
      </c>
      <c r="AN10" s="28">
        <v>455</v>
      </c>
      <c r="AO10" s="27">
        <v>146</v>
      </c>
      <c r="AP10" s="27">
        <v>275</v>
      </c>
      <c r="AQ10" s="28">
        <v>421</v>
      </c>
      <c r="AR10" s="27">
        <v>163</v>
      </c>
      <c r="AS10" s="27">
        <v>269</v>
      </c>
      <c r="AT10" s="28">
        <v>432</v>
      </c>
      <c r="AU10" s="27">
        <v>149</v>
      </c>
      <c r="AV10" s="27">
        <v>288</v>
      </c>
      <c r="AW10" s="28">
        <v>437</v>
      </c>
    </row>
    <row r="11" spans="1:49" s="29" customFormat="1" ht="15.75">
      <c r="A11" s="26" t="s">
        <v>21</v>
      </c>
      <c r="B11" s="27">
        <v>704</v>
      </c>
      <c r="C11" s="27">
        <v>41</v>
      </c>
      <c r="D11" s="28">
        <v>745</v>
      </c>
      <c r="E11" s="27">
        <v>789</v>
      </c>
      <c r="F11" s="27">
        <v>30</v>
      </c>
      <c r="G11" s="28">
        <v>819</v>
      </c>
      <c r="H11" s="27">
        <v>842</v>
      </c>
      <c r="I11" s="27">
        <v>35</v>
      </c>
      <c r="J11" s="28">
        <v>877</v>
      </c>
      <c r="K11" s="27">
        <v>786</v>
      </c>
      <c r="L11" s="27">
        <v>46</v>
      </c>
      <c r="M11" s="28">
        <v>832</v>
      </c>
      <c r="N11" s="27">
        <v>725</v>
      </c>
      <c r="O11" s="27">
        <v>90</v>
      </c>
      <c r="P11" s="28">
        <v>815</v>
      </c>
      <c r="Q11" s="27">
        <v>628</v>
      </c>
      <c r="R11" s="27">
        <v>73</v>
      </c>
      <c r="S11" s="28">
        <v>701</v>
      </c>
      <c r="T11" s="27">
        <v>749</v>
      </c>
      <c r="U11" s="27">
        <v>125</v>
      </c>
      <c r="V11" s="28">
        <v>874</v>
      </c>
      <c r="W11" s="27">
        <v>800</v>
      </c>
      <c r="X11" s="27">
        <v>178</v>
      </c>
      <c r="Y11" s="28">
        <v>978</v>
      </c>
      <c r="Z11" s="27">
        <v>1021</v>
      </c>
      <c r="AA11" s="27">
        <v>190</v>
      </c>
      <c r="AB11" s="28">
        <v>1211</v>
      </c>
      <c r="AC11" s="27">
        <v>1037</v>
      </c>
      <c r="AD11" s="27">
        <v>232</v>
      </c>
      <c r="AE11" s="28">
        <v>1269</v>
      </c>
      <c r="AF11" s="27">
        <v>1267</v>
      </c>
      <c r="AG11" s="27">
        <v>251</v>
      </c>
      <c r="AH11" s="28">
        <v>1518</v>
      </c>
      <c r="AI11" s="27">
        <v>1302</v>
      </c>
      <c r="AJ11" s="27">
        <v>293</v>
      </c>
      <c r="AK11" s="28">
        <v>1595</v>
      </c>
      <c r="AL11" s="27">
        <v>1477</v>
      </c>
      <c r="AM11" s="27">
        <v>342</v>
      </c>
      <c r="AN11" s="28">
        <v>1819</v>
      </c>
      <c r="AO11" s="27">
        <v>1472</v>
      </c>
      <c r="AP11" s="27">
        <v>389</v>
      </c>
      <c r="AQ11" s="28">
        <v>1861</v>
      </c>
      <c r="AR11" s="27">
        <v>1621</v>
      </c>
      <c r="AS11" s="27">
        <v>461</v>
      </c>
      <c r="AT11" s="28">
        <v>2082</v>
      </c>
      <c r="AU11" s="27">
        <v>1491</v>
      </c>
      <c r="AV11" s="27">
        <v>430</v>
      </c>
      <c r="AW11" s="28">
        <v>1921</v>
      </c>
    </row>
    <row r="12" spans="1:49" s="23" customFormat="1" ht="15.75">
      <c r="A12" s="21"/>
      <c r="B12" s="24"/>
      <c r="C12" s="24"/>
      <c r="D12" s="30" t="s">
        <v>16</v>
      </c>
      <c r="E12" s="24"/>
      <c r="F12" s="24"/>
      <c r="G12" s="30" t="s">
        <v>16</v>
      </c>
      <c r="H12" s="24"/>
      <c r="I12" s="24"/>
      <c r="J12" s="30" t="s">
        <v>16</v>
      </c>
      <c r="K12" s="24"/>
      <c r="L12" s="24"/>
      <c r="M12" s="30" t="s">
        <v>16</v>
      </c>
      <c r="N12" s="24"/>
      <c r="O12" s="31" t="s">
        <v>16</v>
      </c>
      <c r="P12" s="30" t="s">
        <v>16</v>
      </c>
      <c r="Q12" s="24"/>
      <c r="R12" s="24"/>
      <c r="S12" s="30" t="s">
        <v>16</v>
      </c>
      <c r="T12" s="24"/>
      <c r="U12" s="24"/>
      <c r="V12" s="30" t="s">
        <v>16</v>
      </c>
      <c r="W12" s="24"/>
      <c r="X12" s="24"/>
      <c r="Y12" s="30" t="s">
        <v>16</v>
      </c>
      <c r="Z12" s="24"/>
      <c r="AA12" s="24"/>
      <c r="AB12" s="30" t="s">
        <v>16</v>
      </c>
      <c r="AC12" s="24"/>
      <c r="AD12" s="24"/>
      <c r="AE12" s="30" t="s">
        <v>16</v>
      </c>
      <c r="AF12" s="24"/>
      <c r="AG12" s="24"/>
      <c r="AH12" s="30" t="s">
        <v>16</v>
      </c>
      <c r="AI12" s="24"/>
      <c r="AJ12" s="24"/>
      <c r="AK12" s="30" t="s">
        <v>16</v>
      </c>
      <c r="AL12" s="24"/>
      <c r="AM12" s="24"/>
      <c r="AN12" s="30" t="s">
        <v>16</v>
      </c>
      <c r="AO12" s="24"/>
      <c r="AP12" s="24"/>
      <c r="AQ12" s="30" t="s">
        <v>16</v>
      </c>
      <c r="AR12" s="24"/>
      <c r="AS12" s="24"/>
      <c r="AT12" s="30" t="s">
        <v>16</v>
      </c>
      <c r="AU12" s="24"/>
      <c r="AV12" s="24"/>
      <c r="AW12" s="30" t="s">
        <v>16</v>
      </c>
    </row>
    <row r="13" spans="1:49" s="23" customFormat="1" ht="15.75">
      <c r="A13" s="20" t="s">
        <v>1</v>
      </c>
      <c r="B13" s="24">
        <v>94</v>
      </c>
      <c r="C13" s="24">
        <v>54</v>
      </c>
      <c r="D13" s="25">
        <v>148</v>
      </c>
      <c r="E13" s="24">
        <v>93</v>
      </c>
      <c r="F13" s="24">
        <v>56</v>
      </c>
      <c r="G13" s="25">
        <v>149</v>
      </c>
      <c r="H13" s="24">
        <v>71</v>
      </c>
      <c r="I13" s="24">
        <v>72</v>
      </c>
      <c r="J13" s="25">
        <v>143</v>
      </c>
      <c r="K13" s="24">
        <v>63</v>
      </c>
      <c r="L13" s="24">
        <v>57</v>
      </c>
      <c r="M13" s="25">
        <v>120</v>
      </c>
      <c r="N13" s="24">
        <v>71</v>
      </c>
      <c r="O13" s="24">
        <v>77</v>
      </c>
      <c r="P13" s="25">
        <v>148</v>
      </c>
      <c r="Q13" s="24">
        <v>73</v>
      </c>
      <c r="R13" s="24">
        <v>72</v>
      </c>
      <c r="S13" s="25">
        <v>145</v>
      </c>
      <c r="T13" s="24">
        <v>72</v>
      </c>
      <c r="U13" s="24">
        <v>75</v>
      </c>
      <c r="V13" s="25">
        <v>147</v>
      </c>
      <c r="W13" s="24">
        <v>68</v>
      </c>
      <c r="X13" s="24">
        <v>79</v>
      </c>
      <c r="Y13" s="25">
        <v>147</v>
      </c>
      <c r="Z13" s="24">
        <v>78</v>
      </c>
      <c r="AA13" s="24">
        <v>82</v>
      </c>
      <c r="AB13" s="25">
        <v>160</v>
      </c>
      <c r="AC13" s="24">
        <v>79</v>
      </c>
      <c r="AD13" s="24">
        <v>85</v>
      </c>
      <c r="AE13" s="25">
        <v>164</v>
      </c>
      <c r="AF13" s="24">
        <v>78</v>
      </c>
      <c r="AG13" s="24">
        <v>86</v>
      </c>
      <c r="AH13" s="25">
        <v>164</v>
      </c>
      <c r="AI13" s="24">
        <v>98</v>
      </c>
      <c r="AJ13" s="24">
        <v>100</v>
      </c>
      <c r="AK13" s="25">
        <v>198</v>
      </c>
      <c r="AL13" s="24">
        <v>84</v>
      </c>
      <c r="AM13" s="24">
        <v>87</v>
      </c>
      <c r="AN13" s="25">
        <v>171</v>
      </c>
      <c r="AO13" s="24">
        <v>112</v>
      </c>
      <c r="AP13" s="24">
        <v>90</v>
      </c>
      <c r="AQ13" s="25">
        <v>202</v>
      </c>
      <c r="AR13" s="24">
        <v>86</v>
      </c>
      <c r="AS13" s="24">
        <v>89</v>
      </c>
      <c r="AT13" s="25">
        <v>175</v>
      </c>
      <c r="AU13" s="24">
        <v>109</v>
      </c>
      <c r="AV13" s="24">
        <v>106</v>
      </c>
      <c r="AW13" s="25">
        <v>215</v>
      </c>
    </row>
    <row r="14" spans="1:49" s="23" customFormat="1" ht="15.75">
      <c r="A14" s="21"/>
      <c r="B14" s="31" t="s">
        <v>16</v>
      </c>
      <c r="C14" s="24"/>
      <c r="D14" s="30" t="s">
        <v>16</v>
      </c>
      <c r="E14" s="24"/>
      <c r="F14" s="24"/>
      <c r="G14" s="30" t="s">
        <v>16</v>
      </c>
      <c r="H14" s="24"/>
      <c r="I14" s="24"/>
      <c r="J14" s="30" t="s">
        <v>16</v>
      </c>
      <c r="K14" s="24"/>
      <c r="L14" s="24"/>
      <c r="M14" s="30" t="s">
        <v>16</v>
      </c>
      <c r="N14" s="24"/>
      <c r="O14" s="24"/>
      <c r="P14" s="30" t="s">
        <v>16</v>
      </c>
      <c r="Q14" s="24"/>
      <c r="R14" s="24"/>
      <c r="S14" s="30" t="s">
        <v>16</v>
      </c>
      <c r="T14" s="24"/>
      <c r="U14" s="24"/>
      <c r="V14" s="30" t="s">
        <v>16</v>
      </c>
      <c r="W14" s="24"/>
      <c r="X14" s="24"/>
      <c r="Y14" s="30" t="s">
        <v>16</v>
      </c>
      <c r="Z14" s="24"/>
      <c r="AA14" s="24"/>
      <c r="AB14" s="30" t="s">
        <v>16</v>
      </c>
      <c r="AC14" s="24"/>
      <c r="AD14" s="24"/>
      <c r="AE14" s="30" t="s">
        <v>16</v>
      </c>
      <c r="AF14" s="24"/>
      <c r="AG14" s="24"/>
      <c r="AH14" s="30" t="s">
        <v>16</v>
      </c>
      <c r="AI14" s="24"/>
      <c r="AJ14" s="24"/>
      <c r="AK14" s="30" t="s">
        <v>16</v>
      </c>
      <c r="AL14" s="24"/>
      <c r="AM14" s="24"/>
      <c r="AN14" s="30" t="s">
        <v>16</v>
      </c>
      <c r="AO14" s="24"/>
      <c r="AP14" s="24"/>
      <c r="AQ14" s="30" t="s">
        <v>16</v>
      </c>
      <c r="AR14" s="24"/>
      <c r="AS14" s="24"/>
      <c r="AT14" s="30" t="s">
        <v>16</v>
      </c>
      <c r="AU14" s="24"/>
      <c r="AV14" s="24"/>
      <c r="AW14" s="30" t="s">
        <v>16</v>
      </c>
    </row>
    <row r="15" spans="1:49" s="23" customFormat="1" ht="15.75">
      <c r="A15" s="20" t="s">
        <v>2</v>
      </c>
      <c r="B15" s="24">
        <v>10946</v>
      </c>
      <c r="C15" s="24">
        <v>10180</v>
      </c>
      <c r="D15" s="25">
        <v>21126</v>
      </c>
      <c r="E15" s="24">
        <v>12876</v>
      </c>
      <c r="F15" s="24">
        <v>13540</v>
      </c>
      <c r="G15" s="25">
        <v>26416</v>
      </c>
      <c r="H15" s="24">
        <v>14037</v>
      </c>
      <c r="I15" s="24">
        <v>16904</v>
      </c>
      <c r="J15" s="25">
        <v>30941</v>
      </c>
      <c r="K15" s="24">
        <v>14274</v>
      </c>
      <c r="L15" s="24">
        <v>17680</v>
      </c>
      <c r="M15" s="25">
        <v>31954</v>
      </c>
      <c r="N15" s="24">
        <v>15363</v>
      </c>
      <c r="O15" s="24">
        <v>19778</v>
      </c>
      <c r="P15" s="25">
        <v>35141</v>
      </c>
      <c r="Q15" s="24">
        <v>15365</v>
      </c>
      <c r="R15" s="24">
        <v>20807</v>
      </c>
      <c r="S15" s="25">
        <v>36172</v>
      </c>
      <c r="T15" s="24">
        <v>16013</v>
      </c>
      <c r="U15" s="24">
        <v>20876</v>
      </c>
      <c r="V15" s="25">
        <v>36889</v>
      </c>
      <c r="W15" s="24">
        <v>15884</v>
      </c>
      <c r="X15" s="24">
        <v>22445</v>
      </c>
      <c r="Y15" s="25">
        <v>38329</v>
      </c>
      <c r="Z15" s="24">
        <v>15597</v>
      </c>
      <c r="AA15" s="24">
        <v>21327</v>
      </c>
      <c r="AB15" s="25">
        <v>36924</v>
      </c>
      <c r="AC15" s="24">
        <v>16464</v>
      </c>
      <c r="AD15" s="24">
        <v>25704</v>
      </c>
      <c r="AE15" s="25">
        <v>42168</v>
      </c>
      <c r="AF15" s="24">
        <v>20989</v>
      </c>
      <c r="AG15" s="24">
        <v>35124</v>
      </c>
      <c r="AH15" s="25">
        <v>56113</v>
      </c>
      <c r="AI15" s="24">
        <v>30524</v>
      </c>
      <c r="AJ15" s="24">
        <v>45979</v>
      </c>
      <c r="AK15" s="25">
        <v>76503</v>
      </c>
      <c r="AL15" s="24">
        <v>39678</v>
      </c>
      <c r="AM15" s="24">
        <v>53633</v>
      </c>
      <c r="AN15" s="25">
        <v>93311</v>
      </c>
      <c r="AO15" s="24">
        <v>44910</v>
      </c>
      <c r="AP15" s="24">
        <v>60874</v>
      </c>
      <c r="AQ15" s="25">
        <v>105784</v>
      </c>
      <c r="AR15" s="24">
        <v>44954</v>
      </c>
      <c r="AS15" s="24">
        <v>61964</v>
      </c>
      <c r="AT15" s="25">
        <v>106918</v>
      </c>
      <c r="AU15" s="24">
        <v>45525</v>
      </c>
      <c r="AV15" s="24">
        <v>64176</v>
      </c>
      <c r="AW15" s="25">
        <v>109701</v>
      </c>
    </row>
    <row r="16" spans="1:49" s="23" customFormat="1" ht="15.75">
      <c r="A16" s="21"/>
      <c r="B16" s="24"/>
      <c r="C16" s="24"/>
      <c r="D16" s="30" t="s">
        <v>16</v>
      </c>
      <c r="E16" s="24"/>
      <c r="F16" s="24"/>
      <c r="G16" s="30" t="s">
        <v>16</v>
      </c>
      <c r="H16" s="24"/>
      <c r="I16" s="24"/>
      <c r="J16" s="30" t="s">
        <v>16</v>
      </c>
      <c r="K16" s="24"/>
      <c r="L16" s="24"/>
      <c r="M16" s="30" t="s">
        <v>16</v>
      </c>
      <c r="N16" s="24"/>
      <c r="O16" s="24"/>
      <c r="P16" s="30" t="s">
        <v>16</v>
      </c>
      <c r="Q16" s="24"/>
      <c r="R16" s="24"/>
      <c r="S16" s="30" t="s">
        <v>16</v>
      </c>
      <c r="T16" s="24"/>
      <c r="U16" s="24"/>
      <c r="V16" s="30" t="s">
        <v>16</v>
      </c>
      <c r="W16" s="24"/>
      <c r="X16" s="24"/>
      <c r="Y16" s="30" t="s">
        <v>16</v>
      </c>
      <c r="Z16" s="24"/>
      <c r="AA16" s="24"/>
      <c r="AB16" s="30" t="s">
        <v>16</v>
      </c>
      <c r="AC16" s="24"/>
      <c r="AD16" s="24"/>
      <c r="AE16" s="30" t="s">
        <v>16</v>
      </c>
      <c r="AF16" s="24"/>
      <c r="AG16" s="24"/>
      <c r="AH16" s="30" t="s">
        <v>16</v>
      </c>
      <c r="AI16" s="24"/>
      <c r="AJ16" s="24"/>
      <c r="AK16" s="30" t="s">
        <v>16</v>
      </c>
      <c r="AL16" s="24"/>
      <c r="AM16" s="24"/>
      <c r="AN16" s="30" t="s">
        <v>16</v>
      </c>
      <c r="AO16" s="24"/>
      <c r="AP16" s="24"/>
      <c r="AQ16" s="30" t="s">
        <v>16</v>
      </c>
      <c r="AR16" s="24"/>
      <c r="AS16" s="24"/>
      <c r="AT16" s="30" t="s">
        <v>16</v>
      </c>
      <c r="AU16" s="24"/>
      <c r="AV16" s="24"/>
      <c r="AW16" s="30" t="s">
        <v>16</v>
      </c>
    </row>
    <row r="17" spans="1:49" s="23" customFormat="1" ht="15.75">
      <c r="A17" s="20" t="s">
        <v>14</v>
      </c>
      <c r="B17" s="24">
        <v>2855</v>
      </c>
      <c r="C17" s="24">
        <v>80</v>
      </c>
      <c r="D17" s="25">
        <v>2935</v>
      </c>
      <c r="E17" s="24">
        <v>2977</v>
      </c>
      <c r="F17" s="24">
        <v>85</v>
      </c>
      <c r="G17" s="25">
        <v>3062</v>
      </c>
      <c r="H17" s="24">
        <v>3193</v>
      </c>
      <c r="I17" s="24">
        <v>111</v>
      </c>
      <c r="J17" s="25">
        <v>3304</v>
      </c>
      <c r="K17" s="24">
        <v>3388</v>
      </c>
      <c r="L17" s="24">
        <v>130</v>
      </c>
      <c r="M17" s="25">
        <v>3518</v>
      </c>
      <c r="N17" s="24">
        <v>3809</v>
      </c>
      <c r="O17" s="24">
        <v>121</v>
      </c>
      <c r="P17" s="25">
        <v>3930</v>
      </c>
      <c r="Q17" s="24">
        <v>4507</v>
      </c>
      <c r="R17" s="24">
        <v>132</v>
      </c>
      <c r="S17" s="25">
        <v>4639</v>
      </c>
      <c r="T17" s="24">
        <v>4283</v>
      </c>
      <c r="U17" s="24">
        <v>147</v>
      </c>
      <c r="V17" s="25">
        <v>4430</v>
      </c>
      <c r="W17" s="24">
        <v>4301</v>
      </c>
      <c r="X17" s="24">
        <v>150</v>
      </c>
      <c r="Y17" s="25">
        <v>4451</v>
      </c>
      <c r="Z17" s="24">
        <v>4091</v>
      </c>
      <c r="AA17" s="24">
        <v>140</v>
      </c>
      <c r="AB17" s="25">
        <v>4231</v>
      </c>
      <c r="AC17" s="24">
        <v>3948</v>
      </c>
      <c r="AD17" s="24">
        <v>136</v>
      </c>
      <c r="AE17" s="25">
        <v>4084</v>
      </c>
      <c r="AF17" s="24">
        <v>3791</v>
      </c>
      <c r="AG17" s="24">
        <v>123</v>
      </c>
      <c r="AH17" s="25">
        <v>3914</v>
      </c>
      <c r="AI17" s="24">
        <v>3501</v>
      </c>
      <c r="AJ17" s="24">
        <v>134</v>
      </c>
      <c r="AK17" s="25">
        <v>3635</v>
      </c>
      <c r="AL17" s="24">
        <v>3545</v>
      </c>
      <c r="AM17" s="24">
        <v>143</v>
      </c>
      <c r="AN17" s="25">
        <v>3688</v>
      </c>
      <c r="AO17" s="24">
        <v>3433</v>
      </c>
      <c r="AP17" s="24">
        <v>124</v>
      </c>
      <c r="AQ17" s="25">
        <v>3557</v>
      </c>
      <c r="AR17" s="24">
        <v>3361</v>
      </c>
      <c r="AS17" s="24">
        <v>128</v>
      </c>
      <c r="AT17" s="25">
        <v>3489</v>
      </c>
      <c r="AU17" s="24">
        <v>3304</v>
      </c>
      <c r="AV17" s="24">
        <v>137</v>
      </c>
      <c r="AW17" s="25">
        <v>3441</v>
      </c>
    </row>
    <row r="18" spans="1:49" s="23" customFormat="1" ht="15.75">
      <c r="A18" s="21"/>
      <c r="B18" s="24"/>
      <c r="C18" s="24"/>
      <c r="D18" s="30" t="s">
        <v>16</v>
      </c>
      <c r="E18" s="24"/>
      <c r="F18" s="24"/>
      <c r="G18" s="30" t="s">
        <v>16</v>
      </c>
      <c r="H18" s="24"/>
      <c r="I18" s="24"/>
      <c r="J18" s="30" t="s">
        <v>16</v>
      </c>
      <c r="K18" s="24"/>
      <c r="L18" s="24"/>
      <c r="M18" s="30" t="s">
        <v>16</v>
      </c>
      <c r="N18" s="24"/>
      <c r="O18" s="24"/>
      <c r="P18" s="30" t="s">
        <v>16</v>
      </c>
      <c r="Q18" s="24"/>
      <c r="R18" s="24"/>
      <c r="S18" s="30" t="s">
        <v>16</v>
      </c>
      <c r="T18" s="24"/>
      <c r="U18" s="24"/>
      <c r="V18" s="30" t="s">
        <v>16</v>
      </c>
      <c r="W18" s="24"/>
      <c r="X18" s="24"/>
      <c r="Y18" s="30" t="s">
        <v>16</v>
      </c>
      <c r="Z18" s="24"/>
      <c r="AA18" s="24"/>
      <c r="AB18" s="30" t="s">
        <v>16</v>
      </c>
      <c r="AC18" s="24"/>
      <c r="AD18" s="24"/>
      <c r="AE18" s="30" t="s">
        <v>16</v>
      </c>
      <c r="AF18" s="24"/>
      <c r="AG18" s="24"/>
      <c r="AH18" s="30" t="s">
        <v>16</v>
      </c>
      <c r="AI18" s="24"/>
      <c r="AJ18" s="24"/>
      <c r="AK18" s="30" t="s">
        <v>16</v>
      </c>
      <c r="AL18" s="31" t="s">
        <v>16</v>
      </c>
      <c r="AM18" s="24"/>
      <c r="AN18" s="30" t="s">
        <v>16</v>
      </c>
      <c r="AO18" s="24"/>
      <c r="AP18" s="24"/>
      <c r="AQ18" s="30" t="s">
        <v>16</v>
      </c>
      <c r="AR18" s="24"/>
      <c r="AS18" s="24"/>
      <c r="AT18" s="30" t="s">
        <v>16</v>
      </c>
      <c r="AU18" s="24"/>
      <c r="AV18" s="24"/>
      <c r="AW18" s="30" t="s">
        <v>16</v>
      </c>
    </row>
    <row r="19" spans="1:49" s="23" customFormat="1" ht="15.75">
      <c r="A19" s="20" t="s">
        <v>3</v>
      </c>
      <c r="B19" s="24">
        <v>5803</v>
      </c>
      <c r="C19" s="24">
        <v>41</v>
      </c>
      <c r="D19" s="25">
        <v>5844</v>
      </c>
      <c r="E19" s="24">
        <v>7748</v>
      </c>
      <c r="F19" s="24">
        <v>58</v>
      </c>
      <c r="G19" s="25">
        <v>7806</v>
      </c>
      <c r="H19" s="24">
        <v>7248</v>
      </c>
      <c r="I19" s="24">
        <v>61</v>
      </c>
      <c r="J19" s="25">
        <v>7309</v>
      </c>
      <c r="K19" s="24">
        <v>8751</v>
      </c>
      <c r="L19" s="24">
        <v>95</v>
      </c>
      <c r="M19" s="25">
        <v>8846</v>
      </c>
      <c r="N19" s="24">
        <v>9026</v>
      </c>
      <c r="O19" s="24">
        <v>138</v>
      </c>
      <c r="P19" s="25">
        <v>9164</v>
      </c>
      <c r="Q19" s="24">
        <v>8007</v>
      </c>
      <c r="R19" s="24">
        <v>137</v>
      </c>
      <c r="S19" s="25">
        <v>8144</v>
      </c>
      <c r="T19" s="24">
        <v>7118</v>
      </c>
      <c r="U19" s="24">
        <v>139</v>
      </c>
      <c r="V19" s="25">
        <v>7257</v>
      </c>
      <c r="W19" s="24">
        <v>5520</v>
      </c>
      <c r="X19" s="24">
        <v>139</v>
      </c>
      <c r="Y19" s="25">
        <v>5659</v>
      </c>
      <c r="Z19" s="24">
        <v>4397</v>
      </c>
      <c r="AA19" s="24">
        <v>128</v>
      </c>
      <c r="AB19" s="25">
        <v>4525</v>
      </c>
      <c r="AC19" s="24">
        <v>3863</v>
      </c>
      <c r="AD19" s="24">
        <v>108</v>
      </c>
      <c r="AE19" s="25">
        <v>3971</v>
      </c>
      <c r="AF19" s="24">
        <v>4664</v>
      </c>
      <c r="AG19" s="24">
        <v>107</v>
      </c>
      <c r="AH19" s="25">
        <v>4771</v>
      </c>
      <c r="AI19" s="24">
        <v>4900</v>
      </c>
      <c r="AJ19" s="24">
        <v>101</v>
      </c>
      <c r="AK19" s="25">
        <v>5001</v>
      </c>
      <c r="AL19" s="24">
        <v>7057</v>
      </c>
      <c r="AM19" s="24">
        <v>134</v>
      </c>
      <c r="AN19" s="25">
        <v>7191</v>
      </c>
      <c r="AO19" s="24">
        <v>9232</v>
      </c>
      <c r="AP19" s="24">
        <v>146</v>
      </c>
      <c r="AQ19" s="25">
        <v>9378</v>
      </c>
      <c r="AR19" s="24">
        <v>9847</v>
      </c>
      <c r="AS19" s="24">
        <v>152</v>
      </c>
      <c r="AT19" s="25">
        <v>9999</v>
      </c>
      <c r="AU19" s="24">
        <v>10595</v>
      </c>
      <c r="AV19" s="24">
        <v>294</v>
      </c>
      <c r="AW19" s="25">
        <v>10889</v>
      </c>
    </row>
    <row r="20" spans="1:49" s="23" customFormat="1" ht="15.75">
      <c r="A20" s="21"/>
      <c r="B20" s="24"/>
      <c r="C20" s="24"/>
      <c r="D20" s="30" t="s">
        <v>16</v>
      </c>
      <c r="E20" s="24"/>
      <c r="F20" s="24"/>
      <c r="G20" s="30" t="s">
        <v>16</v>
      </c>
      <c r="H20" s="24"/>
      <c r="I20" s="24"/>
      <c r="J20" s="30" t="s">
        <v>16</v>
      </c>
      <c r="K20" s="24"/>
      <c r="L20" s="24"/>
      <c r="M20" s="30" t="s">
        <v>16</v>
      </c>
      <c r="N20" s="24"/>
      <c r="O20" s="24"/>
      <c r="P20" s="30" t="s">
        <v>16</v>
      </c>
      <c r="Q20" s="24"/>
      <c r="R20" s="24"/>
      <c r="S20" s="30" t="s">
        <v>16</v>
      </c>
      <c r="T20" s="24"/>
      <c r="U20" s="24"/>
      <c r="V20" s="30" t="s">
        <v>16</v>
      </c>
      <c r="W20" s="24"/>
      <c r="X20" s="24"/>
      <c r="Y20" s="30" t="s">
        <v>16</v>
      </c>
      <c r="Z20" s="24"/>
      <c r="AA20" s="24"/>
      <c r="AB20" s="30" t="s">
        <v>16</v>
      </c>
      <c r="AC20" s="24"/>
      <c r="AD20" s="24"/>
      <c r="AE20" s="30" t="s">
        <v>16</v>
      </c>
      <c r="AF20" s="24"/>
      <c r="AG20" s="24"/>
      <c r="AH20" s="30" t="s">
        <v>16</v>
      </c>
      <c r="AI20" s="24"/>
      <c r="AJ20" s="24"/>
      <c r="AK20" s="30" t="s">
        <v>16</v>
      </c>
      <c r="AL20" s="24"/>
      <c r="AM20" s="24"/>
      <c r="AN20" s="30" t="s">
        <v>16</v>
      </c>
      <c r="AO20" s="24"/>
      <c r="AP20" s="24"/>
      <c r="AQ20" s="30" t="s">
        <v>16</v>
      </c>
      <c r="AR20" s="24"/>
      <c r="AS20" s="24"/>
      <c r="AT20" s="30" t="s">
        <v>16</v>
      </c>
      <c r="AU20" s="24"/>
      <c r="AV20" s="24"/>
      <c r="AW20" s="30" t="s">
        <v>16</v>
      </c>
    </row>
    <row r="21" spans="1:49" s="23" customFormat="1" ht="15.75">
      <c r="A21" s="44" t="s">
        <v>173</v>
      </c>
      <c r="B21" s="24">
        <v>5305</v>
      </c>
      <c r="C21" s="24">
        <v>1107</v>
      </c>
      <c r="D21" s="25">
        <v>6412</v>
      </c>
      <c r="E21" s="24">
        <v>6202</v>
      </c>
      <c r="F21" s="24">
        <v>1397</v>
      </c>
      <c r="G21" s="25">
        <v>7599</v>
      </c>
      <c r="H21" s="24">
        <v>6553</v>
      </c>
      <c r="I21" s="24">
        <v>1629</v>
      </c>
      <c r="J21" s="25">
        <v>8182</v>
      </c>
      <c r="K21" s="24">
        <v>7168</v>
      </c>
      <c r="L21" s="24">
        <v>1890</v>
      </c>
      <c r="M21" s="25">
        <v>9058</v>
      </c>
      <c r="N21" s="24">
        <v>7407</v>
      </c>
      <c r="O21" s="24">
        <v>1995</v>
      </c>
      <c r="P21" s="25">
        <v>9402</v>
      </c>
      <c r="Q21" s="24">
        <v>7296</v>
      </c>
      <c r="R21" s="24">
        <v>2001</v>
      </c>
      <c r="S21" s="25">
        <v>9297</v>
      </c>
      <c r="T21" s="24">
        <v>7102</v>
      </c>
      <c r="U21" s="24">
        <v>2020</v>
      </c>
      <c r="V21" s="25">
        <v>9122</v>
      </c>
      <c r="W21" s="24">
        <v>7176</v>
      </c>
      <c r="X21" s="24">
        <v>1953</v>
      </c>
      <c r="Y21" s="25">
        <v>9129</v>
      </c>
      <c r="Z21" s="24">
        <v>7193</v>
      </c>
      <c r="AA21" s="24">
        <v>1877</v>
      </c>
      <c r="AB21" s="25">
        <v>9070</v>
      </c>
      <c r="AC21" s="24">
        <v>6968</v>
      </c>
      <c r="AD21" s="24">
        <v>1914</v>
      </c>
      <c r="AE21" s="25">
        <v>8882</v>
      </c>
      <c r="AF21" s="24">
        <v>7327</v>
      </c>
      <c r="AG21" s="24">
        <v>1924</v>
      </c>
      <c r="AH21" s="25">
        <v>9251</v>
      </c>
      <c r="AI21" s="24">
        <v>7499</v>
      </c>
      <c r="AJ21" s="24">
        <v>2074</v>
      </c>
      <c r="AK21" s="25">
        <v>9573</v>
      </c>
      <c r="AL21" s="24">
        <v>8373</v>
      </c>
      <c r="AM21" s="24">
        <v>2210</v>
      </c>
      <c r="AN21" s="25">
        <v>10583</v>
      </c>
      <c r="AO21" s="24">
        <v>10099</v>
      </c>
      <c r="AP21" s="24">
        <v>2726</v>
      </c>
      <c r="AQ21" s="25">
        <v>12825</v>
      </c>
      <c r="AR21" s="24">
        <v>10955</v>
      </c>
      <c r="AS21" s="24">
        <v>3130</v>
      </c>
      <c r="AT21" s="25">
        <v>14085</v>
      </c>
      <c r="AU21" s="24">
        <v>12689</v>
      </c>
      <c r="AV21" s="24">
        <v>3837</v>
      </c>
      <c r="AW21" s="25">
        <v>16526</v>
      </c>
    </row>
    <row r="22" spans="1:49" s="23" customFormat="1" ht="15.75">
      <c r="A22" s="21"/>
      <c r="B22" s="24"/>
      <c r="C22" s="24"/>
      <c r="D22" s="30" t="s">
        <v>16</v>
      </c>
      <c r="E22" s="24"/>
      <c r="F22" s="24"/>
      <c r="G22" s="30" t="s">
        <v>16</v>
      </c>
      <c r="H22" s="24"/>
      <c r="I22" s="24"/>
      <c r="J22" s="30" t="s">
        <v>16</v>
      </c>
      <c r="K22" s="24"/>
      <c r="L22" s="24"/>
      <c r="M22" s="30" t="s">
        <v>16</v>
      </c>
      <c r="N22" s="24"/>
      <c r="O22" s="24"/>
      <c r="P22" s="30" t="s">
        <v>16</v>
      </c>
      <c r="Q22" s="24"/>
      <c r="R22" s="24"/>
      <c r="S22" s="30" t="s">
        <v>16</v>
      </c>
      <c r="T22" s="24"/>
      <c r="U22" s="24"/>
      <c r="V22" s="30" t="s">
        <v>16</v>
      </c>
      <c r="W22" s="24"/>
      <c r="X22" s="24"/>
      <c r="Y22" s="30" t="s">
        <v>16</v>
      </c>
      <c r="Z22" s="24"/>
      <c r="AA22" s="24"/>
      <c r="AB22" s="30" t="s">
        <v>16</v>
      </c>
      <c r="AC22" s="24"/>
      <c r="AD22" s="24"/>
      <c r="AE22" s="30" t="s">
        <v>16</v>
      </c>
      <c r="AF22" s="24"/>
      <c r="AG22" s="24"/>
      <c r="AH22" s="30" t="s">
        <v>16</v>
      </c>
      <c r="AI22" s="24"/>
      <c r="AJ22" s="24"/>
      <c r="AK22" s="30" t="s">
        <v>16</v>
      </c>
      <c r="AL22" s="24"/>
      <c r="AM22" s="24"/>
      <c r="AN22" s="30" t="s">
        <v>16</v>
      </c>
      <c r="AO22" s="24"/>
      <c r="AP22" s="24"/>
      <c r="AQ22" s="30" t="s">
        <v>16</v>
      </c>
      <c r="AR22" s="24"/>
      <c r="AS22" s="24"/>
      <c r="AT22" s="30" t="s">
        <v>16</v>
      </c>
      <c r="AU22" s="24"/>
      <c r="AV22" s="24"/>
      <c r="AW22" s="30" t="s">
        <v>16</v>
      </c>
    </row>
    <row r="23" spans="1:49" s="23" customFormat="1" ht="15.75">
      <c r="A23" s="44" t="s">
        <v>165</v>
      </c>
      <c r="B23" s="24">
        <v>9010</v>
      </c>
      <c r="C23" s="24">
        <v>250</v>
      </c>
      <c r="D23" s="25">
        <v>9260</v>
      </c>
      <c r="E23" s="24">
        <v>8743</v>
      </c>
      <c r="F23" s="24">
        <v>284</v>
      </c>
      <c r="G23" s="25">
        <v>9027</v>
      </c>
      <c r="H23" s="24">
        <v>9899</v>
      </c>
      <c r="I23" s="24">
        <v>318</v>
      </c>
      <c r="J23" s="25">
        <v>10217</v>
      </c>
      <c r="K23" s="24">
        <v>9445</v>
      </c>
      <c r="L23" s="24">
        <v>375</v>
      </c>
      <c r="M23" s="25">
        <v>9820</v>
      </c>
      <c r="N23" s="24">
        <v>9881</v>
      </c>
      <c r="O23" s="24">
        <v>431</v>
      </c>
      <c r="P23" s="25">
        <v>10312</v>
      </c>
      <c r="Q23" s="24">
        <v>8544</v>
      </c>
      <c r="R23" s="24">
        <v>443</v>
      </c>
      <c r="S23" s="25">
        <v>8987</v>
      </c>
      <c r="T23" s="24">
        <v>7388</v>
      </c>
      <c r="U23" s="24">
        <v>454</v>
      </c>
      <c r="V23" s="25">
        <v>7842</v>
      </c>
      <c r="W23" s="24">
        <v>7645</v>
      </c>
      <c r="X23" s="24">
        <v>502</v>
      </c>
      <c r="Y23" s="25">
        <v>8147</v>
      </c>
      <c r="Z23" s="24">
        <v>7452</v>
      </c>
      <c r="AA23" s="24">
        <v>511</v>
      </c>
      <c r="AB23" s="25">
        <v>7963</v>
      </c>
      <c r="AC23" s="24">
        <v>7712</v>
      </c>
      <c r="AD23" s="24">
        <v>507</v>
      </c>
      <c r="AE23" s="25">
        <v>8219</v>
      </c>
      <c r="AF23" s="24">
        <v>7839</v>
      </c>
      <c r="AG23" s="24">
        <v>569</v>
      </c>
      <c r="AH23" s="25">
        <v>8408</v>
      </c>
      <c r="AI23" s="24">
        <v>8012</v>
      </c>
      <c r="AJ23" s="24">
        <v>599</v>
      </c>
      <c r="AK23" s="25">
        <v>8611</v>
      </c>
      <c r="AL23" s="24">
        <v>9008</v>
      </c>
      <c r="AM23" s="24">
        <v>694</v>
      </c>
      <c r="AN23" s="25">
        <v>9702</v>
      </c>
      <c r="AO23" s="24">
        <v>9376</v>
      </c>
      <c r="AP23" s="24">
        <v>920</v>
      </c>
      <c r="AQ23" s="25">
        <v>10296</v>
      </c>
      <c r="AR23" s="24">
        <v>10652</v>
      </c>
      <c r="AS23" s="24">
        <v>1147</v>
      </c>
      <c r="AT23" s="25">
        <v>11799</v>
      </c>
      <c r="AU23" s="24">
        <v>10944</v>
      </c>
      <c r="AV23" s="24">
        <v>1283</v>
      </c>
      <c r="AW23" s="25">
        <v>12227</v>
      </c>
    </row>
    <row r="24" spans="1:49" s="23" customFormat="1" ht="15.75">
      <c r="A24" s="40"/>
      <c r="B24" s="24"/>
      <c r="C24" s="24"/>
      <c r="D24" s="30" t="s">
        <v>16</v>
      </c>
      <c r="E24" s="24"/>
      <c r="F24" s="24"/>
      <c r="G24" s="30" t="s">
        <v>16</v>
      </c>
      <c r="H24" s="24"/>
      <c r="I24" s="24"/>
      <c r="J24" s="30" t="s">
        <v>16</v>
      </c>
      <c r="K24" s="24"/>
      <c r="L24" s="24"/>
      <c r="M24" s="30" t="s">
        <v>16</v>
      </c>
      <c r="N24" s="24"/>
      <c r="O24" s="24"/>
      <c r="P24" s="30" t="s">
        <v>16</v>
      </c>
      <c r="Q24" s="24"/>
      <c r="R24" s="24"/>
      <c r="S24" s="30" t="s">
        <v>16</v>
      </c>
      <c r="T24" s="24"/>
      <c r="U24" s="24"/>
      <c r="V24" s="30" t="s">
        <v>16</v>
      </c>
      <c r="W24" s="24"/>
      <c r="X24" s="24"/>
      <c r="Y24" s="30" t="s">
        <v>16</v>
      </c>
      <c r="Z24" s="24"/>
      <c r="AA24" s="24"/>
      <c r="AB24" s="30" t="s">
        <v>16</v>
      </c>
      <c r="AC24" s="24"/>
      <c r="AD24" s="24"/>
      <c r="AE24" s="30" t="s">
        <v>16</v>
      </c>
      <c r="AF24" s="24"/>
      <c r="AG24" s="24"/>
      <c r="AH24" s="30" t="s">
        <v>16</v>
      </c>
      <c r="AI24" s="24"/>
      <c r="AJ24" s="24"/>
      <c r="AK24" s="30" t="s">
        <v>16</v>
      </c>
      <c r="AL24" s="24"/>
      <c r="AM24" s="24"/>
      <c r="AN24" s="30" t="s">
        <v>16</v>
      </c>
      <c r="AO24" s="24"/>
      <c r="AP24" s="24"/>
      <c r="AQ24" s="30" t="s">
        <v>16</v>
      </c>
      <c r="AR24" s="24"/>
      <c r="AS24" s="24"/>
      <c r="AT24" s="30" t="s">
        <v>16</v>
      </c>
      <c r="AU24" s="24"/>
      <c r="AV24" s="24"/>
      <c r="AW24" s="30" t="s">
        <v>16</v>
      </c>
    </row>
    <row r="25" spans="1:49" s="23" customFormat="1" ht="15.75">
      <c r="A25" s="44" t="s">
        <v>256</v>
      </c>
      <c r="B25" s="24">
        <v>2053</v>
      </c>
      <c r="C25" s="24">
        <v>618</v>
      </c>
      <c r="D25" s="25">
        <v>2671</v>
      </c>
      <c r="E25" s="24">
        <v>2264</v>
      </c>
      <c r="F25" s="24">
        <v>698</v>
      </c>
      <c r="G25" s="25">
        <v>2962</v>
      </c>
      <c r="H25" s="24">
        <v>2727</v>
      </c>
      <c r="I25" s="24">
        <v>804</v>
      </c>
      <c r="J25" s="25">
        <v>3531</v>
      </c>
      <c r="K25" s="24">
        <v>3129</v>
      </c>
      <c r="L25" s="24">
        <v>930</v>
      </c>
      <c r="M25" s="25">
        <v>4059</v>
      </c>
      <c r="N25" s="24">
        <v>3246</v>
      </c>
      <c r="O25" s="24">
        <v>1070</v>
      </c>
      <c r="P25" s="25">
        <v>4316</v>
      </c>
      <c r="Q25" s="24">
        <v>3243</v>
      </c>
      <c r="R25" s="24">
        <v>1126</v>
      </c>
      <c r="S25" s="25">
        <v>4369</v>
      </c>
      <c r="T25" s="24">
        <v>3371</v>
      </c>
      <c r="U25" s="24">
        <v>1205</v>
      </c>
      <c r="V25" s="25">
        <v>4576</v>
      </c>
      <c r="W25" s="24">
        <v>3430</v>
      </c>
      <c r="X25" s="24">
        <v>1239</v>
      </c>
      <c r="Y25" s="25">
        <v>4669</v>
      </c>
      <c r="Z25" s="24">
        <v>3414</v>
      </c>
      <c r="AA25" s="24">
        <v>1285</v>
      </c>
      <c r="AB25" s="25">
        <v>4699</v>
      </c>
      <c r="AC25" s="24">
        <v>3451</v>
      </c>
      <c r="AD25" s="24">
        <v>1333</v>
      </c>
      <c r="AE25" s="25">
        <v>4784</v>
      </c>
      <c r="AF25" s="24">
        <v>3594</v>
      </c>
      <c r="AG25" s="24">
        <v>1392</v>
      </c>
      <c r="AH25" s="25">
        <v>4986</v>
      </c>
      <c r="AI25" s="24">
        <v>3750</v>
      </c>
      <c r="AJ25" s="24">
        <v>1479</v>
      </c>
      <c r="AK25" s="25">
        <v>5229</v>
      </c>
      <c r="AL25" s="24">
        <v>4046</v>
      </c>
      <c r="AM25" s="24">
        <v>1626</v>
      </c>
      <c r="AN25" s="25">
        <v>5672</v>
      </c>
      <c r="AO25" s="24">
        <v>4398</v>
      </c>
      <c r="AP25" s="24">
        <v>1841</v>
      </c>
      <c r="AQ25" s="25">
        <v>6239</v>
      </c>
      <c r="AR25" s="24">
        <v>5702</v>
      </c>
      <c r="AS25" s="24">
        <v>2046</v>
      </c>
      <c r="AT25" s="25">
        <v>7748</v>
      </c>
      <c r="AU25" s="24">
        <v>6513</v>
      </c>
      <c r="AV25" s="24">
        <v>2554</v>
      </c>
      <c r="AW25" s="25">
        <v>9067</v>
      </c>
    </row>
    <row r="26" spans="1:49" s="23" customFormat="1" ht="15.75">
      <c r="A26" s="21"/>
      <c r="B26" s="24"/>
      <c r="C26" s="24"/>
      <c r="D26" s="30" t="s">
        <v>60</v>
      </c>
      <c r="E26" s="24"/>
      <c r="F26" s="24"/>
      <c r="G26" s="30" t="s">
        <v>16</v>
      </c>
      <c r="H26" s="24"/>
      <c r="I26" s="24"/>
      <c r="J26" s="30" t="s">
        <v>16</v>
      </c>
      <c r="K26" s="24"/>
      <c r="L26" s="24"/>
      <c r="M26" s="30" t="s">
        <v>16</v>
      </c>
      <c r="N26" s="24"/>
      <c r="O26" s="24"/>
      <c r="P26" s="30" t="s">
        <v>16</v>
      </c>
      <c r="Q26" s="24"/>
      <c r="R26" s="24"/>
      <c r="S26" s="30" t="s">
        <v>16</v>
      </c>
      <c r="T26" s="24"/>
      <c r="U26" s="24"/>
      <c r="V26" s="30" t="s">
        <v>16</v>
      </c>
      <c r="W26" s="24"/>
      <c r="X26" s="24"/>
      <c r="Y26" s="30" t="s">
        <v>16</v>
      </c>
      <c r="Z26" s="24"/>
      <c r="AA26" s="24"/>
      <c r="AB26" s="30" t="s">
        <v>16</v>
      </c>
      <c r="AC26" s="24"/>
      <c r="AD26" s="24"/>
      <c r="AE26" s="30" t="s">
        <v>16</v>
      </c>
      <c r="AF26" s="24"/>
      <c r="AG26" s="24"/>
      <c r="AH26" s="30" t="s">
        <v>16</v>
      </c>
      <c r="AI26" s="24"/>
      <c r="AJ26" s="24"/>
      <c r="AK26" s="30" t="s">
        <v>16</v>
      </c>
      <c r="AL26" s="24"/>
      <c r="AM26" s="24"/>
      <c r="AN26" s="30" t="s">
        <v>16</v>
      </c>
      <c r="AO26" s="24"/>
      <c r="AP26" s="24"/>
      <c r="AQ26" s="30" t="s">
        <v>16</v>
      </c>
      <c r="AR26" s="24"/>
      <c r="AS26" s="24"/>
      <c r="AT26" s="30" t="s">
        <v>16</v>
      </c>
      <c r="AU26" s="24"/>
      <c r="AV26" s="24"/>
      <c r="AW26" s="30" t="s">
        <v>16</v>
      </c>
    </row>
    <row r="27" spans="1:49" s="23" customFormat="1" ht="15.75">
      <c r="A27" s="44" t="s">
        <v>117</v>
      </c>
      <c r="B27" s="24">
        <v>41981</v>
      </c>
      <c r="C27" s="24">
        <v>8288</v>
      </c>
      <c r="D27" s="25">
        <v>50269</v>
      </c>
      <c r="E27" s="24">
        <v>43511</v>
      </c>
      <c r="F27" s="24">
        <v>8932</v>
      </c>
      <c r="G27" s="25">
        <v>52443</v>
      </c>
      <c r="H27" s="24">
        <v>44604</v>
      </c>
      <c r="I27" s="24">
        <v>9979</v>
      </c>
      <c r="J27" s="25">
        <v>54583</v>
      </c>
      <c r="K27" s="24">
        <v>46951</v>
      </c>
      <c r="L27" s="24">
        <v>10683</v>
      </c>
      <c r="M27" s="25">
        <v>57634</v>
      </c>
      <c r="N27" s="24">
        <v>49690</v>
      </c>
      <c r="O27" s="24">
        <v>11952</v>
      </c>
      <c r="P27" s="25">
        <v>61642</v>
      </c>
      <c r="Q27" s="24">
        <v>50491</v>
      </c>
      <c r="R27" s="24">
        <v>12221</v>
      </c>
      <c r="S27" s="25">
        <v>62712</v>
      </c>
      <c r="T27" s="24">
        <v>50416</v>
      </c>
      <c r="U27" s="24">
        <v>12406</v>
      </c>
      <c r="V27" s="25">
        <v>62822</v>
      </c>
      <c r="W27" s="24">
        <v>51181</v>
      </c>
      <c r="X27" s="24">
        <v>12827</v>
      </c>
      <c r="Y27" s="25">
        <v>64008</v>
      </c>
      <c r="Z27" s="24">
        <v>50452</v>
      </c>
      <c r="AA27" s="24">
        <v>12936</v>
      </c>
      <c r="AB27" s="25">
        <v>63388</v>
      </c>
      <c r="AC27" s="24">
        <v>50114</v>
      </c>
      <c r="AD27" s="24">
        <v>12773</v>
      </c>
      <c r="AE27" s="25">
        <v>62887</v>
      </c>
      <c r="AF27" s="24">
        <v>50246</v>
      </c>
      <c r="AG27" s="24">
        <v>12745</v>
      </c>
      <c r="AH27" s="25">
        <v>62991</v>
      </c>
      <c r="AI27" s="24">
        <v>50079</v>
      </c>
      <c r="AJ27" s="24">
        <v>12941</v>
      </c>
      <c r="AK27" s="25">
        <v>63020</v>
      </c>
      <c r="AL27" s="24">
        <v>50021</v>
      </c>
      <c r="AM27" s="24">
        <v>13271</v>
      </c>
      <c r="AN27" s="25">
        <v>63292</v>
      </c>
      <c r="AO27" s="24">
        <v>51170</v>
      </c>
      <c r="AP27" s="24">
        <v>13795</v>
      </c>
      <c r="AQ27" s="25">
        <v>64965</v>
      </c>
      <c r="AR27" s="24">
        <v>50019</v>
      </c>
      <c r="AS27" s="24">
        <v>14032</v>
      </c>
      <c r="AT27" s="25">
        <v>64051</v>
      </c>
      <c r="AU27" s="24">
        <v>51170</v>
      </c>
      <c r="AV27" s="24">
        <v>14430</v>
      </c>
      <c r="AW27" s="25">
        <v>65600</v>
      </c>
    </row>
    <row r="28" spans="1:49" s="29" customFormat="1" ht="15.75">
      <c r="A28" s="26" t="s">
        <v>61</v>
      </c>
      <c r="B28" s="27" t="s">
        <v>16</v>
      </c>
      <c r="C28" s="27" t="s">
        <v>16</v>
      </c>
      <c r="D28" s="28" t="s">
        <v>16</v>
      </c>
      <c r="E28" s="27" t="s">
        <v>16</v>
      </c>
      <c r="F28" s="27" t="s">
        <v>16</v>
      </c>
      <c r="G28" s="28" t="s">
        <v>16</v>
      </c>
      <c r="H28" s="27" t="s">
        <v>16</v>
      </c>
      <c r="I28" s="27" t="s">
        <v>16</v>
      </c>
      <c r="J28" s="28" t="s">
        <v>16</v>
      </c>
      <c r="K28" s="27" t="s">
        <v>16</v>
      </c>
      <c r="L28" s="27" t="s">
        <v>16</v>
      </c>
      <c r="M28" s="28" t="s">
        <v>62</v>
      </c>
      <c r="N28" s="27" t="s">
        <v>16</v>
      </c>
      <c r="O28" s="27" t="s">
        <v>62</v>
      </c>
      <c r="P28" s="28" t="s">
        <v>16</v>
      </c>
      <c r="Q28" s="27" t="s">
        <v>16</v>
      </c>
      <c r="R28" s="27" t="s">
        <v>16</v>
      </c>
      <c r="S28" s="28" t="s">
        <v>16</v>
      </c>
      <c r="T28" s="27" t="s">
        <v>16</v>
      </c>
      <c r="U28" s="27" t="s">
        <v>16</v>
      </c>
      <c r="V28" s="28" t="s">
        <v>16</v>
      </c>
      <c r="W28" s="27" t="s">
        <v>16</v>
      </c>
      <c r="X28" s="27" t="s">
        <v>16</v>
      </c>
      <c r="Y28" s="28" t="s">
        <v>16</v>
      </c>
      <c r="Z28" s="27" t="s">
        <v>16</v>
      </c>
      <c r="AA28" s="27" t="s">
        <v>16</v>
      </c>
      <c r="AB28" s="28" t="s">
        <v>16</v>
      </c>
      <c r="AC28" s="27" t="s">
        <v>16</v>
      </c>
      <c r="AD28" s="27" t="s">
        <v>16</v>
      </c>
      <c r="AE28" s="28" t="s">
        <v>16</v>
      </c>
      <c r="AF28" s="27" t="s">
        <v>16</v>
      </c>
      <c r="AG28" s="27" t="s">
        <v>16</v>
      </c>
      <c r="AH28" s="28" t="s">
        <v>16</v>
      </c>
      <c r="AI28" s="27" t="s">
        <v>16</v>
      </c>
      <c r="AJ28" s="27" t="s">
        <v>16</v>
      </c>
      <c r="AK28" s="28" t="s">
        <v>16</v>
      </c>
      <c r="AL28" s="27" t="s">
        <v>16</v>
      </c>
      <c r="AM28" s="27" t="s">
        <v>16</v>
      </c>
      <c r="AN28" s="28" t="s">
        <v>16</v>
      </c>
      <c r="AO28" s="27" t="s">
        <v>16</v>
      </c>
      <c r="AP28" s="27" t="s">
        <v>16</v>
      </c>
      <c r="AQ28" s="28" t="s">
        <v>16</v>
      </c>
      <c r="AR28" s="27" t="s">
        <v>16</v>
      </c>
      <c r="AS28" s="27" t="s">
        <v>16</v>
      </c>
      <c r="AT28" s="28" t="s">
        <v>16</v>
      </c>
      <c r="AU28" s="27" t="s">
        <v>16</v>
      </c>
      <c r="AV28" s="27" t="s">
        <v>16</v>
      </c>
      <c r="AW28" s="28" t="s">
        <v>16</v>
      </c>
    </row>
    <row r="29" spans="1:49" s="29" customFormat="1" ht="15.75">
      <c r="A29" s="26" t="s">
        <v>63</v>
      </c>
      <c r="B29" s="27">
        <v>35201</v>
      </c>
      <c r="C29" s="27">
        <v>6169</v>
      </c>
      <c r="D29" s="28">
        <v>41370</v>
      </c>
      <c r="E29" s="27">
        <v>35917</v>
      </c>
      <c r="F29" s="27">
        <v>6635</v>
      </c>
      <c r="G29" s="28">
        <v>42552</v>
      </c>
      <c r="H29" s="27">
        <v>35468</v>
      </c>
      <c r="I29" s="27">
        <v>7373</v>
      </c>
      <c r="J29" s="28">
        <v>42841</v>
      </c>
      <c r="K29" s="27">
        <v>37091</v>
      </c>
      <c r="L29" s="27">
        <v>7437</v>
      </c>
      <c r="M29" s="28">
        <v>44528</v>
      </c>
      <c r="N29" s="27">
        <v>39234</v>
      </c>
      <c r="O29" s="27">
        <v>8586</v>
      </c>
      <c r="P29" s="28">
        <v>47820</v>
      </c>
      <c r="Q29" s="27">
        <v>39949</v>
      </c>
      <c r="R29" s="27">
        <v>8779</v>
      </c>
      <c r="S29" s="28">
        <v>48728</v>
      </c>
      <c r="T29" s="27">
        <v>40097</v>
      </c>
      <c r="U29" s="27">
        <v>8932</v>
      </c>
      <c r="V29" s="28">
        <v>49029</v>
      </c>
      <c r="W29" s="27">
        <v>40886</v>
      </c>
      <c r="X29" s="27">
        <v>9277</v>
      </c>
      <c r="Y29" s="28">
        <v>50163</v>
      </c>
      <c r="Z29" s="27">
        <v>40421</v>
      </c>
      <c r="AA29" s="27">
        <v>9390</v>
      </c>
      <c r="AB29" s="28">
        <v>49811</v>
      </c>
      <c r="AC29" s="27">
        <v>40247</v>
      </c>
      <c r="AD29" s="27">
        <v>9291</v>
      </c>
      <c r="AE29" s="28">
        <v>49538</v>
      </c>
      <c r="AF29" s="27">
        <v>40616</v>
      </c>
      <c r="AG29" s="27">
        <v>9303</v>
      </c>
      <c r="AH29" s="28">
        <v>49919</v>
      </c>
      <c r="AI29" s="27">
        <v>40294</v>
      </c>
      <c r="AJ29" s="27">
        <v>9421</v>
      </c>
      <c r="AK29" s="28">
        <v>49715</v>
      </c>
      <c r="AL29" s="27">
        <v>40037</v>
      </c>
      <c r="AM29" s="27">
        <v>9632</v>
      </c>
      <c r="AN29" s="28">
        <v>49669</v>
      </c>
      <c r="AO29" s="27">
        <v>40336</v>
      </c>
      <c r="AP29" s="27">
        <v>9766</v>
      </c>
      <c r="AQ29" s="28">
        <v>50102</v>
      </c>
      <c r="AR29" s="27">
        <v>39716</v>
      </c>
      <c r="AS29" s="27">
        <v>9927</v>
      </c>
      <c r="AT29" s="28">
        <v>49643</v>
      </c>
      <c r="AU29" s="27">
        <v>40396</v>
      </c>
      <c r="AV29" s="27">
        <v>10192</v>
      </c>
      <c r="AW29" s="28">
        <v>50588</v>
      </c>
    </row>
    <row r="30" spans="1:49" s="29" customFormat="1" ht="15.75">
      <c r="A30" s="26" t="s">
        <v>64</v>
      </c>
      <c r="B30" s="27">
        <v>3008</v>
      </c>
      <c r="C30" s="27">
        <v>352</v>
      </c>
      <c r="D30" s="28">
        <v>3360</v>
      </c>
      <c r="E30" s="27">
        <v>3263</v>
      </c>
      <c r="F30" s="27">
        <v>354</v>
      </c>
      <c r="G30" s="28">
        <v>3617</v>
      </c>
      <c r="H30" s="27">
        <v>4193</v>
      </c>
      <c r="I30" s="27">
        <v>364</v>
      </c>
      <c r="J30" s="28">
        <v>4557</v>
      </c>
      <c r="K30" s="27">
        <v>4505</v>
      </c>
      <c r="L30" s="27">
        <v>483</v>
      </c>
      <c r="M30" s="28">
        <v>4988</v>
      </c>
      <c r="N30" s="27">
        <v>4818</v>
      </c>
      <c r="O30" s="27">
        <v>433</v>
      </c>
      <c r="P30" s="28">
        <v>5251</v>
      </c>
      <c r="Q30" s="27">
        <v>4954</v>
      </c>
      <c r="R30" s="27">
        <v>435</v>
      </c>
      <c r="S30" s="28">
        <v>5389</v>
      </c>
      <c r="T30" s="27">
        <v>5052</v>
      </c>
      <c r="U30" s="27">
        <v>470</v>
      </c>
      <c r="V30" s="28">
        <v>5522</v>
      </c>
      <c r="W30" s="27">
        <v>5037</v>
      </c>
      <c r="X30" s="27">
        <v>499</v>
      </c>
      <c r="Y30" s="28">
        <v>5536</v>
      </c>
      <c r="Z30" s="27">
        <v>4757</v>
      </c>
      <c r="AA30" s="27">
        <v>508</v>
      </c>
      <c r="AB30" s="28">
        <v>5265</v>
      </c>
      <c r="AC30" s="27">
        <v>4730</v>
      </c>
      <c r="AD30" s="27">
        <v>487</v>
      </c>
      <c r="AE30" s="28">
        <v>5217</v>
      </c>
      <c r="AF30" s="27">
        <v>4622</v>
      </c>
      <c r="AG30" s="27">
        <v>487</v>
      </c>
      <c r="AH30" s="28">
        <v>5109</v>
      </c>
      <c r="AI30" s="27">
        <v>4670</v>
      </c>
      <c r="AJ30" s="27">
        <v>517</v>
      </c>
      <c r="AK30" s="28">
        <v>5187</v>
      </c>
      <c r="AL30" s="27">
        <v>4668</v>
      </c>
      <c r="AM30" s="27">
        <v>520</v>
      </c>
      <c r="AN30" s="28">
        <v>5188</v>
      </c>
      <c r="AO30" s="27">
        <v>4692</v>
      </c>
      <c r="AP30" s="27">
        <v>522</v>
      </c>
      <c r="AQ30" s="28">
        <v>5214</v>
      </c>
      <c r="AR30" s="27">
        <v>4645</v>
      </c>
      <c r="AS30" s="27">
        <v>497</v>
      </c>
      <c r="AT30" s="28">
        <v>5142</v>
      </c>
      <c r="AU30" s="27">
        <v>4655</v>
      </c>
      <c r="AV30" s="27">
        <v>503</v>
      </c>
      <c r="AW30" s="28">
        <v>5158</v>
      </c>
    </row>
    <row r="31" spans="1:49" s="29" customFormat="1" ht="15.75">
      <c r="A31" s="26" t="s">
        <v>65</v>
      </c>
      <c r="B31" s="27">
        <v>3772</v>
      </c>
      <c r="C31" s="27">
        <v>1767</v>
      </c>
      <c r="D31" s="28">
        <v>5539</v>
      </c>
      <c r="E31" s="27">
        <v>4331</v>
      </c>
      <c r="F31" s="27">
        <v>1943</v>
      </c>
      <c r="G31" s="28">
        <v>6274</v>
      </c>
      <c r="H31" s="27">
        <v>4943</v>
      </c>
      <c r="I31" s="27">
        <v>2242</v>
      </c>
      <c r="J31" s="28">
        <v>7185</v>
      </c>
      <c r="K31" s="27">
        <v>5355</v>
      </c>
      <c r="L31" s="27">
        <v>2763</v>
      </c>
      <c r="M31" s="28">
        <v>8118</v>
      </c>
      <c r="N31" s="27">
        <v>5638</v>
      </c>
      <c r="O31" s="27">
        <v>2933</v>
      </c>
      <c r="P31" s="28">
        <v>8571</v>
      </c>
      <c r="Q31" s="27">
        <v>5588</v>
      </c>
      <c r="R31" s="27">
        <v>3007</v>
      </c>
      <c r="S31" s="28">
        <v>8595</v>
      </c>
      <c r="T31" s="27">
        <v>5267</v>
      </c>
      <c r="U31" s="27">
        <v>3004</v>
      </c>
      <c r="V31" s="28">
        <v>8271</v>
      </c>
      <c r="W31" s="27">
        <v>5258</v>
      </c>
      <c r="X31" s="27">
        <v>3051</v>
      </c>
      <c r="Y31" s="28">
        <v>8309</v>
      </c>
      <c r="Z31" s="27">
        <v>5274</v>
      </c>
      <c r="AA31" s="27">
        <v>3038</v>
      </c>
      <c r="AB31" s="28">
        <v>8312</v>
      </c>
      <c r="AC31" s="27">
        <v>5137</v>
      </c>
      <c r="AD31" s="27">
        <v>2995</v>
      </c>
      <c r="AE31" s="28">
        <v>8132</v>
      </c>
      <c r="AF31" s="27">
        <v>5008</v>
      </c>
      <c r="AG31" s="27">
        <v>2955</v>
      </c>
      <c r="AH31" s="28">
        <v>7963</v>
      </c>
      <c r="AI31" s="27">
        <v>5115</v>
      </c>
      <c r="AJ31" s="27">
        <v>3003</v>
      </c>
      <c r="AK31" s="28">
        <v>8118</v>
      </c>
      <c r="AL31" s="27">
        <v>5316</v>
      </c>
      <c r="AM31" s="27">
        <v>3119</v>
      </c>
      <c r="AN31" s="28">
        <v>8435</v>
      </c>
      <c r="AO31" s="27">
        <v>6142</v>
      </c>
      <c r="AP31" s="27">
        <v>3507</v>
      </c>
      <c r="AQ31" s="28">
        <v>9649</v>
      </c>
      <c r="AR31" s="27">
        <v>5658</v>
      </c>
      <c r="AS31" s="27">
        <v>3608</v>
      </c>
      <c r="AT31" s="28">
        <v>9266</v>
      </c>
      <c r="AU31" s="27">
        <v>6119</v>
      </c>
      <c r="AV31" s="27">
        <v>3735</v>
      </c>
      <c r="AW31" s="28">
        <v>9854</v>
      </c>
    </row>
    <row r="32" spans="1:49" s="23" customFormat="1" ht="15.75">
      <c r="A32" s="21"/>
      <c r="B32" s="24"/>
      <c r="C32" s="24"/>
      <c r="D32" s="30" t="s">
        <v>16</v>
      </c>
      <c r="E32" s="24"/>
      <c r="F32" s="24"/>
      <c r="G32" s="30" t="s">
        <v>16</v>
      </c>
      <c r="H32" s="24"/>
      <c r="I32" s="24"/>
      <c r="J32" s="30" t="s">
        <v>16</v>
      </c>
      <c r="K32" s="24"/>
      <c r="L32" s="24"/>
      <c r="M32" s="30" t="s">
        <v>16</v>
      </c>
      <c r="N32" s="31" t="s">
        <v>16</v>
      </c>
      <c r="O32" s="24"/>
      <c r="P32" s="30" t="s">
        <v>16</v>
      </c>
      <c r="Q32" s="24"/>
      <c r="R32" s="24"/>
      <c r="S32" s="30" t="s">
        <v>16</v>
      </c>
      <c r="T32" s="24"/>
      <c r="U32" s="24"/>
      <c r="V32" s="30" t="s">
        <v>16</v>
      </c>
      <c r="W32" s="24"/>
      <c r="X32" s="24"/>
      <c r="Y32" s="30" t="s">
        <v>16</v>
      </c>
      <c r="Z32" s="24"/>
      <c r="AA32" s="24"/>
      <c r="AB32" s="30" t="s">
        <v>16</v>
      </c>
      <c r="AC32" s="24"/>
      <c r="AD32" s="24"/>
      <c r="AE32" s="30" t="s">
        <v>16</v>
      </c>
      <c r="AF32" s="24"/>
      <c r="AG32" s="24"/>
      <c r="AH32" s="30" t="s">
        <v>16</v>
      </c>
      <c r="AI32" s="24"/>
      <c r="AJ32" s="24"/>
      <c r="AK32" s="30" t="s">
        <v>16</v>
      </c>
      <c r="AL32" s="24"/>
      <c r="AM32" s="24"/>
      <c r="AN32" s="30" t="s">
        <v>16</v>
      </c>
      <c r="AO32" s="24"/>
      <c r="AP32" s="24"/>
      <c r="AQ32" s="30" t="s">
        <v>16</v>
      </c>
      <c r="AR32" s="24"/>
      <c r="AS32" s="24"/>
      <c r="AT32" s="30" t="s">
        <v>16</v>
      </c>
      <c r="AU32" s="24"/>
      <c r="AV32" s="24"/>
      <c r="AW32" s="30" t="s">
        <v>16</v>
      </c>
    </row>
    <row r="33" spans="1:49" s="23" customFormat="1" ht="15.75">
      <c r="A33" s="20" t="s">
        <v>66</v>
      </c>
      <c r="B33" s="24">
        <v>7611</v>
      </c>
      <c r="C33" s="24">
        <v>31</v>
      </c>
      <c r="D33" s="25">
        <v>7642</v>
      </c>
      <c r="E33" s="24">
        <v>7775</v>
      </c>
      <c r="F33" s="24">
        <v>41</v>
      </c>
      <c r="G33" s="25">
        <v>7816</v>
      </c>
      <c r="H33" s="24">
        <v>14403</v>
      </c>
      <c r="I33" s="24">
        <v>35</v>
      </c>
      <c r="J33" s="25">
        <v>14438</v>
      </c>
      <c r="K33" s="24">
        <v>11715</v>
      </c>
      <c r="L33" s="24">
        <v>34</v>
      </c>
      <c r="M33" s="25">
        <v>11749</v>
      </c>
      <c r="N33" s="24">
        <v>10256</v>
      </c>
      <c r="O33" s="24">
        <v>37</v>
      </c>
      <c r="P33" s="25">
        <v>10293</v>
      </c>
      <c r="Q33" s="24">
        <v>8086</v>
      </c>
      <c r="R33" s="24">
        <v>32</v>
      </c>
      <c r="S33" s="25">
        <v>8118</v>
      </c>
      <c r="T33" s="24">
        <v>6876</v>
      </c>
      <c r="U33" s="24">
        <v>37</v>
      </c>
      <c r="V33" s="25">
        <v>6913</v>
      </c>
      <c r="W33" s="24">
        <v>6341</v>
      </c>
      <c r="X33" s="24">
        <v>35</v>
      </c>
      <c r="Y33" s="25">
        <v>6376</v>
      </c>
      <c r="Z33" s="24">
        <v>6114</v>
      </c>
      <c r="AA33" s="24">
        <v>37</v>
      </c>
      <c r="AB33" s="25">
        <v>6151</v>
      </c>
      <c r="AC33" s="24">
        <v>5826</v>
      </c>
      <c r="AD33" s="24">
        <v>38</v>
      </c>
      <c r="AE33" s="25">
        <v>5864</v>
      </c>
      <c r="AF33" s="24">
        <v>4686</v>
      </c>
      <c r="AG33" s="24">
        <v>39</v>
      </c>
      <c r="AH33" s="25">
        <v>4725</v>
      </c>
      <c r="AI33" s="24">
        <v>4456</v>
      </c>
      <c r="AJ33" s="24">
        <v>40</v>
      </c>
      <c r="AK33" s="25">
        <v>4496</v>
      </c>
      <c r="AL33" s="24">
        <v>4956</v>
      </c>
      <c r="AM33" s="24">
        <v>39</v>
      </c>
      <c r="AN33" s="25">
        <v>4995</v>
      </c>
      <c r="AO33" s="24">
        <v>5723</v>
      </c>
      <c r="AP33" s="24">
        <v>42</v>
      </c>
      <c r="AQ33" s="25">
        <v>5765</v>
      </c>
      <c r="AR33" s="24">
        <v>5253</v>
      </c>
      <c r="AS33" s="24">
        <v>37</v>
      </c>
      <c r="AT33" s="25">
        <v>5290</v>
      </c>
      <c r="AU33" s="24">
        <v>4789</v>
      </c>
      <c r="AV33" s="24">
        <v>39</v>
      </c>
      <c r="AW33" s="25">
        <v>4828</v>
      </c>
    </row>
    <row r="34" spans="1:49" s="23" customFormat="1" ht="5.25" customHeight="1">
      <c r="A34" s="21"/>
      <c r="B34" s="24"/>
      <c r="C34" s="24"/>
      <c r="D34" s="25"/>
      <c r="E34" s="24"/>
      <c r="F34" s="24"/>
      <c r="G34" s="30" t="s">
        <v>16</v>
      </c>
      <c r="H34" s="24"/>
      <c r="I34" s="24"/>
      <c r="J34" s="30" t="s">
        <v>16</v>
      </c>
      <c r="K34" s="24"/>
      <c r="L34" s="24"/>
      <c r="M34" s="30" t="s">
        <v>16</v>
      </c>
      <c r="N34" s="24"/>
      <c r="O34" s="24"/>
      <c r="P34" s="30" t="s">
        <v>16</v>
      </c>
      <c r="Q34" s="24"/>
      <c r="R34" s="24"/>
      <c r="S34" s="30" t="s">
        <v>16</v>
      </c>
      <c r="T34" s="24"/>
      <c r="U34" s="24"/>
      <c r="V34" s="30" t="s">
        <v>16</v>
      </c>
      <c r="W34" s="24"/>
      <c r="X34" s="24"/>
      <c r="Y34" s="30" t="s">
        <v>16</v>
      </c>
      <c r="Z34" s="24"/>
      <c r="AA34" s="24"/>
      <c r="AB34" s="30" t="s">
        <v>16</v>
      </c>
      <c r="AC34" s="24"/>
      <c r="AD34" s="24"/>
      <c r="AE34" s="30" t="s">
        <v>16</v>
      </c>
      <c r="AF34" s="24"/>
      <c r="AG34" s="24"/>
      <c r="AH34" s="30" t="s">
        <v>16</v>
      </c>
      <c r="AI34" s="24"/>
      <c r="AJ34" s="24"/>
      <c r="AK34" s="30" t="s">
        <v>16</v>
      </c>
      <c r="AL34" s="24"/>
      <c r="AM34" s="24"/>
      <c r="AN34" s="30" t="s">
        <v>16</v>
      </c>
      <c r="AO34" s="24"/>
      <c r="AP34" s="24"/>
      <c r="AQ34" s="30" t="s">
        <v>16</v>
      </c>
      <c r="AR34" s="24"/>
      <c r="AS34" s="24"/>
      <c r="AT34" s="30" t="s">
        <v>16</v>
      </c>
      <c r="AU34" s="24"/>
      <c r="AV34" s="24"/>
      <c r="AW34" s="30" t="s">
        <v>16</v>
      </c>
    </row>
    <row r="35" spans="1:49" s="19" customFormat="1" ht="22.5" customHeight="1">
      <c r="A35" s="32" t="s">
        <v>67</v>
      </c>
      <c r="B35" s="33">
        <v>129074</v>
      </c>
      <c r="C35" s="33">
        <v>35390</v>
      </c>
      <c r="D35" s="33">
        <v>164464</v>
      </c>
      <c r="E35" s="33">
        <v>136079</v>
      </c>
      <c r="F35" s="33">
        <v>40660</v>
      </c>
      <c r="G35" s="33">
        <v>176739</v>
      </c>
      <c r="H35" s="33">
        <v>148565</v>
      </c>
      <c r="I35" s="33">
        <v>45467</v>
      </c>
      <c r="J35" s="33">
        <v>194032</v>
      </c>
      <c r="K35" s="33">
        <v>148223</v>
      </c>
      <c r="L35" s="33">
        <v>46945</v>
      </c>
      <c r="M35" s="33">
        <v>195168</v>
      </c>
      <c r="N35" s="33">
        <v>149845</v>
      </c>
      <c r="O35" s="33">
        <v>50115</v>
      </c>
      <c r="P35" s="33">
        <v>199960</v>
      </c>
      <c r="Q35" s="33">
        <v>146027</v>
      </c>
      <c r="R35" s="33">
        <v>50570</v>
      </c>
      <c r="S35" s="33">
        <v>196597</v>
      </c>
      <c r="T35" s="33">
        <v>142620</v>
      </c>
      <c r="U35" s="33">
        <v>50834</v>
      </c>
      <c r="V35" s="33">
        <v>193454</v>
      </c>
      <c r="W35" s="33">
        <v>141056</v>
      </c>
      <c r="X35" s="33">
        <v>52316</v>
      </c>
      <c r="Y35" s="33">
        <v>193372</v>
      </c>
      <c r="Z35" s="33">
        <v>138082</v>
      </c>
      <c r="AA35" s="33">
        <v>51174</v>
      </c>
      <c r="AB35" s="33">
        <v>189256</v>
      </c>
      <c r="AC35" s="33">
        <v>135752</v>
      </c>
      <c r="AD35" s="33">
        <v>55074</v>
      </c>
      <c r="AE35" s="33">
        <v>190826</v>
      </c>
      <c r="AF35" s="33">
        <v>139247</v>
      </c>
      <c r="AG35" s="33">
        <v>64368</v>
      </c>
      <c r="AH35" s="33">
        <v>203615</v>
      </c>
      <c r="AI35" s="33">
        <v>147952</v>
      </c>
      <c r="AJ35" s="33">
        <v>75224</v>
      </c>
      <c r="AK35" s="33">
        <v>223176</v>
      </c>
      <c r="AL35" s="33">
        <v>161412</v>
      </c>
      <c r="AM35" s="33">
        <v>83574</v>
      </c>
      <c r="AN35" s="33">
        <v>244986</v>
      </c>
      <c r="AO35" s="33">
        <v>171993</v>
      </c>
      <c r="AP35" s="33">
        <v>92011</v>
      </c>
      <c r="AQ35" s="33">
        <v>264004</v>
      </c>
      <c r="AR35" s="33">
        <v>174334</v>
      </c>
      <c r="AS35" s="33">
        <v>94153</v>
      </c>
      <c r="AT35" s="33">
        <v>268487</v>
      </c>
      <c r="AU35" s="33">
        <v>179180</v>
      </c>
      <c r="AV35" s="33">
        <v>98375</v>
      </c>
      <c r="AW35" s="33">
        <v>277555</v>
      </c>
    </row>
    <row r="36" spans="1:49" s="23" customFormat="1" ht="6.75" customHeight="1">
      <c r="D36" s="19"/>
      <c r="G36" s="19"/>
      <c r="J36" s="19"/>
      <c r="M36" s="19"/>
      <c r="P36" s="19"/>
      <c r="S36" s="19"/>
      <c r="V36" s="19"/>
      <c r="Y36" s="19"/>
      <c r="AB36" s="19"/>
      <c r="AE36" s="19"/>
      <c r="AH36" s="19"/>
      <c r="AK36" s="19"/>
      <c r="AN36" s="19"/>
      <c r="AQ36" s="19"/>
      <c r="AT36" s="19"/>
      <c r="AW36" s="19"/>
    </row>
    <row r="37" spans="1:49" s="23" customFormat="1" ht="18.75">
      <c r="A37" s="34" t="s">
        <v>251</v>
      </c>
      <c r="D37" s="19"/>
      <c r="G37" s="19"/>
      <c r="J37" s="19"/>
      <c r="M37" s="19"/>
      <c r="P37" s="19"/>
      <c r="S37" s="19"/>
      <c r="V37" s="19"/>
      <c r="Y37" s="19"/>
      <c r="AB37" s="19"/>
      <c r="AE37" s="19"/>
      <c r="AH37" s="19"/>
      <c r="AK37" s="19"/>
      <c r="AN37" s="19"/>
      <c r="AQ37" s="19"/>
      <c r="AT37" s="19"/>
      <c r="AW37" s="19"/>
    </row>
    <row r="38" spans="1:49" s="23" customFormat="1" ht="19.5" customHeight="1">
      <c r="A38" s="23" t="s">
        <v>68</v>
      </c>
      <c r="D38" s="19"/>
      <c r="G38" s="19"/>
      <c r="J38" s="19"/>
      <c r="M38" s="19"/>
      <c r="P38" s="19"/>
      <c r="S38" s="19"/>
      <c r="V38" s="19"/>
      <c r="Y38" s="19"/>
      <c r="AB38" s="19"/>
      <c r="AE38" s="19"/>
      <c r="AH38" s="19"/>
      <c r="AK38" s="19"/>
      <c r="AN38" s="19"/>
      <c r="AQ38" s="19"/>
      <c r="AT38" s="19"/>
      <c r="AW38" s="19"/>
    </row>
    <row r="39" spans="1:49" s="23" customFormat="1" ht="21.75" customHeight="1">
      <c r="A39" s="23" t="s">
        <v>69</v>
      </c>
      <c r="D39" s="19"/>
      <c r="G39" s="19"/>
      <c r="J39" s="19"/>
      <c r="M39" s="19"/>
      <c r="P39" s="19"/>
      <c r="S39" s="19"/>
      <c r="V39" s="19"/>
      <c r="Y39" s="19"/>
      <c r="AB39" s="19"/>
      <c r="AE39" s="19"/>
      <c r="AH39" s="19"/>
      <c r="AK39" s="19"/>
      <c r="AN39" s="19"/>
      <c r="AQ39" s="19"/>
      <c r="AT39" s="19"/>
      <c r="AW39" s="19"/>
    </row>
  </sheetData>
  <mergeCells count="17">
    <mergeCell ref="N4:P4"/>
    <mergeCell ref="A4:A5"/>
    <mergeCell ref="AL4:AN4"/>
    <mergeCell ref="AO4:AQ4"/>
    <mergeCell ref="AR4:AT4"/>
    <mergeCell ref="Q4:S4"/>
    <mergeCell ref="B4:D4"/>
    <mergeCell ref="E4:G4"/>
    <mergeCell ref="H4:J4"/>
    <mergeCell ref="K4:M4"/>
    <mergeCell ref="AU4:AW4"/>
    <mergeCell ref="T4:V4"/>
    <mergeCell ref="W4:Y4"/>
    <mergeCell ref="Z4:AB4"/>
    <mergeCell ref="AC4:AE4"/>
    <mergeCell ref="AF4:AH4"/>
    <mergeCell ref="AI4:AK4"/>
  </mergeCells>
  <hyperlinks>
    <hyperlink ref="A1" location="'Table of contents'!A1" display="Back to Table of Contents" xr:uid="{00000000-0004-0000-0200-000000000000}"/>
  </hyperlinks>
  <pageMargins left="0.75" right="0.75" top="0.25" bottom="0.25" header="0.5" footer="0.5"/>
  <pageSetup paperSize="9" scale="90" orientation="landscape" r:id="rId1"/>
  <headerFooter alignWithMargins="0"/>
  <ignoredErrors>
    <ignoredError sqref="B4 E4:P4 Q4:AE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2"/>
  <sheetViews>
    <sheetView workbookViewId="0"/>
  </sheetViews>
  <sheetFormatPr defaultColWidth="9.7109375" defaultRowHeight="12.75"/>
  <cols>
    <col min="1" max="1" width="47" style="62" customWidth="1"/>
    <col min="2" max="3" width="9" style="62" bestFit="1" customWidth="1"/>
    <col min="4" max="4" width="9" style="63" bestFit="1" customWidth="1"/>
    <col min="5" max="6" width="9" style="62" bestFit="1" customWidth="1"/>
    <col min="7" max="7" width="9" style="63" bestFit="1" customWidth="1"/>
    <col min="8" max="9" width="9" style="62" bestFit="1" customWidth="1"/>
    <col min="10" max="10" width="9" style="63" bestFit="1" customWidth="1"/>
    <col min="11" max="12" width="9" style="62" bestFit="1" customWidth="1"/>
    <col min="13" max="13" width="9" style="63" bestFit="1" customWidth="1"/>
    <col min="14" max="15" width="9" style="62" bestFit="1" customWidth="1"/>
    <col min="16" max="16" width="9" style="63" bestFit="1" customWidth="1"/>
    <col min="17" max="18" width="9" style="62" bestFit="1" customWidth="1"/>
    <col min="19" max="19" width="9" style="64" bestFit="1" customWidth="1"/>
    <col min="20" max="21" width="9" style="62" bestFit="1" customWidth="1"/>
    <col min="22" max="22" width="9" style="63" bestFit="1" customWidth="1"/>
    <col min="23" max="24" width="9" style="62" bestFit="1" customWidth="1"/>
    <col min="25" max="25" width="8.42578125" style="63" bestFit="1" customWidth="1"/>
    <col min="26" max="27" width="9" style="62" bestFit="1" customWidth="1"/>
    <col min="28" max="28" width="8.42578125" style="63" bestFit="1" customWidth="1"/>
    <col min="29" max="69" width="8.7109375" style="62" customWidth="1"/>
    <col min="70" max="16384" width="9.7109375" style="62"/>
  </cols>
  <sheetData>
    <row r="1" spans="1:28" ht="15">
      <c r="A1" s="522" t="s">
        <v>195</v>
      </c>
    </row>
    <row r="2" spans="1:28" s="38" customFormat="1" ht="15" customHeight="1">
      <c r="A2" s="37" t="s">
        <v>148</v>
      </c>
    </row>
    <row r="3" spans="1:28" s="38" customFormat="1" ht="15.75" customHeight="1">
      <c r="A3" s="38" t="s">
        <v>249</v>
      </c>
    </row>
    <row r="4" spans="1:28" s="38" customFormat="1" ht="21.75" customHeight="1">
      <c r="A4" s="634" t="s">
        <v>70</v>
      </c>
      <c r="B4" s="639">
        <v>1991</v>
      </c>
      <c r="C4" s="640"/>
      <c r="D4" s="641"/>
      <c r="E4" s="639">
        <v>1992</v>
      </c>
      <c r="F4" s="640"/>
      <c r="G4" s="641"/>
      <c r="H4" s="639">
        <v>1993</v>
      </c>
      <c r="I4" s="640"/>
      <c r="J4" s="641"/>
      <c r="K4" s="639">
        <v>1994</v>
      </c>
      <c r="L4" s="640"/>
      <c r="M4" s="641"/>
      <c r="N4" s="639">
        <v>1995</v>
      </c>
      <c r="O4" s="640"/>
      <c r="P4" s="641"/>
      <c r="Q4" s="639">
        <v>1996</v>
      </c>
      <c r="R4" s="640"/>
      <c r="S4" s="641"/>
      <c r="T4" s="639">
        <v>1997</v>
      </c>
      <c r="U4" s="640"/>
      <c r="V4" s="641"/>
      <c r="W4" s="639">
        <v>1998</v>
      </c>
      <c r="X4" s="640"/>
      <c r="Y4" s="641"/>
      <c r="Z4" s="639">
        <v>1999</v>
      </c>
      <c r="AA4" s="640"/>
      <c r="AB4" s="641"/>
    </row>
    <row r="5" spans="1:28" s="38" customFormat="1" ht="21" customHeight="1">
      <c r="A5" s="635"/>
      <c r="B5" s="39" t="s">
        <v>17</v>
      </c>
      <c r="C5" s="39" t="s">
        <v>18</v>
      </c>
      <c r="D5" s="39" t="s">
        <v>12</v>
      </c>
      <c r="E5" s="39" t="s">
        <v>17</v>
      </c>
      <c r="F5" s="39" t="s">
        <v>18</v>
      </c>
      <c r="G5" s="39" t="s">
        <v>12</v>
      </c>
      <c r="H5" s="39" t="s">
        <v>17</v>
      </c>
      <c r="I5" s="39" t="s">
        <v>18</v>
      </c>
      <c r="J5" s="39" t="s">
        <v>12</v>
      </c>
      <c r="K5" s="39" t="s">
        <v>17</v>
      </c>
      <c r="L5" s="39" t="s">
        <v>18</v>
      </c>
      <c r="M5" s="39" t="s">
        <v>12</v>
      </c>
      <c r="N5" s="39" t="s">
        <v>17</v>
      </c>
      <c r="O5" s="39" t="s">
        <v>18</v>
      </c>
      <c r="P5" s="39" t="s">
        <v>12</v>
      </c>
      <c r="Q5" s="39" t="s">
        <v>17</v>
      </c>
      <c r="R5" s="39" t="s">
        <v>18</v>
      </c>
      <c r="S5" s="39" t="s">
        <v>12</v>
      </c>
      <c r="T5" s="39" t="s">
        <v>17</v>
      </c>
      <c r="U5" s="39" t="s">
        <v>18</v>
      </c>
      <c r="V5" s="39" t="s">
        <v>12</v>
      </c>
      <c r="W5" s="39" t="s">
        <v>17</v>
      </c>
      <c r="X5" s="39" t="s">
        <v>18</v>
      </c>
      <c r="Y5" s="39" t="s">
        <v>12</v>
      </c>
      <c r="Z5" s="39" t="s">
        <v>17</v>
      </c>
      <c r="AA5" s="39" t="s">
        <v>18</v>
      </c>
      <c r="AB5" s="39" t="s">
        <v>12</v>
      </c>
    </row>
    <row r="6" spans="1:28" s="43" customFormat="1" ht="15.75">
      <c r="A6" s="40"/>
      <c r="B6" s="40"/>
      <c r="C6" s="40"/>
      <c r="D6" s="41"/>
      <c r="E6" s="40"/>
      <c r="F6" s="40"/>
      <c r="G6" s="41"/>
      <c r="H6" s="40"/>
      <c r="I6" s="40"/>
      <c r="J6" s="41"/>
      <c r="K6" s="40"/>
      <c r="L6" s="40"/>
      <c r="M6" s="41"/>
      <c r="N6" s="40"/>
      <c r="O6" s="40"/>
      <c r="P6" s="41"/>
      <c r="Q6" s="40"/>
      <c r="R6" s="40"/>
      <c r="S6" s="41"/>
      <c r="T6" s="40"/>
      <c r="U6" s="40"/>
      <c r="V6" s="41"/>
      <c r="W6" s="40"/>
      <c r="X6" s="40"/>
      <c r="Y6" s="41"/>
      <c r="Z6" s="40"/>
      <c r="AA6" s="40"/>
      <c r="AB6" s="42"/>
    </row>
    <row r="7" spans="1:28" s="43" customFormat="1" ht="15.75">
      <c r="A7" s="44" t="s">
        <v>13</v>
      </c>
      <c r="B7" s="45">
        <v>25551</v>
      </c>
      <c r="C7" s="45">
        <v>11728</v>
      </c>
      <c r="D7" s="46">
        <v>37279</v>
      </c>
      <c r="E7" s="45">
        <v>24911</v>
      </c>
      <c r="F7" s="45">
        <v>11474</v>
      </c>
      <c r="G7" s="46">
        <v>36385</v>
      </c>
      <c r="H7" s="45">
        <v>23969</v>
      </c>
      <c r="I7" s="45">
        <v>11140</v>
      </c>
      <c r="J7" s="46">
        <v>35109</v>
      </c>
      <c r="K7" s="45">
        <v>23375</v>
      </c>
      <c r="L7" s="45">
        <v>10788</v>
      </c>
      <c r="M7" s="46">
        <v>34163</v>
      </c>
      <c r="N7" s="45">
        <v>22663</v>
      </c>
      <c r="O7" s="45">
        <v>10463</v>
      </c>
      <c r="P7" s="46">
        <v>33126</v>
      </c>
      <c r="Q7" s="45">
        <v>22644</v>
      </c>
      <c r="R7" s="45">
        <v>9903</v>
      </c>
      <c r="S7" s="46">
        <v>32547</v>
      </c>
      <c r="T7" s="45">
        <v>22000</v>
      </c>
      <c r="U7" s="45">
        <v>9386</v>
      </c>
      <c r="V7" s="46">
        <v>31386</v>
      </c>
      <c r="W7" s="45">
        <v>21521</v>
      </c>
      <c r="X7" s="45">
        <v>8872</v>
      </c>
      <c r="Y7" s="47">
        <v>30393</v>
      </c>
      <c r="Z7" s="45">
        <v>20724</v>
      </c>
      <c r="AA7" s="45">
        <v>8107</v>
      </c>
      <c r="AB7" s="47">
        <v>28831</v>
      </c>
    </row>
    <row r="8" spans="1:28" s="54" customFormat="1" ht="18.75">
      <c r="A8" s="48" t="s">
        <v>71</v>
      </c>
      <c r="B8" s="49">
        <v>22500</v>
      </c>
      <c r="C8" s="49">
        <v>10238</v>
      </c>
      <c r="D8" s="50">
        <v>32738</v>
      </c>
      <c r="E8" s="49">
        <v>21925</v>
      </c>
      <c r="F8" s="49">
        <v>10047</v>
      </c>
      <c r="G8" s="50">
        <v>31972</v>
      </c>
      <c r="H8" s="49">
        <v>21517</v>
      </c>
      <c r="I8" s="49">
        <v>9743</v>
      </c>
      <c r="J8" s="50">
        <v>31260</v>
      </c>
      <c r="K8" s="49">
        <v>20773</v>
      </c>
      <c r="L8" s="49">
        <v>9456</v>
      </c>
      <c r="M8" s="50">
        <v>30229</v>
      </c>
      <c r="N8" s="51">
        <v>19905</v>
      </c>
      <c r="O8" s="51">
        <v>9204</v>
      </c>
      <c r="P8" s="52">
        <v>29109</v>
      </c>
      <c r="Q8" s="51">
        <v>20323</v>
      </c>
      <c r="R8" s="51">
        <v>8743</v>
      </c>
      <c r="S8" s="52">
        <v>29066</v>
      </c>
      <c r="T8" s="51">
        <v>19696</v>
      </c>
      <c r="U8" s="51">
        <v>8477</v>
      </c>
      <c r="V8" s="52">
        <v>28173</v>
      </c>
      <c r="W8" s="51">
        <v>19485</v>
      </c>
      <c r="X8" s="51">
        <v>8031</v>
      </c>
      <c r="Y8" s="53">
        <v>27516</v>
      </c>
      <c r="Z8" s="51">
        <v>18727</v>
      </c>
      <c r="AA8" s="51">
        <v>7334</v>
      </c>
      <c r="AB8" s="53">
        <v>26061</v>
      </c>
    </row>
    <row r="9" spans="1:28" s="54" customFormat="1" ht="18.75">
      <c r="A9" s="48" t="s">
        <v>58</v>
      </c>
      <c r="B9" s="49">
        <v>1227</v>
      </c>
      <c r="C9" s="49">
        <v>638</v>
      </c>
      <c r="D9" s="50">
        <v>1865</v>
      </c>
      <c r="E9" s="49">
        <v>1088</v>
      </c>
      <c r="F9" s="49">
        <v>555</v>
      </c>
      <c r="G9" s="50">
        <v>1643</v>
      </c>
      <c r="H9" s="49">
        <v>404</v>
      </c>
      <c r="I9" s="49">
        <v>520</v>
      </c>
      <c r="J9" s="50">
        <v>924</v>
      </c>
      <c r="K9" s="49">
        <v>279</v>
      </c>
      <c r="L9" s="49">
        <v>341</v>
      </c>
      <c r="M9" s="50">
        <v>620</v>
      </c>
      <c r="N9" s="51">
        <v>181</v>
      </c>
      <c r="O9" s="51">
        <v>282</v>
      </c>
      <c r="P9" s="52">
        <v>463</v>
      </c>
      <c r="Q9" s="51">
        <v>139</v>
      </c>
      <c r="R9" s="51">
        <v>259</v>
      </c>
      <c r="S9" s="52">
        <v>398</v>
      </c>
      <c r="T9" s="51">
        <v>148</v>
      </c>
      <c r="U9" s="51">
        <v>160</v>
      </c>
      <c r="V9" s="52">
        <v>308</v>
      </c>
      <c r="W9" s="51">
        <v>125</v>
      </c>
      <c r="X9" s="51">
        <v>144</v>
      </c>
      <c r="Y9" s="53">
        <v>269</v>
      </c>
      <c r="Z9" s="51">
        <v>130</v>
      </c>
      <c r="AA9" s="51">
        <v>123</v>
      </c>
      <c r="AB9" s="53">
        <v>253</v>
      </c>
    </row>
    <row r="10" spans="1:28" s="54" customFormat="1" ht="15.75">
      <c r="A10" s="48" t="s">
        <v>72</v>
      </c>
      <c r="B10" s="49">
        <v>143</v>
      </c>
      <c r="C10" s="49">
        <v>290</v>
      </c>
      <c r="D10" s="50">
        <v>433</v>
      </c>
      <c r="E10" s="49">
        <v>140</v>
      </c>
      <c r="F10" s="49">
        <v>299</v>
      </c>
      <c r="G10" s="50">
        <v>439</v>
      </c>
      <c r="H10" s="49">
        <v>124</v>
      </c>
      <c r="I10" s="49">
        <v>252</v>
      </c>
      <c r="J10" s="50">
        <v>376</v>
      </c>
      <c r="K10" s="49">
        <v>123</v>
      </c>
      <c r="L10" s="49">
        <v>271</v>
      </c>
      <c r="M10" s="50">
        <v>394</v>
      </c>
      <c r="N10" s="51">
        <v>123</v>
      </c>
      <c r="O10" s="51">
        <v>277</v>
      </c>
      <c r="P10" s="52">
        <v>400</v>
      </c>
      <c r="Q10" s="51">
        <v>107</v>
      </c>
      <c r="R10" s="51">
        <v>232</v>
      </c>
      <c r="S10" s="52">
        <v>339</v>
      </c>
      <c r="T10" s="51">
        <v>76</v>
      </c>
      <c r="U10" s="51">
        <v>165</v>
      </c>
      <c r="V10" s="52">
        <v>241</v>
      </c>
      <c r="W10" s="51">
        <v>87</v>
      </c>
      <c r="X10" s="51">
        <v>187</v>
      </c>
      <c r="Y10" s="53">
        <v>274</v>
      </c>
      <c r="Z10" s="51">
        <v>64</v>
      </c>
      <c r="AA10" s="51">
        <v>145</v>
      </c>
      <c r="AB10" s="53">
        <v>209</v>
      </c>
    </row>
    <row r="11" spans="1:28" s="54" customFormat="1" ht="15.75">
      <c r="A11" s="48" t="s">
        <v>21</v>
      </c>
      <c r="B11" s="49">
        <v>1681</v>
      </c>
      <c r="C11" s="49">
        <v>562</v>
      </c>
      <c r="D11" s="50">
        <v>2243</v>
      </c>
      <c r="E11" s="49">
        <v>1758</v>
      </c>
      <c r="F11" s="49">
        <v>573</v>
      </c>
      <c r="G11" s="50">
        <v>2331</v>
      </c>
      <c r="H11" s="49">
        <v>1924</v>
      </c>
      <c r="I11" s="49">
        <v>625</v>
      </c>
      <c r="J11" s="50">
        <v>2549</v>
      </c>
      <c r="K11" s="49">
        <v>2200</v>
      </c>
      <c r="L11" s="49">
        <v>720</v>
      </c>
      <c r="M11" s="50">
        <v>2920</v>
      </c>
      <c r="N11" s="51">
        <v>2454</v>
      </c>
      <c r="O11" s="51">
        <v>700</v>
      </c>
      <c r="P11" s="52">
        <v>3154</v>
      </c>
      <c r="Q11" s="51">
        <v>2075</v>
      </c>
      <c r="R11" s="51">
        <v>669</v>
      </c>
      <c r="S11" s="52">
        <v>2744</v>
      </c>
      <c r="T11" s="51">
        <v>2080</v>
      </c>
      <c r="U11" s="51">
        <v>584</v>
      </c>
      <c r="V11" s="52">
        <v>2664</v>
      </c>
      <c r="W11" s="51">
        <v>1824</v>
      </c>
      <c r="X11" s="51">
        <v>510</v>
      </c>
      <c r="Y11" s="53">
        <v>2334</v>
      </c>
      <c r="Z11" s="51">
        <v>1803</v>
      </c>
      <c r="AA11" s="51">
        <v>505</v>
      </c>
      <c r="AB11" s="53">
        <v>2308</v>
      </c>
    </row>
    <row r="12" spans="1:28" s="43" customFormat="1" ht="15.75">
      <c r="A12" s="40"/>
      <c r="B12" s="45"/>
      <c r="C12" s="45"/>
      <c r="D12" s="46" t="s">
        <v>16</v>
      </c>
      <c r="E12" s="45"/>
      <c r="F12" s="45"/>
      <c r="G12" s="46" t="s">
        <v>16</v>
      </c>
      <c r="H12" s="45"/>
      <c r="I12" s="45"/>
      <c r="J12" s="46" t="s">
        <v>16</v>
      </c>
      <c r="K12" s="45"/>
      <c r="L12" s="45"/>
      <c r="M12" s="46" t="s">
        <v>16</v>
      </c>
      <c r="N12" s="55"/>
      <c r="O12" s="55"/>
      <c r="P12" s="56" t="s">
        <v>16</v>
      </c>
      <c r="Q12" s="55"/>
      <c r="R12" s="55"/>
      <c r="S12" s="56" t="s">
        <v>16</v>
      </c>
      <c r="T12" s="55"/>
      <c r="U12" s="55"/>
      <c r="V12" s="56" t="s">
        <v>16</v>
      </c>
      <c r="W12" s="55"/>
      <c r="X12" s="55"/>
      <c r="Y12" s="47"/>
      <c r="Z12" s="55"/>
      <c r="AA12" s="55"/>
      <c r="AB12" s="47"/>
    </row>
    <row r="13" spans="1:28" s="43" customFormat="1" ht="15.75">
      <c r="A13" s="44" t="s">
        <v>1</v>
      </c>
      <c r="B13" s="45">
        <v>82</v>
      </c>
      <c r="C13" s="45">
        <v>88</v>
      </c>
      <c r="D13" s="46">
        <v>170</v>
      </c>
      <c r="E13" s="45">
        <v>79</v>
      </c>
      <c r="F13" s="45">
        <v>91</v>
      </c>
      <c r="G13" s="46">
        <v>170</v>
      </c>
      <c r="H13" s="45">
        <v>81</v>
      </c>
      <c r="I13" s="45">
        <v>88</v>
      </c>
      <c r="J13" s="46">
        <v>169</v>
      </c>
      <c r="K13" s="45">
        <v>79</v>
      </c>
      <c r="L13" s="45">
        <v>86</v>
      </c>
      <c r="M13" s="46">
        <v>165</v>
      </c>
      <c r="N13" s="55">
        <v>96</v>
      </c>
      <c r="O13" s="55">
        <v>126</v>
      </c>
      <c r="P13" s="56">
        <v>222</v>
      </c>
      <c r="Q13" s="55">
        <v>100</v>
      </c>
      <c r="R13" s="55">
        <v>128</v>
      </c>
      <c r="S13" s="56">
        <v>228</v>
      </c>
      <c r="T13" s="55">
        <v>93</v>
      </c>
      <c r="U13" s="55">
        <v>129</v>
      </c>
      <c r="V13" s="56">
        <v>222</v>
      </c>
      <c r="W13" s="55">
        <v>101</v>
      </c>
      <c r="X13" s="55">
        <v>117</v>
      </c>
      <c r="Y13" s="47">
        <v>218</v>
      </c>
      <c r="Z13" s="55">
        <v>97</v>
      </c>
      <c r="AA13" s="55">
        <v>115</v>
      </c>
      <c r="AB13" s="47">
        <v>212</v>
      </c>
    </row>
    <row r="14" spans="1:28" s="43" customFormat="1" ht="15.75">
      <c r="A14" s="40"/>
      <c r="B14" s="45"/>
      <c r="C14" s="45"/>
      <c r="D14" s="46" t="s">
        <v>16</v>
      </c>
      <c r="E14" s="45"/>
      <c r="F14" s="45"/>
      <c r="G14" s="46" t="s">
        <v>16</v>
      </c>
      <c r="H14" s="45"/>
      <c r="I14" s="45"/>
      <c r="J14" s="46" t="s">
        <v>16</v>
      </c>
      <c r="K14" s="45"/>
      <c r="L14" s="45"/>
      <c r="M14" s="46" t="s">
        <v>16</v>
      </c>
      <c r="N14" s="55"/>
      <c r="O14" s="55"/>
      <c r="P14" s="56" t="s">
        <v>16</v>
      </c>
      <c r="Q14" s="55"/>
      <c r="R14" s="55"/>
      <c r="S14" s="56" t="s">
        <v>16</v>
      </c>
      <c r="T14" s="55"/>
      <c r="U14" s="55"/>
      <c r="V14" s="56" t="s">
        <v>16</v>
      </c>
      <c r="W14" s="55"/>
      <c r="X14" s="55"/>
      <c r="Y14" s="47"/>
      <c r="Z14" s="55"/>
      <c r="AA14" s="55"/>
      <c r="AB14" s="47"/>
    </row>
    <row r="15" spans="1:28" s="43" customFormat="1" ht="15.75">
      <c r="A15" s="44" t="s">
        <v>2</v>
      </c>
      <c r="B15" s="45">
        <v>53177</v>
      </c>
      <c r="C15" s="45">
        <v>64237</v>
      </c>
      <c r="D15" s="46">
        <v>117414</v>
      </c>
      <c r="E15" s="45">
        <v>52692</v>
      </c>
      <c r="F15" s="45">
        <v>65958</v>
      </c>
      <c r="G15" s="46">
        <v>118650</v>
      </c>
      <c r="H15" s="45">
        <v>49811</v>
      </c>
      <c r="I15" s="45">
        <v>65011</v>
      </c>
      <c r="J15" s="46">
        <v>114822</v>
      </c>
      <c r="K15" s="45">
        <v>49221</v>
      </c>
      <c r="L15" s="45">
        <v>62944</v>
      </c>
      <c r="M15" s="46">
        <v>112165</v>
      </c>
      <c r="N15" s="45">
        <v>47647</v>
      </c>
      <c r="O15" s="45">
        <v>62792</v>
      </c>
      <c r="P15" s="56">
        <v>110439</v>
      </c>
      <c r="Q15" s="45">
        <v>45843</v>
      </c>
      <c r="R15" s="45">
        <v>61511</v>
      </c>
      <c r="S15" s="56">
        <v>107354</v>
      </c>
      <c r="T15" s="45">
        <v>45639</v>
      </c>
      <c r="U15" s="45">
        <v>60210</v>
      </c>
      <c r="V15" s="56">
        <v>105849</v>
      </c>
      <c r="W15" s="45">
        <v>47644</v>
      </c>
      <c r="X15" s="45">
        <v>63582</v>
      </c>
      <c r="Y15" s="47">
        <v>111226</v>
      </c>
      <c r="Z15" s="45">
        <v>49639</v>
      </c>
      <c r="AA15" s="45">
        <v>65670</v>
      </c>
      <c r="AB15" s="47">
        <v>115309</v>
      </c>
    </row>
    <row r="16" spans="1:28" s="54" customFormat="1" ht="15.75">
      <c r="A16" s="48" t="s">
        <v>254</v>
      </c>
      <c r="B16" s="49">
        <v>7300</v>
      </c>
      <c r="C16" s="49">
        <v>100</v>
      </c>
      <c r="D16" s="50">
        <v>7400</v>
      </c>
      <c r="E16" s="49">
        <v>7200</v>
      </c>
      <c r="F16" s="49">
        <v>100</v>
      </c>
      <c r="G16" s="50">
        <v>7300</v>
      </c>
      <c r="H16" s="49">
        <v>7000</v>
      </c>
      <c r="I16" s="49">
        <v>100</v>
      </c>
      <c r="J16" s="50">
        <v>7100</v>
      </c>
      <c r="K16" s="49">
        <v>6659</v>
      </c>
      <c r="L16" s="49">
        <v>108</v>
      </c>
      <c r="M16" s="50">
        <v>6767</v>
      </c>
      <c r="N16" s="51">
        <v>6031</v>
      </c>
      <c r="O16" s="51">
        <v>83</v>
      </c>
      <c r="P16" s="52">
        <v>6114</v>
      </c>
      <c r="Q16" s="51">
        <v>4984</v>
      </c>
      <c r="R16" s="51">
        <v>55</v>
      </c>
      <c r="S16" s="52">
        <v>5039</v>
      </c>
      <c r="T16" s="51">
        <v>4289</v>
      </c>
      <c r="U16" s="51">
        <v>57</v>
      </c>
      <c r="V16" s="52">
        <v>4346</v>
      </c>
      <c r="W16" s="51">
        <v>4038</v>
      </c>
      <c r="X16" s="51">
        <v>52</v>
      </c>
      <c r="Y16" s="53">
        <v>4090</v>
      </c>
      <c r="Z16" s="51">
        <v>3861</v>
      </c>
      <c r="AA16" s="51">
        <v>25</v>
      </c>
      <c r="AB16" s="53">
        <v>3886</v>
      </c>
    </row>
    <row r="17" spans="1:28" s="54" customFormat="1" ht="15.75">
      <c r="A17" s="48" t="s">
        <v>255</v>
      </c>
      <c r="B17" s="49">
        <v>28265</v>
      </c>
      <c r="C17" s="49">
        <v>58217</v>
      </c>
      <c r="D17" s="50">
        <v>86482</v>
      </c>
      <c r="E17" s="49">
        <v>27741</v>
      </c>
      <c r="F17" s="49">
        <v>60390</v>
      </c>
      <c r="G17" s="50">
        <v>88131</v>
      </c>
      <c r="H17" s="49">
        <v>24994</v>
      </c>
      <c r="I17" s="49">
        <v>59936</v>
      </c>
      <c r="J17" s="50">
        <v>84930</v>
      </c>
      <c r="K17" s="49">
        <v>24045</v>
      </c>
      <c r="L17" s="49">
        <v>57661</v>
      </c>
      <c r="M17" s="50">
        <v>81706</v>
      </c>
      <c r="N17" s="51">
        <v>23253</v>
      </c>
      <c r="O17" s="51">
        <v>57120</v>
      </c>
      <c r="P17" s="52">
        <v>80373</v>
      </c>
      <c r="Q17" s="51">
        <v>23235</v>
      </c>
      <c r="R17" s="51">
        <v>56232</v>
      </c>
      <c r="S17" s="52">
        <v>79467</v>
      </c>
      <c r="T17" s="51">
        <v>24782</v>
      </c>
      <c r="U17" s="51">
        <v>54835</v>
      </c>
      <c r="V17" s="52">
        <v>79617</v>
      </c>
      <c r="W17" s="51">
        <v>26418</v>
      </c>
      <c r="X17" s="51">
        <v>57613</v>
      </c>
      <c r="Y17" s="53">
        <v>84031</v>
      </c>
      <c r="Z17" s="51">
        <v>29054</v>
      </c>
      <c r="AA17" s="51">
        <v>59866</v>
      </c>
      <c r="AB17" s="53">
        <v>88920</v>
      </c>
    </row>
    <row r="18" spans="1:28" s="54" customFormat="1" ht="15.75">
      <c r="A18" s="48" t="s">
        <v>21</v>
      </c>
      <c r="B18" s="49">
        <v>17612</v>
      </c>
      <c r="C18" s="49">
        <v>5920</v>
      </c>
      <c r="D18" s="50">
        <v>23532</v>
      </c>
      <c r="E18" s="49">
        <v>17751</v>
      </c>
      <c r="F18" s="49">
        <v>5468</v>
      </c>
      <c r="G18" s="50">
        <v>23219</v>
      </c>
      <c r="H18" s="49">
        <v>17817</v>
      </c>
      <c r="I18" s="49">
        <v>4975</v>
      </c>
      <c r="J18" s="50">
        <v>22792</v>
      </c>
      <c r="K18" s="49">
        <v>18517</v>
      </c>
      <c r="L18" s="49">
        <v>5175</v>
      </c>
      <c r="M18" s="50">
        <v>23692</v>
      </c>
      <c r="N18" s="51">
        <v>18363</v>
      </c>
      <c r="O18" s="51">
        <v>5589</v>
      </c>
      <c r="P18" s="52">
        <v>23952</v>
      </c>
      <c r="Q18" s="51">
        <v>17624</v>
      </c>
      <c r="R18" s="51">
        <v>5224</v>
      </c>
      <c r="S18" s="52">
        <v>22848</v>
      </c>
      <c r="T18" s="51">
        <v>16568</v>
      </c>
      <c r="U18" s="51">
        <v>5318</v>
      </c>
      <c r="V18" s="52">
        <v>21886</v>
      </c>
      <c r="W18" s="51">
        <v>17188</v>
      </c>
      <c r="X18" s="51">
        <v>5917</v>
      </c>
      <c r="Y18" s="53">
        <v>23105</v>
      </c>
      <c r="Z18" s="51">
        <v>16724</v>
      </c>
      <c r="AA18" s="51">
        <v>5779</v>
      </c>
      <c r="AB18" s="53">
        <v>22503</v>
      </c>
    </row>
    <row r="19" spans="1:28" s="43" customFormat="1" ht="15.75">
      <c r="A19" s="40"/>
      <c r="B19" s="45"/>
      <c r="C19" s="45"/>
      <c r="D19" s="46" t="s">
        <v>16</v>
      </c>
      <c r="E19" s="45"/>
      <c r="F19" s="45"/>
      <c r="G19" s="46" t="s">
        <v>16</v>
      </c>
      <c r="H19" s="45"/>
      <c r="I19" s="45"/>
      <c r="J19" s="46" t="s">
        <v>16</v>
      </c>
      <c r="K19" s="45"/>
      <c r="L19" s="45"/>
      <c r="M19" s="46" t="s">
        <v>16</v>
      </c>
      <c r="N19" s="55"/>
      <c r="O19" s="55"/>
      <c r="P19" s="56" t="s">
        <v>16</v>
      </c>
      <c r="Q19" s="55"/>
      <c r="R19" s="55"/>
      <c r="S19" s="56" t="s">
        <v>16</v>
      </c>
      <c r="T19" s="55"/>
      <c r="U19" s="55"/>
      <c r="V19" s="56" t="s">
        <v>16</v>
      </c>
      <c r="W19" s="55"/>
      <c r="X19" s="55"/>
      <c r="Y19" s="47"/>
      <c r="Z19" s="55"/>
      <c r="AA19" s="55"/>
      <c r="AB19" s="47"/>
    </row>
    <row r="20" spans="1:28" s="43" customFormat="1" ht="15.75">
      <c r="A20" s="44" t="s">
        <v>14</v>
      </c>
      <c r="B20" s="45">
        <v>3306</v>
      </c>
      <c r="C20" s="45">
        <v>137</v>
      </c>
      <c r="D20" s="46">
        <v>3443</v>
      </c>
      <c r="E20" s="45">
        <v>3319</v>
      </c>
      <c r="F20" s="45">
        <v>135</v>
      </c>
      <c r="G20" s="46">
        <v>3454</v>
      </c>
      <c r="H20" s="45">
        <v>3465</v>
      </c>
      <c r="I20" s="45">
        <v>137</v>
      </c>
      <c r="J20" s="46">
        <v>3602</v>
      </c>
      <c r="K20" s="45">
        <v>3384</v>
      </c>
      <c r="L20" s="45">
        <v>147</v>
      </c>
      <c r="M20" s="46">
        <v>3531</v>
      </c>
      <c r="N20" s="55">
        <v>3305</v>
      </c>
      <c r="O20" s="55">
        <v>155</v>
      </c>
      <c r="P20" s="56">
        <v>3460</v>
      </c>
      <c r="Q20" s="55">
        <v>3242</v>
      </c>
      <c r="R20" s="55">
        <v>164</v>
      </c>
      <c r="S20" s="56">
        <v>3406</v>
      </c>
      <c r="T20" s="55">
        <v>3129</v>
      </c>
      <c r="U20" s="55">
        <v>159</v>
      </c>
      <c r="V20" s="56">
        <v>3288</v>
      </c>
      <c r="W20" s="55">
        <v>3053</v>
      </c>
      <c r="X20" s="55">
        <v>167</v>
      </c>
      <c r="Y20" s="47">
        <v>3220</v>
      </c>
      <c r="Z20" s="55">
        <v>2995</v>
      </c>
      <c r="AA20" s="55">
        <v>168</v>
      </c>
      <c r="AB20" s="47">
        <v>3163</v>
      </c>
    </row>
    <row r="21" spans="1:28" s="43" customFormat="1" ht="15.75">
      <c r="A21" s="40"/>
      <c r="B21" s="45"/>
      <c r="C21" s="45"/>
      <c r="D21" s="46" t="s">
        <v>16</v>
      </c>
      <c r="E21" s="45"/>
      <c r="F21" s="45"/>
      <c r="G21" s="46" t="s">
        <v>16</v>
      </c>
      <c r="H21" s="45"/>
      <c r="I21" s="45"/>
      <c r="J21" s="46" t="s">
        <v>16</v>
      </c>
      <c r="K21" s="45"/>
      <c r="L21" s="45"/>
      <c r="M21" s="46" t="s">
        <v>16</v>
      </c>
      <c r="N21" s="55"/>
      <c r="O21" s="55"/>
      <c r="P21" s="56" t="s">
        <v>16</v>
      </c>
      <c r="Q21" s="55"/>
      <c r="R21" s="55"/>
      <c r="S21" s="56" t="s">
        <v>16</v>
      </c>
      <c r="T21" s="55"/>
      <c r="U21" s="55"/>
      <c r="V21" s="56" t="s">
        <v>16</v>
      </c>
      <c r="W21" s="55"/>
      <c r="X21" s="55"/>
      <c r="Y21" s="47"/>
      <c r="Z21" s="55"/>
      <c r="AA21" s="55"/>
      <c r="AB21" s="47"/>
    </row>
    <row r="22" spans="1:28" s="43" customFormat="1" ht="15.75">
      <c r="A22" s="44" t="s">
        <v>3</v>
      </c>
      <c r="B22" s="45">
        <v>11416</v>
      </c>
      <c r="C22" s="45">
        <v>191</v>
      </c>
      <c r="D22" s="46">
        <v>11607</v>
      </c>
      <c r="E22" s="45">
        <v>12793</v>
      </c>
      <c r="F22" s="45">
        <v>196</v>
      </c>
      <c r="G22" s="46">
        <v>12989</v>
      </c>
      <c r="H22" s="45">
        <v>13730</v>
      </c>
      <c r="I22" s="45">
        <v>222</v>
      </c>
      <c r="J22" s="46">
        <v>13952</v>
      </c>
      <c r="K22" s="45">
        <v>13161</v>
      </c>
      <c r="L22" s="45">
        <v>216</v>
      </c>
      <c r="M22" s="46">
        <v>13377</v>
      </c>
      <c r="N22" s="55">
        <v>10580</v>
      </c>
      <c r="O22" s="55">
        <v>204</v>
      </c>
      <c r="P22" s="56">
        <v>10784</v>
      </c>
      <c r="Q22" s="55">
        <v>9967</v>
      </c>
      <c r="R22" s="55">
        <v>227</v>
      </c>
      <c r="S22" s="56">
        <v>10194</v>
      </c>
      <c r="T22" s="55">
        <v>9299</v>
      </c>
      <c r="U22" s="55">
        <v>247</v>
      </c>
      <c r="V22" s="56">
        <v>9546</v>
      </c>
      <c r="W22" s="55">
        <v>8652</v>
      </c>
      <c r="X22" s="55">
        <v>247</v>
      </c>
      <c r="Y22" s="47">
        <v>8899</v>
      </c>
      <c r="Z22" s="55">
        <v>8971</v>
      </c>
      <c r="AA22" s="55">
        <v>256</v>
      </c>
      <c r="AB22" s="47">
        <v>9227</v>
      </c>
    </row>
    <row r="23" spans="1:28" s="43" customFormat="1" ht="15.75">
      <c r="A23" s="40"/>
      <c r="B23" s="45"/>
      <c r="C23" s="45"/>
      <c r="D23" s="46" t="s">
        <v>16</v>
      </c>
      <c r="E23" s="45"/>
      <c r="F23" s="45"/>
      <c r="G23" s="46" t="s">
        <v>16</v>
      </c>
      <c r="H23" s="45"/>
      <c r="I23" s="45"/>
      <c r="J23" s="46" t="s">
        <v>16</v>
      </c>
      <c r="K23" s="45"/>
      <c r="L23" s="45"/>
      <c r="M23" s="46" t="s">
        <v>16</v>
      </c>
      <c r="N23" s="55"/>
      <c r="O23" s="55"/>
      <c r="P23" s="56" t="s">
        <v>16</v>
      </c>
      <c r="Q23" s="55"/>
      <c r="R23" s="55"/>
      <c r="S23" s="56" t="s">
        <v>16</v>
      </c>
      <c r="T23" s="55"/>
      <c r="U23" s="55"/>
      <c r="V23" s="56" t="s">
        <v>16</v>
      </c>
      <c r="W23" s="55"/>
      <c r="X23" s="55"/>
      <c r="Y23" s="47"/>
      <c r="Z23" s="55"/>
      <c r="AA23" s="55"/>
      <c r="AB23" s="47"/>
    </row>
    <row r="24" spans="1:28" s="43" customFormat="1" ht="15.75">
      <c r="A24" s="44" t="s">
        <v>173</v>
      </c>
      <c r="B24" s="45">
        <v>14036</v>
      </c>
      <c r="C24" s="45">
        <v>4218</v>
      </c>
      <c r="D24" s="46">
        <v>18254</v>
      </c>
      <c r="E24" s="45">
        <v>14931</v>
      </c>
      <c r="F24" s="45">
        <v>4455</v>
      </c>
      <c r="G24" s="46">
        <v>19386</v>
      </c>
      <c r="H24" s="45">
        <v>15581</v>
      </c>
      <c r="I24" s="45">
        <v>5040</v>
      </c>
      <c r="J24" s="46">
        <v>20621</v>
      </c>
      <c r="K24" s="45">
        <v>17658</v>
      </c>
      <c r="L24" s="45">
        <v>5685</v>
      </c>
      <c r="M24" s="46">
        <v>23343</v>
      </c>
      <c r="N24" s="55">
        <v>18318</v>
      </c>
      <c r="O24" s="55">
        <v>6154</v>
      </c>
      <c r="P24" s="56">
        <v>24472</v>
      </c>
      <c r="Q24" s="55">
        <v>18756</v>
      </c>
      <c r="R24" s="55">
        <v>6290</v>
      </c>
      <c r="S24" s="56">
        <v>25046</v>
      </c>
      <c r="T24" s="55">
        <v>19714</v>
      </c>
      <c r="U24" s="55">
        <v>6571</v>
      </c>
      <c r="V24" s="56">
        <v>26285</v>
      </c>
      <c r="W24" s="55">
        <v>20857</v>
      </c>
      <c r="X24" s="55">
        <v>6955</v>
      </c>
      <c r="Y24" s="47">
        <v>27812</v>
      </c>
      <c r="Z24" s="55">
        <v>21267</v>
      </c>
      <c r="AA24" s="55">
        <v>7209</v>
      </c>
      <c r="AB24" s="47">
        <v>28476</v>
      </c>
    </row>
    <row r="25" spans="1:28" s="43" customFormat="1" ht="15.75">
      <c r="A25" s="40"/>
      <c r="B25" s="45"/>
      <c r="C25" s="45"/>
      <c r="D25" s="46" t="s">
        <v>16</v>
      </c>
      <c r="E25" s="45"/>
      <c r="F25" s="45"/>
      <c r="G25" s="46" t="s">
        <v>16</v>
      </c>
      <c r="H25" s="45"/>
      <c r="I25" s="45"/>
      <c r="J25" s="46" t="s">
        <v>16</v>
      </c>
      <c r="K25" s="45"/>
      <c r="L25" s="45"/>
      <c r="M25" s="46" t="s">
        <v>16</v>
      </c>
      <c r="N25" s="55"/>
      <c r="O25" s="55"/>
      <c r="P25" s="56" t="s">
        <v>16</v>
      </c>
      <c r="Q25" s="55"/>
      <c r="R25" s="55"/>
      <c r="S25" s="56" t="s">
        <v>16</v>
      </c>
      <c r="T25" s="55"/>
      <c r="U25" s="55"/>
      <c r="V25" s="56" t="s">
        <v>16</v>
      </c>
      <c r="W25" s="55"/>
      <c r="X25" s="55"/>
      <c r="Y25" s="47"/>
      <c r="Z25" s="55"/>
      <c r="AA25" s="55"/>
      <c r="AB25" s="47"/>
    </row>
    <row r="26" spans="1:28" s="43" customFormat="1" ht="15.75">
      <c r="A26" s="44" t="s">
        <v>165</v>
      </c>
      <c r="B26" s="45">
        <v>12210</v>
      </c>
      <c r="C26" s="45">
        <v>1434</v>
      </c>
      <c r="D26" s="46">
        <v>13644</v>
      </c>
      <c r="E26" s="45">
        <v>12349</v>
      </c>
      <c r="F26" s="45">
        <v>1530</v>
      </c>
      <c r="G26" s="46">
        <v>13879</v>
      </c>
      <c r="H26" s="45">
        <v>12191</v>
      </c>
      <c r="I26" s="45">
        <v>1620</v>
      </c>
      <c r="J26" s="46">
        <v>13811</v>
      </c>
      <c r="K26" s="45">
        <v>12492</v>
      </c>
      <c r="L26" s="45">
        <v>1704</v>
      </c>
      <c r="M26" s="46">
        <v>14196</v>
      </c>
      <c r="N26" s="55">
        <v>12773</v>
      </c>
      <c r="O26" s="55">
        <v>1757</v>
      </c>
      <c r="P26" s="56">
        <v>14530</v>
      </c>
      <c r="Q26" s="55">
        <v>12712</v>
      </c>
      <c r="R26" s="55">
        <v>1885</v>
      </c>
      <c r="S26" s="56">
        <v>14597</v>
      </c>
      <c r="T26" s="55">
        <v>12913</v>
      </c>
      <c r="U26" s="55">
        <v>2106</v>
      </c>
      <c r="V26" s="56">
        <v>15019</v>
      </c>
      <c r="W26" s="55">
        <v>12810</v>
      </c>
      <c r="X26" s="55">
        <v>2266</v>
      </c>
      <c r="Y26" s="47">
        <v>15076</v>
      </c>
      <c r="Z26" s="55">
        <v>12758</v>
      </c>
      <c r="AA26" s="55">
        <v>2307</v>
      </c>
      <c r="AB26" s="47">
        <v>15065</v>
      </c>
    </row>
    <row r="27" spans="1:28" s="43" customFormat="1" ht="15.75">
      <c r="A27" s="40"/>
      <c r="B27" s="45"/>
      <c r="C27" s="45"/>
      <c r="D27" s="46" t="s">
        <v>16</v>
      </c>
      <c r="E27" s="45"/>
      <c r="F27" s="45"/>
      <c r="G27" s="46" t="s">
        <v>16</v>
      </c>
      <c r="H27" s="45"/>
      <c r="I27" s="45"/>
      <c r="J27" s="46" t="s">
        <v>16</v>
      </c>
      <c r="K27" s="45"/>
      <c r="L27" s="45"/>
      <c r="M27" s="46" t="s">
        <v>16</v>
      </c>
      <c r="N27" s="55"/>
      <c r="O27" s="55"/>
      <c r="P27" s="56" t="s">
        <v>16</v>
      </c>
      <c r="Q27" s="55"/>
      <c r="R27" s="55"/>
      <c r="S27" s="56" t="s">
        <v>16</v>
      </c>
      <c r="T27" s="55"/>
      <c r="U27" s="55"/>
      <c r="V27" s="56" t="s">
        <v>16</v>
      </c>
      <c r="W27" s="55"/>
      <c r="X27" s="55"/>
      <c r="Y27" s="47"/>
      <c r="Z27" s="55"/>
      <c r="AA27" s="55"/>
      <c r="AB27" s="47"/>
    </row>
    <row r="28" spans="1:28" s="43" customFormat="1" ht="15.75">
      <c r="A28" s="44" t="s">
        <v>256</v>
      </c>
      <c r="B28" s="45">
        <v>7266</v>
      </c>
      <c r="C28" s="45">
        <v>2712</v>
      </c>
      <c r="D28" s="46">
        <v>9978</v>
      </c>
      <c r="E28" s="45">
        <v>7201</v>
      </c>
      <c r="F28" s="45">
        <v>2938</v>
      </c>
      <c r="G28" s="46">
        <v>10139</v>
      </c>
      <c r="H28" s="45">
        <v>7431</v>
      </c>
      <c r="I28" s="45">
        <v>3097</v>
      </c>
      <c r="J28" s="46">
        <v>10528</v>
      </c>
      <c r="K28" s="45">
        <v>8143</v>
      </c>
      <c r="L28" s="45">
        <v>3352</v>
      </c>
      <c r="M28" s="46">
        <v>11495</v>
      </c>
      <c r="N28" s="55">
        <v>8559</v>
      </c>
      <c r="O28" s="55">
        <v>3537</v>
      </c>
      <c r="P28" s="56">
        <v>12096</v>
      </c>
      <c r="Q28" s="55">
        <v>8836</v>
      </c>
      <c r="R28" s="55">
        <v>3697</v>
      </c>
      <c r="S28" s="56">
        <v>12533</v>
      </c>
      <c r="T28" s="55">
        <v>9309</v>
      </c>
      <c r="U28" s="55">
        <v>3874</v>
      </c>
      <c r="V28" s="56">
        <v>13183</v>
      </c>
      <c r="W28" s="55">
        <v>9434</v>
      </c>
      <c r="X28" s="55">
        <v>4246</v>
      </c>
      <c r="Y28" s="47">
        <v>13680</v>
      </c>
      <c r="Z28" s="55">
        <v>9974</v>
      </c>
      <c r="AA28" s="55">
        <v>4050</v>
      </c>
      <c r="AB28" s="47">
        <v>14024</v>
      </c>
    </row>
    <row r="29" spans="1:28" s="43" customFormat="1" ht="15.75">
      <c r="A29" s="40"/>
      <c r="B29" s="45"/>
      <c r="C29" s="45"/>
      <c r="D29" s="46" t="s">
        <v>16</v>
      </c>
      <c r="E29" s="45"/>
      <c r="F29" s="45"/>
      <c r="G29" s="46" t="s">
        <v>16</v>
      </c>
      <c r="H29" s="45"/>
      <c r="I29" s="45"/>
      <c r="J29" s="46" t="s">
        <v>16</v>
      </c>
      <c r="K29" s="45"/>
      <c r="L29" s="45"/>
      <c r="M29" s="46" t="s">
        <v>16</v>
      </c>
      <c r="N29" s="55"/>
      <c r="O29" s="55"/>
      <c r="P29" s="56" t="s">
        <v>16</v>
      </c>
      <c r="Q29" s="55"/>
      <c r="R29" s="55"/>
      <c r="S29" s="56" t="s">
        <v>16</v>
      </c>
      <c r="T29" s="55"/>
      <c r="U29" s="55"/>
      <c r="V29" s="56" t="s">
        <v>16</v>
      </c>
      <c r="W29" s="55"/>
      <c r="X29" s="55"/>
      <c r="Y29" s="47"/>
      <c r="Z29" s="55"/>
      <c r="AA29" s="55"/>
      <c r="AB29" s="47"/>
    </row>
    <row r="30" spans="1:28" s="43" customFormat="1" ht="15.75">
      <c r="A30" s="44" t="s">
        <v>117</v>
      </c>
      <c r="B30" s="45">
        <v>55702</v>
      </c>
      <c r="C30" s="45">
        <v>15564</v>
      </c>
      <c r="D30" s="46">
        <v>71266</v>
      </c>
      <c r="E30" s="45">
        <v>56485</v>
      </c>
      <c r="F30" s="45">
        <v>16144</v>
      </c>
      <c r="G30" s="46">
        <v>72629</v>
      </c>
      <c r="H30" s="45">
        <v>57375</v>
      </c>
      <c r="I30" s="45">
        <v>17111</v>
      </c>
      <c r="J30" s="46">
        <v>74486</v>
      </c>
      <c r="K30" s="45">
        <v>58708</v>
      </c>
      <c r="L30" s="45">
        <v>18076</v>
      </c>
      <c r="M30" s="46">
        <v>76784</v>
      </c>
      <c r="N30" s="55">
        <v>58543</v>
      </c>
      <c r="O30" s="55">
        <v>18555</v>
      </c>
      <c r="P30" s="56">
        <v>77098</v>
      </c>
      <c r="Q30" s="55">
        <v>59194</v>
      </c>
      <c r="R30" s="55">
        <v>19241</v>
      </c>
      <c r="S30" s="56">
        <v>78435</v>
      </c>
      <c r="T30" s="55">
        <v>58965</v>
      </c>
      <c r="U30" s="55">
        <v>20135</v>
      </c>
      <c r="V30" s="56">
        <v>79100</v>
      </c>
      <c r="W30" s="55">
        <v>59042</v>
      </c>
      <c r="X30" s="55">
        <v>20636</v>
      </c>
      <c r="Y30" s="47">
        <v>79678</v>
      </c>
      <c r="Z30" s="55">
        <v>59785</v>
      </c>
      <c r="AA30" s="55">
        <v>21620</v>
      </c>
      <c r="AB30" s="47">
        <v>81405</v>
      </c>
    </row>
    <row r="31" spans="1:28" s="54" customFormat="1" ht="15.75">
      <c r="A31" s="48" t="s">
        <v>61</v>
      </c>
      <c r="B31" s="49"/>
      <c r="C31" s="49"/>
      <c r="D31" s="50" t="s">
        <v>16</v>
      </c>
      <c r="E31" s="49"/>
      <c r="F31" s="49"/>
      <c r="G31" s="50" t="s">
        <v>16</v>
      </c>
      <c r="H31" s="49"/>
      <c r="I31" s="49"/>
      <c r="J31" s="50" t="s">
        <v>16</v>
      </c>
      <c r="K31" s="49"/>
      <c r="L31" s="49"/>
      <c r="M31" s="50" t="s">
        <v>16</v>
      </c>
      <c r="N31" s="51"/>
      <c r="O31" s="51"/>
      <c r="P31" s="52" t="s">
        <v>16</v>
      </c>
      <c r="Q31" s="51"/>
      <c r="R31" s="51"/>
      <c r="S31" s="52" t="s">
        <v>16</v>
      </c>
      <c r="T31" s="51"/>
      <c r="U31" s="51"/>
      <c r="V31" s="52" t="s">
        <v>16</v>
      </c>
      <c r="W31" s="51"/>
      <c r="X31" s="51"/>
      <c r="Y31" s="53"/>
      <c r="Z31" s="51"/>
      <c r="AA31" s="51"/>
      <c r="AB31" s="53"/>
    </row>
    <row r="32" spans="1:28" s="54" customFormat="1" ht="15.75">
      <c r="A32" s="48" t="s">
        <v>63</v>
      </c>
      <c r="B32" s="49">
        <v>43955</v>
      </c>
      <c r="C32" s="49">
        <v>10905</v>
      </c>
      <c r="D32" s="50">
        <v>54860</v>
      </c>
      <c r="E32" s="49">
        <v>43944</v>
      </c>
      <c r="F32" s="49">
        <v>10936</v>
      </c>
      <c r="G32" s="50">
        <v>54880</v>
      </c>
      <c r="H32" s="49">
        <v>44219</v>
      </c>
      <c r="I32" s="49">
        <v>11583</v>
      </c>
      <c r="J32" s="50">
        <v>55802</v>
      </c>
      <c r="K32" s="49">
        <v>44237</v>
      </c>
      <c r="L32" s="49">
        <v>11865</v>
      </c>
      <c r="M32" s="50">
        <v>56102</v>
      </c>
      <c r="N32" s="51">
        <v>44184</v>
      </c>
      <c r="O32" s="51">
        <v>12016</v>
      </c>
      <c r="P32" s="52">
        <v>56200</v>
      </c>
      <c r="Q32" s="51">
        <v>44496</v>
      </c>
      <c r="R32" s="51">
        <v>12332</v>
      </c>
      <c r="S32" s="52">
        <v>56828</v>
      </c>
      <c r="T32" s="51">
        <v>43508</v>
      </c>
      <c r="U32" s="51">
        <v>12569</v>
      </c>
      <c r="V32" s="52">
        <v>56077</v>
      </c>
      <c r="W32" s="51">
        <v>43264</v>
      </c>
      <c r="X32" s="51">
        <v>12862</v>
      </c>
      <c r="Y32" s="53">
        <v>56126</v>
      </c>
      <c r="Z32" s="51">
        <v>43270</v>
      </c>
      <c r="AA32" s="51">
        <v>13489</v>
      </c>
      <c r="AB32" s="53">
        <v>56759</v>
      </c>
    </row>
    <row r="33" spans="1:28" s="54" customFormat="1" ht="15.75">
      <c r="A33" s="48" t="s">
        <v>64</v>
      </c>
      <c r="B33" s="49">
        <v>4640</v>
      </c>
      <c r="C33" s="49">
        <v>510</v>
      </c>
      <c r="D33" s="50">
        <v>5150</v>
      </c>
      <c r="E33" s="49">
        <v>4547</v>
      </c>
      <c r="F33" s="49">
        <v>588</v>
      </c>
      <c r="G33" s="50">
        <v>5135</v>
      </c>
      <c r="H33" s="49">
        <v>4675</v>
      </c>
      <c r="I33" s="49">
        <v>610</v>
      </c>
      <c r="J33" s="50">
        <v>5285</v>
      </c>
      <c r="K33" s="49">
        <v>4688</v>
      </c>
      <c r="L33" s="49">
        <v>622</v>
      </c>
      <c r="M33" s="50">
        <v>5310</v>
      </c>
      <c r="N33" s="51">
        <v>4764</v>
      </c>
      <c r="O33" s="51">
        <v>632</v>
      </c>
      <c r="P33" s="52">
        <v>5396</v>
      </c>
      <c r="Q33" s="51">
        <v>4847</v>
      </c>
      <c r="R33" s="51">
        <v>661</v>
      </c>
      <c r="S33" s="52">
        <v>5508</v>
      </c>
      <c r="T33" s="51">
        <v>5184</v>
      </c>
      <c r="U33" s="51">
        <v>724</v>
      </c>
      <c r="V33" s="52">
        <v>5908</v>
      </c>
      <c r="W33" s="51">
        <v>4869</v>
      </c>
      <c r="X33" s="51">
        <v>761</v>
      </c>
      <c r="Y33" s="53">
        <v>5630</v>
      </c>
      <c r="Z33" s="51">
        <v>4999</v>
      </c>
      <c r="AA33" s="51">
        <v>776</v>
      </c>
      <c r="AB33" s="53">
        <v>5775</v>
      </c>
    </row>
    <row r="34" spans="1:28" s="54" customFormat="1" ht="15.75">
      <c r="A34" s="48" t="s">
        <v>21</v>
      </c>
      <c r="B34" s="49">
        <v>7107</v>
      </c>
      <c r="C34" s="49">
        <v>4149</v>
      </c>
      <c r="D34" s="50">
        <v>11256</v>
      </c>
      <c r="E34" s="49">
        <v>7994</v>
      </c>
      <c r="F34" s="49">
        <v>4620</v>
      </c>
      <c r="G34" s="50">
        <v>12614</v>
      </c>
      <c r="H34" s="49">
        <v>8481</v>
      </c>
      <c r="I34" s="49">
        <v>4918</v>
      </c>
      <c r="J34" s="50">
        <v>13399</v>
      </c>
      <c r="K34" s="49">
        <v>9783</v>
      </c>
      <c r="L34" s="49">
        <v>5589</v>
      </c>
      <c r="M34" s="50">
        <v>15372</v>
      </c>
      <c r="N34" s="51">
        <v>9595</v>
      </c>
      <c r="O34" s="51">
        <v>5907</v>
      </c>
      <c r="P34" s="52">
        <v>15502</v>
      </c>
      <c r="Q34" s="51">
        <v>9851</v>
      </c>
      <c r="R34" s="51">
        <v>6248</v>
      </c>
      <c r="S34" s="52">
        <v>16099</v>
      </c>
      <c r="T34" s="51">
        <v>10273</v>
      </c>
      <c r="U34" s="51">
        <v>6842</v>
      </c>
      <c r="V34" s="52">
        <v>17115</v>
      </c>
      <c r="W34" s="51">
        <v>10909</v>
      </c>
      <c r="X34" s="51">
        <v>5013</v>
      </c>
      <c r="Y34" s="53">
        <v>15922</v>
      </c>
      <c r="Z34" s="51">
        <v>11516</v>
      </c>
      <c r="AA34" s="51">
        <v>7355</v>
      </c>
      <c r="AB34" s="53">
        <v>18871</v>
      </c>
    </row>
    <row r="35" spans="1:28" s="43" customFormat="1" ht="15.75">
      <c r="A35" s="40"/>
      <c r="B35" s="45"/>
      <c r="C35" s="45"/>
      <c r="D35" s="46" t="s">
        <v>16</v>
      </c>
      <c r="E35" s="45"/>
      <c r="F35" s="45"/>
      <c r="G35" s="46" t="s">
        <v>16</v>
      </c>
      <c r="H35" s="45"/>
      <c r="I35" s="45"/>
      <c r="J35" s="46" t="s">
        <v>16</v>
      </c>
      <c r="K35" s="45"/>
      <c r="L35" s="45"/>
      <c r="M35" s="46" t="s">
        <v>16</v>
      </c>
      <c r="N35" s="55"/>
      <c r="O35" s="55"/>
      <c r="P35" s="56" t="s">
        <v>16</v>
      </c>
      <c r="Q35" s="55"/>
      <c r="R35" s="55"/>
      <c r="S35" s="56" t="s">
        <v>16</v>
      </c>
      <c r="T35" s="55"/>
      <c r="U35" s="55"/>
      <c r="V35" s="56" t="s">
        <v>16</v>
      </c>
      <c r="W35" s="55"/>
      <c r="X35" s="55"/>
      <c r="Y35" s="47"/>
      <c r="Z35" s="55"/>
      <c r="AA35" s="55"/>
      <c r="AB35" s="47"/>
    </row>
    <row r="36" spans="1:28" s="43" customFormat="1" ht="15.75">
      <c r="A36" s="44" t="s">
        <v>66</v>
      </c>
      <c r="B36" s="45">
        <v>4485</v>
      </c>
      <c r="C36" s="45">
        <v>88</v>
      </c>
      <c r="D36" s="46">
        <v>4573</v>
      </c>
      <c r="E36" s="45">
        <v>3953</v>
      </c>
      <c r="F36" s="45">
        <v>87</v>
      </c>
      <c r="G36" s="46">
        <v>4040</v>
      </c>
      <c r="H36" s="45">
        <v>2891</v>
      </c>
      <c r="I36" s="45">
        <v>89</v>
      </c>
      <c r="J36" s="46">
        <v>2980</v>
      </c>
      <c r="K36" s="45">
        <v>3083</v>
      </c>
      <c r="L36" s="45">
        <v>75</v>
      </c>
      <c r="M36" s="46">
        <v>3158</v>
      </c>
      <c r="N36" s="55">
        <v>2889</v>
      </c>
      <c r="O36" s="55">
        <v>69</v>
      </c>
      <c r="P36" s="56">
        <v>2958</v>
      </c>
      <c r="Q36" s="55">
        <v>3077</v>
      </c>
      <c r="R36" s="55">
        <v>57</v>
      </c>
      <c r="S36" s="56">
        <v>3134</v>
      </c>
      <c r="T36" s="55">
        <v>2388</v>
      </c>
      <c r="U36" s="55">
        <v>59</v>
      </c>
      <c r="V36" s="56">
        <v>2447</v>
      </c>
      <c r="W36" s="55">
        <v>2506</v>
      </c>
      <c r="X36" s="55">
        <v>64</v>
      </c>
      <c r="Y36" s="47">
        <v>2570</v>
      </c>
      <c r="Z36" s="55">
        <v>1894</v>
      </c>
      <c r="AA36" s="55">
        <v>64</v>
      </c>
      <c r="AB36" s="47">
        <v>1958</v>
      </c>
    </row>
    <row r="37" spans="1:28" s="43" customFormat="1" ht="15.75">
      <c r="A37" s="40"/>
      <c r="B37" s="45"/>
      <c r="C37" s="45"/>
      <c r="D37" s="46" t="s">
        <v>16</v>
      </c>
      <c r="E37" s="45"/>
      <c r="F37" s="45"/>
      <c r="G37" s="46" t="s">
        <v>16</v>
      </c>
      <c r="H37" s="45"/>
      <c r="I37" s="45"/>
      <c r="J37" s="46" t="s">
        <v>16</v>
      </c>
      <c r="K37" s="45"/>
      <c r="L37" s="45"/>
      <c r="M37" s="46" t="s">
        <v>16</v>
      </c>
      <c r="N37" s="55"/>
      <c r="O37" s="55"/>
      <c r="P37" s="56" t="s">
        <v>16</v>
      </c>
      <c r="Q37" s="55"/>
      <c r="R37" s="55"/>
      <c r="S37" s="56" t="s">
        <v>16</v>
      </c>
      <c r="T37" s="55"/>
      <c r="U37" s="55"/>
      <c r="V37" s="56" t="s">
        <v>16</v>
      </c>
      <c r="W37" s="55"/>
      <c r="X37" s="55"/>
      <c r="Y37" s="47"/>
      <c r="Z37" s="55"/>
      <c r="AA37" s="55"/>
      <c r="AB37" s="47"/>
    </row>
    <row r="38" spans="1:28" s="38" customFormat="1" ht="24" customHeight="1">
      <c r="A38" s="57" t="s">
        <v>75</v>
      </c>
      <c r="B38" s="58">
        <v>187231</v>
      </c>
      <c r="C38" s="58">
        <v>100397</v>
      </c>
      <c r="D38" s="58">
        <v>287628</v>
      </c>
      <c r="E38" s="58">
        <v>188713</v>
      </c>
      <c r="F38" s="58">
        <v>103008</v>
      </c>
      <c r="G38" s="58">
        <v>291721</v>
      </c>
      <c r="H38" s="58">
        <v>186525</v>
      </c>
      <c r="I38" s="58">
        <v>103555</v>
      </c>
      <c r="J38" s="58">
        <v>290080</v>
      </c>
      <c r="K38" s="58">
        <v>189304</v>
      </c>
      <c r="L38" s="58">
        <v>103073</v>
      </c>
      <c r="M38" s="58">
        <v>292377</v>
      </c>
      <c r="N38" s="59">
        <v>185373</v>
      </c>
      <c r="O38" s="59">
        <v>103812</v>
      </c>
      <c r="P38" s="59">
        <v>289185</v>
      </c>
      <c r="Q38" s="59">
        <v>184371</v>
      </c>
      <c r="R38" s="59">
        <v>103103</v>
      </c>
      <c r="S38" s="59">
        <v>287474</v>
      </c>
      <c r="T38" s="59">
        <v>183449</v>
      </c>
      <c r="U38" s="59">
        <v>102876</v>
      </c>
      <c r="V38" s="59">
        <v>286325</v>
      </c>
      <c r="W38" s="59">
        <v>185620</v>
      </c>
      <c r="X38" s="59">
        <v>107152</v>
      </c>
      <c r="Y38" s="60">
        <v>292772</v>
      </c>
      <c r="Z38" s="59">
        <v>188104</v>
      </c>
      <c r="AA38" s="59">
        <v>109566</v>
      </c>
      <c r="AB38" s="60">
        <v>297670</v>
      </c>
    </row>
    <row r="39" spans="1:28" s="43" customFormat="1" ht="15.75">
      <c r="D39" s="38"/>
      <c r="G39" s="38"/>
      <c r="J39" s="38"/>
      <c r="M39" s="38"/>
      <c r="P39" s="38"/>
      <c r="S39" s="38"/>
      <c r="V39" s="38"/>
      <c r="Y39" s="38"/>
      <c r="AB39" s="38"/>
    </row>
    <row r="40" spans="1:28" s="43" customFormat="1" ht="18.75">
      <c r="A40" s="61" t="s">
        <v>252</v>
      </c>
      <c r="D40" s="38"/>
      <c r="G40" s="38"/>
      <c r="J40" s="38"/>
      <c r="M40" s="38"/>
      <c r="P40" s="38"/>
      <c r="S40" s="38"/>
      <c r="V40" s="38"/>
      <c r="Y40" s="38"/>
      <c r="AB40" s="38"/>
    </row>
    <row r="41" spans="1:28" s="43" customFormat="1" ht="15.75">
      <c r="A41" s="43" t="s">
        <v>68</v>
      </c>
      <c r="D41" s="38"/>
      <c r="G41" s="38"/>
      <c r="J41" s="38"/>
      <c r="M41" s="38"/>
      <c r="P41" s="38"/>
      <c r="S41" s="38"/>
      <c r="V41" s="38"/>
      <c r="Y41" s="38"/>
      <c r="AB41" s="38"/>
    </row>
    <row r="42" spans="1:28" s="43" customFormat="1" ht="15.75">
      <c r="A42" s="43" t="s">
        <v>69</v>
      </c>
      <c r="D42" s="38"/>
      <c r="G42" s="38"/>
      <c r="J42" s="38"/>
      <c r="M42" s="38"/>
      <c r="P42" s="38"/>
      <c r="S42" s="38"/>
      <c r="V42" s="38"/>
      <c r="Y42" s="38"/>
      <c r="AB42" s="38"/>
    </row>
  </sheetData>
  <mergeCells count="10">
    <mergeCell ref="A4:A5"/>
    <mergeCell ref="T4:V4"/>
    <mergeCell ref="W4:Y4"/>
    <mergeCell ref="Z4:AB4"/>
    <mergeCell ref="B4:D4"/>
    <mergeCell ref="E4:G4"/>
    <mergeCell ref="H4:J4"/>
    <mergeCell ref="K4:M4"/>
    <mergeCell ref="N4:P4"/>
    <mergeCell ref="Q4:S4"/>
  </mergeCells>
  <hyperlinks>
    <hyperlink ref="A1" location="'Table of contents'!A1" display="Back to Table of Contents" xr:uid="{00000000-0004-0000-0300-000000000000}"/>
  </hyperlinks>
  <pageMargins left="0.75" right="0.75" top="0.25" bottom="0.25" header="0.5" footer="0.5"/>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7"/>
  <sheetViews>
    <sheetView workbookViewId="0"/>
  </sheetViews>
  <sheetFormatPr defaultColWidth="10.28515625" defaultRowHeight="12.75"/>
  <cols>
    <col min="1" max="1" width="46.42578125" style="62" customWidth="1"/>
    <col min="2" max="3" width="9" style="62" customWidth="1"/>
    <col min="4" max="4" width="9" style="63" customWidth="1"/>
    <col min="5" max="6" width="9" style="62" customWidth="1"/>
    <col min="7" max="7" width="9" style="63" customWidth="1"/>
    <col min="8" max="9" width="9" style="62" customWidth="1"/>
    <col min="10" max="10" width="9" style="63" customWidth="1"/>
    <col min="11" max="12" width="9" style="62" customWidth="1"/>
    <col min="13" max="13" width="9" style="63" customWidth="1"/>
    <col min="14" max="15" width="10.28515625" style="62" customWidth="1"/>
    <col min="16" max="16" width="10.28515625" style="63" customWidth="1"/>
    <col min="17" max="18" width="10.28515625" style="62"/>
    <col min="19" max="19" width="10.28515625" style="63"/>
    <col min="20" max="16384" width="10.28515625" style="62"/>
  </cols>
  <sheetData>
    <row r="1" spans="1:23" ht="15">
      <c r="A1" s="439" t="s">
        <v>195</v>
      </c>
    </row>
    <row r="2" spans="1:23" s="38" customFormat="1" ht="15.75">
      <c r="A2" s="37" t="s">
        <v>188</v>
      </c>
    </row>
    <row r="3" spans="1:23" s="38" customFormat="1" ht="20.25" customHeight="1">
      <c r="A3" s="38" t="s">
        <v>249</v>
      </c>
    </row>
    <row r="4" spans="1:23" s="38" customFormat="1" ht="20.25" customHeight="1">
      <c r="A4" s="634" t="s">
        <v>70</v>
      </c>
      <c r="B4" s="642">
        <v>2000</v>
      </c>
      <c r="C4" s="643"/>
      <c r="D4" s="644"/>
      <c r="E4" s="642">
        <v>2001</v>
      </c>
      <c r="F4" s="643"/>
      <c r="G4" s="644"/>
      <c r="H4" s="642">
        <v>2002</v>
      </c>
      <c r="I4" s="643"/>
      <c r="J4" s="644"/>
      <c r="K4" s="642">
        <v>2003</v>
      </c>
      <c r="L4" s="643"/>
      <c r="M4" s="644"/>
      <c r="N4" s="642">
        <v>2004</v>
      </c>
      <c r="O4" s="643"/>
      <c r="P4" s="644"/>
      <c r="Q4" s="642">
        <v>2005</v>
      </c>
      <c r="R4" s="643"/>
      <c r="S4" s="644"/>
      <c r="T4" s="642">
        <v>2006</v>
      </c>
      <c r="U4" s="643"/>
      <c r="V4" s="644"/>
    </row>
    <row r="5" spans="1:23" s="65" customFormat="1" ht="20.25" customHeight="1">
      <c r="A5" s="635"/>
      <c r="B5" s="39" t="s">
        <v>17</v>
      </c>
      <c r="C5" s="39" t="s">
        <v>18</v>
      </c>
      <c r="D5" s="39" t="s">
        <v>12</v>
      </c>
      <c r="E5" s="39" t="s">
        <v>17</v>
      </c>
      <c r="F5" s="39" t="s">
        <v>18</v>
      </c>
      <c r="G5" s="39" t="s">
        <v>12</v>
      </c>
      <c r="H5" s="39" t="s">
        <v>17</v>
      </c>
      <c r="I5" s="39" t="s">
        <v>18</v>
      </c>
      <c r="J5" s="39" t="s">
        <v>12</v>
      </c>
      <c r="K5" s="39" t="s">
        <v>17</v>
      </c>
      <c r="L5" s="39" t="s">
        <v>18</v>
      </c>
      <c r="M5" s="39" t="s">
        <v>12</v>
      </c>
      <c r="N5" s="39" t="s">
        <v>17</v>
      </c>
      <c r="O5" s="39" t="s">
        <v>18</v>
      </c>
      <c r="P5" s="39" t="s">
        <v>12</v>
      </c>
      <c r="Q5" s="39" t="s">
        <v>17</v>
      </c>
      <c r="R5" s="39" t="s">
        <v>18</v>
      </c>
      <c r="S5" s="39" t="s">
        <v>12</v>
      </c>
      <c r="T5" s="39" t="s">
        <v>17</v>
      </c>
      <c r="U5" s="39" t="s">
        <v>18</v>
      </c>
      <c r="V5" s="39" t="s">
        <v>12</v>
      </c>
    </row>
    <row r="6" spans="1:23" s="43" customFormat="1" ht="15.75">
      <c r="A6" s="44" t="s">
        <v>79</v>
      </c>
      <c r="B6" s="45">
        <v>24559</v>
      </c>
      <c r="C6" s="45">
        <v>8104</v>
      </c>
      <c r="D6" s="46">
        <v>32663</v>
      </c>
      <c r="E6" s="45">
        <v>23426</v>
      </c>
      <c r="F6" s="45">
        <v>7827</v>
      </c>
      <c r="G6" s="46">
        <v>31253</v>
      </c>
      <c r="H6" s="45">
        <v>19972</v>
      </c>
      <c r="I6" s="45">
        <v>5286</v>
      </c>
      <c r="J6" s="46">
        <v>25258</v>
      </c>
      <c r="K6" s="45">
        <v>19106</v>
      </c>
      <c r="L6" s="45">
        <v>4288</v>
      </c>
      <c r="M6" s="46">
        <v>23394</v>
      </c>
      <c r="N6" s="45">
        <v>19080</v>
      </c>
      <c r="O6" s="45">
        <v>4031</v>
      </c>
      <c r="P6" s="46">
        <v>23111</v>
      </c>
      <c r="Q6" s="45">
        <v>18244</v>
      </c>
      <c r="R6" s="45">
        <v>3800</v>
      </c>
      <c r="S6" s="46">
        <v>22044</v>
      </c>
      <c r="T6" s="55">
        <v>18052</v>
      </c>
      <c r="U6" s="55">
        <v>3584</v>
      </c>
      <c r="V6" s="56">
        <v>21636</v>
      </c>
    </row>
    <row r="7" spans="1:23" s="54" customFormat="1" ht="15.75">
      <c r="A7" s="48" t="s">
        <v>168</v>
      </c>
      <c r="B7" s="49">
        <v>17797</v>
      </c>
      <c r="C7" s="49">
        <v>6989</v>
      </c>
      <c r="D7" s="50">
        <v>24786</v>
      </c>
      <c r="E7" s="49">
        <v>16916</v>
      </c>
      <c r="F7" s="49">
        <v>6618</v>
      </c>
      <c r="G7" s="50">
        <v>23534</v>
      </c>
      <c r="H7" s="49">
        <v>13453</v>
      </c>
      <c r="I7" s="49">
        <v>4162</v>
      </c>
      <c r="J7" s="50">
        <v>17615</v>
      </c>
      <c r="K7" s="49">
        <v>12499</v>
      </c>
      <c r="L7" s="49">
        <v>3041</v>
      </c>
      <c r="M7" s="50">
        <v>15540</v>
      </c>
      <c r="N7" s="49">
        <v>12035</v>
      </c>
      <c r="O7" s="49">
        <v>2787</v>
      </c>
      <c r="P7" s="50">
        <v>14822</v>
      </c>
      <c r="Q7" s="49">
        <v>11246</v>
      </c>
      <c r="R7" s="49">
        <v>2557</v>
      </c>
      <c r="S7" s="50">
        <v>13803</v>
      </c>
      <c r="T7" s="51">
        <v>11369</v>
      </c>
      <c r="U7" s="51">
        <v>2428</v>
      </c>
      <c r="V7" s="52">
        <v>13797</v>
      </c>
    </row>
    <row r="8" spans="1:23" s="54" customFormat="1" ht="15.75">
      <c r="A8" s="48" t="s">
        <v>169</v>
      </c>
      <c r="B8" s="49">
        <v>118</v>
      </c>
      <c r="C8" s="49">
        <v>122</v>
      </c>
      <c r="D8" s="50">
        <v>240</v>
      </c>
      <c r="E8" s="49">
        <v>134</v>
      </c>
      <c r="F8" s="49">
        <v>176</v>
      </c>
      <c r="G8" s="50">
        <v>310</v>
      </c>
      <c r="H8" s="49">
        <v>113</v>
      </c>
      <c r="I8" s="49">
        <v>156</v>
      </c>
      <c r="J8" s="50">
        <v>269</v>
      </c>
      <c r="K8" s="49">
        <v>115</v>
      </c>
      <c r="L8" s="49">
        <v>178</v>
      </c>
      <c r="M8" s="50">
        <v>293</v>
      </c>
      <c r="N8" s="49">
        <v>132</v>
      </c>
      <c r="O8" s="49">
        <v>198</v>
      </c>
      <c r="P8" s="50">
        <v>330</v>
      </c>
      <c r="Q8" s="49">
        <v>118</v>
      </c>
      <c r="R8" s="49">
        <v>215</v>
      </c>
      <c r="S8" s="50">
        <v>333</v>
      </c>
      <c r="T8" s="51">
        <v>108</v>
      </c>
      <c r="U8" s="51">
        <v>178</v>
      </c>
      <c r="V8" s="52">
        <v>286</v>
      </c>
    </row>
    <row r="9" spans="1:23" s="54" customFormat="1" ht="15.75">
      <c r="A9" s="48" t="s">
        <v>170</v>
      </c>
      <c r="B9" s="49">
        <v>96</v>
      </c>
      <c r="C9" s="49">
        <v>167</v>
      </c>
      <c r="D9" s="50">
        <v>263</v>
      </c>
      <c r="E9" s="49">
        <v>113</v>
      </c>
      <c r="F9" s="49">
        <v>175</v>
      </c>
      <c r="G9" s="50">
        <v>288</v>
      </c>
      <c r="H9" s="49">
        <v>73</v>
      </c>
      <c r="I9" s="49">
        <v>131</v>
      </c>
      <c r="J9" s="50">
        <v>204</v>
      </c>
      <c r="K9" s="49">
        <v>60</v>
      </c>
      <c r="L9" s="49">
        <v>138</v>
      </c>
      <c r="M9" s="50">
        <v>198</v>
      </c>
      <c r="N9" s="49">
        <v>66</v>
      </c>
      <c r="O9" s="49">
        <v>117</v>
      </c>
      <c r="P9" s="50">
        <v>183</v>
      </c>
      <c r="Q9" s="49">
        <v>60</v>
      </c>
      <c r="R9" s="49">
        <v>105</v>
      </c>
      <c r="S9" s="50">
        <v>165</v>
      </c>
      <c r="T9" s="51">
        <v>41</v>
      </c>
      <c r="U9" s="51">
        <v>99</v>
      </c>
      <c r="V9" s="52">
        <v>140</v>
      </c>
    </row>
    <row r="10" spans="1:23" s="54" customFormat="1" ht="15.75">
      <c r="A10" s="48" t="s">
        <v>171</v>
      </c>
      <c r="B10" s="49">
        <v>6548</v>
      </c>
      <c r="C10" s="49">
        <v>826</v>
      </c>
      <c r="D10" s="50">
        <v>7374</v>
      </c>
      <c r="E10" s="49">
        <v>6263</v>
      </c>
      <c r="F10" s="49">
        <v>858</v>
      </c>
      <c r="G10" s="50">
        <v>7121</v>
      </c>
      <c r="H10" s="49">
        <v>6333</v>
      </c>
      <c r="I10" s="49">
        <v>837</v>
      </c>
      <c r="J10" s="50">
        <v>7170</v>
      </c>
      <c r="K10" s="49">
        <v>6432</v>
      </c>
      <c r="L10" s="49">
        <v>931</v>
      </c>
      <c r="M10" s="50">
        <v>7363</v>
      </c>
      <c r="N10" s="49">
        <v>6847</v>
      </c>
      <c r="O10" s="49">
        <v>929</v>
      </c>
      <c r="P10" s="50">
        <v>7776</v>
      </c>
      <c r="Q10" s="49">
        <v>6820</v>
      </c>
      <c r="R10" s="49">
        <v>923</v>
      </c>
      <c r="S10" s="50">
        <v>7743</v>
      </c>
      <c r="T10" s="51">
        <v>6534</v>
      </c>
      <c r="U10" s="51">
        <v>879</v>
      </c>
      <c r="V10" s="52">
        <v>7413</v>
      </c>
    </row>
    <row r="11" spans="1:23" s="43" customFormat="1" ht="15.75">
      <c r="A11" s="40"/>
      <c r="B11" s="45"/>
      <c r="C11" s="45"/>
      <c r="D11" s="46"/>
      <c r="E11" s="45"/>
      <c r="F11" s="45"/>
      <c r="G11" s="46"/>
      <c r="H11" s="45"/>
      <c r="I11" s="45"/>
      <c r="J11" s="46"/>
      <c r="K11" s="45"/>
      <c r="L11" s="45"/>
      <c r="M11" s="46"/>
      <c r="N11" s="45"/>
      <c r="O11" s="45"/>
      <c r="P11" s="46"/>
      <c r="Q11" s="45"/>
      <c r="R11" s="45"/>
      <c r="S11" s="46"/>
      <c r="T11" s="55"/>
      <c r="U11" s="55"/>
      <c r="V11" s="56"/>
    </row>
    <row r="12" spans="1:23" s="43" customFormat="1" ht="15.75">
      <c r="A12" s="44" t="s">
        <v>1</v>
      </c>
      <c r="B12" s="45">
        <v>97</v>
      </c>
      <c r="C12" s="45">
        <v>96</v>
      </c>
      <c r="D12" s="46">
        <v>193</v>
      </c>
      <c r="E12" s="45">
        <v>92</v>
      </c>
      <c r="F12" s="45">
        <v>100</v>
      </c>
      <c r="G12" s="46">
        <v>192</v>
      </c>
      <c r="H12" s="45">
        <v>85</v>
      </c>
      <c r="I12" s="45">
        <v>85</v>
      </c>
      <c r="J12" s="46">
        <v>170</v>
      </c>
      <c r="K12" s="45">
        <v>109</v>
      </c>
      <c r="L12" s="45">
        <v>105</v>
      </c>
      <c r="M12" s="46">
        <v>214</v>
      </c>
      <c r="N12" s="45">
        <v>115</v>
      </c>
      <c r="O12" s="45">
        <v>102</v>
      </c>
      <c r="P12" s="46">
        <v>217</v>
      </c>
      <c r="Q12" s="45">
        <v>88</v>
      </c>
      <c r="R12" s="45">
        <v>94</v>
      </c>
      <c r="S12" s="46">
        <v>182</v>
      </c>
      <c r="T12" s="55">
        <v>90</v>
      </c>
      <c r="U12" s="55">
        <v>90</v>
      </c>
      <c r="V12" s="56">
        <v>180</v>
      </c>
    </row>
    <row r="13" spans="1:23" s="43" customFormat="1" ht="15.75">
      <c r="A13" s="40"/>
      <c r="B13" s="45"/>
      <c r="C13" s="45"/>
      <c r="D13" s="46"/>
      <c r="E13" s="45"/>
      <c r="F13" s="45"/>
      <c r="G13" s="46"/>
      <c r="H13" s="45"/>
      <c r="I13" s="45"/>
      <c r="J13" s="46"/>
      <c r="K13" s="45"/>
      <c r="L13" s="45"/>
      <c r="M13" s="46"/>
      <c r="N13" s="45"/>
      <c r="O13" s="45"/>
      <c r="P13" s="46"/>
      <c r="Q13" s="45"/>
      <c r="R13" s="45"/>
      <c r="S13" s="46"/>
      <c r="T13" s="55"/>
      <c r="U13" s="55"/>
      <c r="V13" s="56"/>
    </row>
    <row r="14" spans="1:23" s="43" customFormat="1" ht="15.75">
      <c r="A14" s="44" t="s">
        <v>2</v>
      </c>
      <c r="B14" s="45">
        <v>49558</v>
      </c>
      <c r="C14" s="45">
        <v>65429</v>
      </c>
      <c r="D14" s="46">
        <v>114987</v>
      </c>
      <c r="E14" s="45">
        <v>50151</v>
      </c>
      <c r="F14" s="45">
        <v>66809</v>
      </c>
      <c r="G14" s="46">
        <v>116960</v>
      </c>
      <c r="H14" s="45">
        <v>49191</v>
      </c>
      <c r="I14" s="45">
        <v>61826</v>
      </c>
      <c r="J14" s="46">
        <v>111017</v>
      </c>
      <c r="K14" s="45">
        <v>47415</v>
      </c>
      <c r="L14" s="45">
        <v>61492</v>
      </c>
      <c r="M14" s="46">
        <v>108907</v>
      </c>
      <c r="N14" s="45">
        <v>46484</v>
      </c>
      <c r="O14" s="45">
        <v>55231</v>
      </c>
      <c r="P14" s="46">
        <v>101715</v>
      </c>
      <c r="Q14" s="45">
        <v>44427</v>
      </c>
      <c r="R14" s="45">
        <v>48193</v>
      </c>
      <c r="S14" s="46">
        <v>92620</v>
      </c>
      <c r="T14" s="55">
        <v>43626</v>
      </c>
      <c r="U14" s="55">
        <v>47395</v>
      </c>
      <c r="V14" s="56">
        <v>91021</v>
      </c>
    </row>
    <row r="15" spans="1:23" s="54" customFormat="1" ht="15.75">
      <c r="A15" s="48" t="s">
        <v>73</v>
      </c>
      <c r="B15" s="49">
        <v>3331</v>
      </c>
      <c r="C15" s="49">
        <v>27</v>
      </c>
      <c r="D15" s="50">
        <v>3358</v>
      </c>
      <c r="E15" s="49">
        <v>3143</v>
      </c>
      <c r="F15" s="49">
        <v>27</v>
      </c>
      <c r="G15" s="50">
        <v>3170</v>
      </c>
      <c r="H15" s="49">
        <v>3035</v>
      </c>
      <c r="I15" s="49">
        <v>29</v>
      </c>
      <c r="J15" s="50">
        <v>3064</v>
      </c>
      <c r="K15" s="49">
        <v>2208</v>
      </c>
      <c r="L15" s="49">
        <v>22</v>
      </c>
      <c r="M15" s="50">
        <v>2230</v>
      </c>
      <c r="N15" s="49">
        <v>2260</v>
      </c>
      <c r="O15" s="49">
        <v>22</v>
      </c>
      <c r="P15" s="50">
        <v>2282</v>
      </c>
      <c r="Q15" s="49">
        <v>2213</v>
      </c>
      <c r="R15" s="49">
        <v>21</v>
      </c>
      <c r="S15" s="50">
        <v>2234</v>
      </c>
      <c r="T15" s="51">
        <v>1990</v>
      </c>
      <c r="U15" s="51">
        <v>18</v>
      </c>
      <c r="V15" s="52">
        <v>2008</v>
      </c>
    </row>
    <row r="16" spans="1:23" s="54" customFormat="1" ht="15.75">
      <c r="A16" s="48" t="s">
        <v>74</v>
      </c>
      <c r="B16" s="49">
        <v>28695</v>
      </c>
      <c r="C16" s="49">
        <v>59462</v>
      </c>
      <c r="D16" s="50">
        <v>88157</v>
      </c>
      <c r="E16" s="49">
        <v>29779</v>
      </c>
      <c r="F16" s="49">
        <v>61019</v>
      </c>
      <c r="G16" s="50">
        <v>90798</v>
      </c>
      <c r="H16" s="49">
        <v>28599</v>
      </c>
      <c r="I16" s="49">
        <v>55876</v>
      </c>
      <c r="J16" s="50">
        <v>84475</v>
      </c>
      <c r="K16" s="49">
        <v>27397</v>
      </c>
      <c r="L16" s="49">
        <v>55119</v>
      </c>
      <c r="M16" s="50">
        <v>82516</v>
      </c>
      <c r="N16" s="49">
        <v>26098</v>
      </c>
      <c r="O16" s="49">
        <v>48625</v>
      </c>
      <c r="P16" s="50">
        <v>74723</v>
      </c>
      <c r="Q16" s="49">
        <v>23901</v>
      </c>
      <c r="R16" s="49">
        <v>41258</v>
      </c>
      <c r="S16" s="232">
        <v>65159</v>
      </c>
      <c r="T16" s="233">
        <v>24148</v>
      </c>
      <c r="U16" s="233">
        <v>41092</v>
      </c>
      <c r="V16" s="234">
        <v>65240</v>
      </c>
      <c r="W16" s="235"/>
    </row>
    <row r="17" spans="1:22" s="54" customFormat="1" ht="15.75">
      <c r="A17" s="48" t="s">
        <v>20</v>
      </c>
      <c r="B17" s="49">
        <v>17532</v>
      </c>
      <c r="C17" s="49">
        <v>5940</v>
      </c>
      <c r="D17" s="50">
        <v>23472</v>
      </c>
      <c r="E17" s="49">
        <v>17229</v>
      </c>
      <c r="F17" s="49">
        <v>5763</v>
      </c>
      <c r="G17" s="50">
        <v>22992</v>
      </c>
      <c r="H17" s="49">
        <v>17557</v>
      </c>
      <c r="I17" s="49">
        <v>5921</v>
      </c>
      <c r="J17" s="50">
        <v>23478</v>
      </c>
      <c r="K17" s="49">
        <v>17810</v>
      </c>
      <c r="L17" s="49">
        <v>6351</v>
      </c>
      <c r="M17" s="50">
        <v>24161</v>
      </c>
      <c r="N17" s="49">
        <v>18126</v>
      </c>
      <c r="O17" s="49">
        <v>6584</v>
      </c>
      <c r="P17" s="50">
        <v>24710</v>
      </c>
      <c r="Q17" s="49">
        <v>18313</v>
      </c>
      <c r="R17" s="49">
        <v>6914</v>
      </c>
      <c r="S17" s="50">
        <v>25227</v>
      </c>
      <c r="T17" s="51">
        <f>T14-T15-T16</f>
        <v>17488</v>
      </c>
      <c r="U17" s="51">
        <f>U14-U15-U16</f>
        <v>6285</v>
      </c>
      <c r="V17" s="51">
        <f>V14-V15-V16</f>
        <v>23773</v>
      </c>
    </row>
    <row r="18" spans="1:22" s="43" customFormat="1" ht="15.75">
      <c r="A18" s="40"/>
      <c r="B18" s="45"/>
      <c r="C18" s="45"/>
      <c r="D18" s="46"/>
      <c r="E18" s="45"/>
      <c r="F18" s="45"/>
      <c r="G18" s="46"/>
      <c r="H18" s="45"/>
      <c r="I18" s="45"/>
      <c r="J18" s="46"/>
      <c r="K18" s="45"/>
      <c r="L18" s="45"/>
      <c r="M18" s="46"/>
      <c r="N18" s="45"/>
      <c r="O18" s="45"/>
      <c r="P18" s="46"/>
      <c r="Q18" s="45"/>
      <c r="R18" s="45"/>
      <c r="S18" s="46"/>
      <c r="T18" s="55"/>
      <c r="U18" s="55"/>
      <c r="V18" s="56"/>
    </row>
    <row r="19" spans="1:22" s="43" customFormat="1" ht="15.75">
      <c r="A19" s="44" t="s">
        <v>76</v>
      </c>
      <c r="B19" s="45">
        <v>2843</v>
      </c>
      <c r="C19" s="45">
        <v>163</v>
      </c>
      <c r="D19" s="46">
        <v>3006</v>
      </c>
      <c r="E19" s="45">
        <v>2790</v>
      </c>
      <c r="F19" s="45">
        <v>165</v>
      </c>
      <c r="G19" s="46">
        <v>2955</v>
      </c>
      <c r="H19" s="45">
        <v>2868</v>
      </c>
      <c r="I19" s="45">
        <v>173</v>
      </c>
      <c r="J19" s="46">
        <v>3041</v>
      </c>
      <c r="K19" s="45">
        <v>2833</v>
      </c>
      <c r="L19" s="45">
        <v>159</v>
      </c>
      <c r="M19" s="46">
        <v>2992</v>
      </c>
      <c r="N19" s="45">
        <v>2780</v>
      </c>
      <c r="O19" s="45">
        <v>152</v>
      </c>
      <c r="P19" s="46">
        <v>2932</v>
      </c>
      <c r="Q19" s="45">
        <v>2830</v>
      </c>
      <c r="R19" s="45">
        <v>150</v>
      </c>
      <c r="S19" s="46">
        <v>2980</v>
      </c>
      <c r="T19" s="55">
        <v>2824</v>
      </c>
      <c r="U19" s="55">
        <v>164</v>
      </c>
      <c r="V19" s="56">
        <v>2988</v>
      </c>
    </row>
    <row r="20" spans="1:22" s="43" customFormat="1" ht="15.75">
      <c r="A20" s="40"/>
      <c r="B20" s="45"/>
      <c r="C20" s="45"/>
      <c r="D20" s="46"/>
      <c r="E20" s="45"/>
      <c r="F20" s="45"/>
      <c r="G20" s="46"/>
      <c r="H20" s="45"/>
      <c r="I20" s="45"/>
      <c r="J20" s="46"/>
      <c r="K20" s="45"/>
      <c r="L20" s="45"/>
      <c r="M20" s="46"/>
      <c r="N20" s="45"/>
      <c r="O20" s="45"/>
      <c r="P20" s="46"/>
      <c r="Q20" s="45"/>
      <c r="R20" s="45"/>
      <c r="S20" s="46"/>
      <c r="T20" s="55"/>
      <c r="U20" s="55"/>
      <c r="V20" s="56"/>
    </row>
    <row r="21" spans="1:22" s="43" customFormat="1" ht="15.75">
      <c r="A21" s="44" t="s">
        <v>3</v>
      </c>
      <c r="B21" s="45">
        <v>13073</v>
      </c>
      <c r="C21" s="45">
        <v>455</v>
      </c>
      <c r="D21" s="46">
        <v>13528</v>
      </c>
      <c r="E21" s="45">
        <v>12823</v>
      </c>
      <c r="F21" s="45">
        <v>464</v>
      </c>
      <c r="G21" s="46">
        <v>13287</v>
      </c>
      <c r="H21" s="45">
        <v>12500</v>
      </c>
      <c r="I21" s="45">
        <v>508</v>
      </c>
      <c r="J21" s="46">
        <v>13008</v>
      </c>
      <c r="K21" s="45">
        <v>14094</v>
      </c>
      <c r="L21" s="45">
        <v>504</v>
      </c>
      <c r="M21" s="46">
        <v>14598</v>
      </c>
      <c r="N21" s="45">
        <v>14780</v>
      </c>
      <c r="O21" s="45">
        <v>553</v>
      </c>
      <c r="P21" s="46">
        <v>15333</v>
      </c>
      <c r="Q21" s="45">
        <v>11943</v>
      </c>
      <c r="R21" s="45">
        <v>581</v>
      </c>
      <c r="S21" s="46">
        <v>12524</v>
      </c>
      <c r="T21" s="55">
        <v>12345</v>
      </c>
      <c r="U21" s="55">
        <v>580</v>
      </c>
      <c r="V21" s="56">
        <v>12925</v>
      </c>
    </row>
    <row r="22" spans="1:22" s="43" customFormat="1" ht="15.75">
      <c r="A22" s="40"/>
      <c r="B22" s="45"/>
      <c r="C22" s="45"/>
      <c r="D22" s="46"/>
      <c r="E22" s="45"/>
      <c r="F22" s="45"/>
      <c r="G22" s="46"/>
      <c r="H22" s="45"/>
      <c r="I22" s="45"/>
      <c r="J22" s="46"/>
      <c r="K22" s="45"/>
      <c r="L22" s="45"/>
      <c r="M22" s="46"/>
      <c r="N22" s="45"/>
      <c r="O22" s="45"/>
      <c r="P22" s="46"/>
      <c r="Q22" s="45"/>
      <c r="R22" s="45"/>
      <c r="S22" s="46"/>
      <c r="T22" s="55"/>
      <c r="U22" s="55"/>
      <c r="V22" s="56"/>
    </row>
    <row r="23" spans="1:22" s="43" customFormat="1" ht="15.75">
      <c r="A23" s="44" t="s">
        <v>167</v>
      </c>
      <c r="B23" s="45"/>
      <c r="C23" s="45"/>
      <c r="D23" s="46"/>
      <c r="E23" s="45"/>
      <c r="F23" s="45"/>
      <c r="G23" s="46"/>
      <c r="H23" s="45"/>
      <c r="I23" s="45"/>
      <c r="J23" s="46"/>
      <c r="K23" s="45"/>
      <c r="L23" s="45"/>
      <c r="M23" s="46"/>
      <c r="N23" s="45"/>
      <c r="O23" s="45"/>
      <c r="P23" s="46"/>
      <c r="Q23" s="45"/>
      <c r="R23" s="45"/>
      <c r="S23" s="46"/>
      <c r="T23" s="55"/>
      <c r="U23" s="55"/>
      <c r="V23" s="56"/>
    </row>
    <row r="24" spans="1:22" s="43" customFormat="1" ht="15.75">
      <c r="A24" s="44" t="s">
        <v>257</v>
      </c>
      <c r="B24" s="45">
        <v>11706</v>
      </c>
      <c r="C24" s="45">
        <v>4753</v>
      </c>
      <c r="D24" s="46">
        <v>16459</v>
      </c>
      <c r="E24" s="45">
        <v>11726</v>
      </c>
      <c r="F24" s="45">
        <v>4751</v>
      </c>
      <c r="G24" s="46">
        <v>16477</v>
      </c>
      <c r="H24" s="45">
        <v>12063</v>
      </c>
      <c r="I24" s="45">
        <v>4846</v>
      </c>
      <c r="J24" s="46">
        <v>16909</v>
      </c>
      <c r="K24" s="45">
        <v>12425</v>
      </c>
      <c r="L24" s="45">
        <v>5266</v>
      </c>
      <c r="M24" s="46">
        <v>17691</v>
      </c>
      <c r="N24" s="45">
        <v>12710</v>
      </c>
      <c r="O24" s="45">
        <v>5447</v>
      </c>
      <c r="P24" s="46">
        <v>18157</v>
      </c>
      <c r="Q24" s="45">
        <v>12414</v>
      </c>
      <c r="R24" s="45">
        <v>5677</v>
      </c>
      <c r="S24" s="46">
        <v>18091</v>
      </c>
      <c r="T24" s="55">
        <v>12395</v>
      </c>
      <c r="U24" s="55">
        <v>5718</v>
      </c>
      <c r="V24" s="56">
        <v>18113</v>
      </c>
    </row>
    <row r="25" spans="1:22" s="43" customFormat="1" ht="15.75">
      <c r="A25" s="40"/>
      <c r="B25" s="45"/>
      <c r="C25" s="45"/>
      <c r="D25" s="46"/>
      <c r="E25" s="45"/>
      <c r="F25" s="45"/>
      <c r="G25" s="46"/>
      <c r="H25" s="45"/>
      <c r="I25" s="45"/>
      <c r="J25" s="46"/>
      <c r="K25" s="45"/>
      <c r="L25" s="45"/>
      <c r="M25" s="46"/>
      <c r="N25" s="45"/>
      <c r="O25" s="45"/>
      <c r="P25" s="46"/>
      <c r="Q25" s="45"/>
      <c r="R25" s="45"/>
      <c r="S25" s="46"/>
      <c r="T25" s="55"/>
      <c r="U25" s="55"/>
      <c r="V25" s="56"/>
    </row>
    <row r="26" spans="1:22" s="43" customFormat="1" ht="15.75">
      <c r="A26" s="40" t="s">
        <v>4</v>
      </c>
      <c r="B26" s="45">
        <v>11657</v>
      </c>
      <c r="C26" s="45">
        <v>2838</v>
      </c>
      <c r="D26" s="46">
        <v>14495</v>
      </c>
      <c r="E26" s="45">
        <v>12999</v>
      </c>
      <c r="F26" s="45">
        <v>3293</v>
      </c>
      <c r="G26" s="46">
        <v>16292</v>
      </c>
      <c r="H26" s="45">
        <v>13336</v>
      </c>
      <c r="I26" s="45">
        <v>3419</v>
      </c>
      <c r="J26" s="46">
        <v>16755</v>
      </c>
      <c r="K26" s="45">
        <v>13940</v>
      </c>
      <c r="L26" s="45">
        <v>3875</v>
      </c>
      <c r="M26" s="46">
        <v>17815</v>
      </c>
      <c r="N26" s="45">
        <v>14505</v>
      </c>
      <c r="O26" s="45">
        <v>3971</v>
      </c>
      <c r="P26" s="46">
        <v>18476</v>
      </c>
      <c r="Q26" s="45">
        <v>16258</v>
      </c>
      <c r="R26" s="45">
        <v>4777</v>
      </c>
      <c r="S26" s="46">
        <v>21035</v>
      </c>
      <c r="T26" s="55">
        <v>16298</v>
      </c>
      <c r="U26" s="55">
        <v>5043</v>
      </c>
      <c r="V26" s="56">
        <v>21341</v>
      </c>
    </row>
    <row r="27" spans="1:22" s="43" customFormat="1" ht="15.75">
      <c r="A27" s="40"/>
      <c r="B27" s="45"/>
      <c r="C27" s="45"/>
      <c r="D27" s="46"/>
      <c r="E27" s="45"/>
      <c r="F27" s="45"/>
      <c r="G27" s="46"/>
      <c r="H27" s="45"/>
      <c r="I27" s="45"/>
      <c r="J27" s="46"/>
      <c r="K27" s="45"/>
      <c r="L27" s="45"/>
      <c r="M27" s="46"/>
      <c r="N27" s="45"/>
      <c r="O27" s="45"/>
      <c r="P27" s="46"/>
      <c r="Q27" s="45"/>
      <c r="R27" s="45"/>
      <c r="S27" s="46"/>
      <c r="T27" s="55"/>
      <c r="U27" s="55"/>
      <c r="V27" s="56"/>
    </row>
    <row r="28" spans="1:22" s="43" customFormat="1" ht="15.75">
      <c r="A28" s="44" t="s">
        <v>174</v>
      </c>
      <c r="B28" s="45">
        <v>13458</v>
      </c>
      <c r="C28" s="45">
        <v>2624</v>
      </c>
      <c r="D28" s="46">
        <v>16082</v>
      </c>
      <c r="E28" s="45">
        <v>13722</v>
      </c>
      <c r="F28" s="45">
        <v>2918</v>
      </c>
      <c r="G28" s="46">
        <v>16640</v>
      </c>
      <c r="H28" s="45">
        <v>14569</v>
      </c>
      <c r="I28" s="45">
        <v>2829</v>
      </c>
      <c r="J28" s="46">
        <v>17398</v>
      </c>
      <c r="K28" s="45">
        <v>14667</v>
      </c>
      <c r="L28" s="45">
        <v>3085</v>
      </c>
      <c r="M28" s="46">
        <v>17752</v>
      </c>
      <c r="N28" s="45">
        <v>14609</v>
      </c>
      <c r="O28" s="45">
        <v>3192</v>
      </c>
      <c r="P28" s="46">
        <v>17801</v>
      </c>
      <c r="Q28" s="45">
        <v>14793</v>
      </c>
      <c r="R28" s="45">
        <v>3257</v>
      </c>
      <c r="S28" s="46">
        <v>18050</v>
      </c>
      <c r="T28" s="45">
        <v>14927</v>
      </c>
      <c r="U28" s="45">
        <v>3406</v>
      </c>
      <c r="V28" s="46">
        <v>18333</v>
      </c>
    </row>
    <row r="29" spans="1:22" s="43" customFormat="1" ht="15.75">
      <c r="A29" s="40"/>
      <c r="B29" s="45"/>
      <c r="C29" s="45"/>
      <c r="D29" s="46"/>
      <c r="E29" s="45"/>
      <c r="F29" s="45"/>
      <c r="G29" s="46"/>
      <c r="H29" s="45"/>
      <c r="I29" s="45"/>
      <c r="J29" s="46"/>
      <c r="K29" s="45"/>
      <c r="L29" s="45"/>
      <c r="M29" s="46"/>
      <c r="N29" s="45"/>
      <c r="O29" s="45"/>
      <c r="P29" s="46"/>
      <c r="Q29" s="45"/>
      <c r="R29" s="45"/>
      <c r="S29" s="46"/>
      <c r="T29" s="55"/>
      <c r="U29" s="55"/>
      <c r="V29" s="56"/>
    </row>
    <row r="30" spans="1:22" s="43" customFormat="1" ht="15.75">
      <c r="A30" s="44" t="s">
        <v>6</v>
      </c>
      <c r="B30" s="45">
        <v>4054</v>
      </c>
      <c r="C30" s="45">
        <v>2661</v>
      </c>
      <c r="D30" s="46">
        <v>6715</v>
      </c>
      <c r="E30" s="45">
        <v>4244</v>
      </c>
      <c r="F30" s="45">
        <v>2815</v>
      </c>
      <c r="G30" s="46">
        <v>7059</v>
      </c>
      <c r="H30" s="45">
        <v>4160</v>
      </c>
      <c r="I30" s="45">
        <v>2815</v>
      </c>
      <c r="J30" s="46">
        <v>6975</v>
      </c>
      <c r="K30" s="45">
        <v>4276</v>
      </c>
      <c r="L30" s="45">
        <v>3071</v>
      </c>
      <c r="M30" s="46">
        <v>7347</v>
      </c>
      <c r="N30" s="45">
        <v>4302</v>
      </c>
      <c r="O30" s="45">
        <v>3192</v>
      </c>
      <c r="P30" s="46">
        <v>7494</v>
      </c>
      <c r="Q30" s="45">
        <v>4648</v>
      </c>
      <c r="R30" s="45">
        <v>3753</v>
      </c>
      <c r="S30" s="46">
        <v>8401</v>
      </c>
      <c r="T30" s="55">
        <v>4910</v>
      </c>
      <c r="U30" s="55">
        <v>4099</v>
      </c>
      <c r="V30" s="56">
        <v>9009</v>
      </c>
    </row>
    <row r="31" spans="1:22" s="43" customFormat="1" ht="15.75">
      <c r="A31" s="40"/>
      <c r="B31" s="45"/>
      <c r="C31" s="45"/>
      <c r="D31" s="46"/>
      <c r="E31" s="45"/>
      <c r="F31" s="45"/>
      <c r="G31" s="46"/>
      <c r="H31" s="45"/>
      <c r="I31" s="45"/>
      <c r="J31" s="46"/>
      <c r="K31" s="45"/>
      <c r="L31" s="45"/>
      <c r="M31" s="46"/>
      <c r="N31" s="45"/>
      <c r="O31" s="45"/>
      <c r="P31" s="46"/>
      <c r="Q31" s="45"/>
      <c r="R31" s="45"/>
      <c r="S31" s="46"/>
      <c r="T31" s="55"/>
      <c r="U31" s="55"/>
      <c r="V31" s="56"/>
    </row>
    <row r="32" spans="1:22" s="43" customFormat="1" ht="15.75">
      <c r="A32" s="40" t="s">
        <v>7</v>
      </c>
      <c r="B32" s="45">
        <v>6783</v>
      </c>
      <c r="C32" s="45">
        <v>2123</v>
      </c>
      <c r="D32" s="46">
        <v>8906</v>
      </c>
      <c r="E32" s="45">
        <v>6736</v>
      </c>
      <c r="F32" s="45">
        <v>2171</v>
      </c>
      <c r="G32" s="46">
        <v>8907</v>
      </c>
      <c r="H32" s="45">
        <v>7170</v>
      </c>
      <c r="I32" s="45">
        <v>3181</v>
      </c>
      <c r="J32" s="46">
        <v>10351</v>
      </c>
      <c r="K32" s="45">
        <v>7724</v>
      </c>
      <c r="L32" s="45">
        <v>3337</v>
      </c>
      <c r="M32" s="46">
        <v>11061</v>
      </c>
      <c r="N32" s="45">
        <v>8184</v>
      </c>
      <c r="O32" s="45">
        <v>4210</v>
      </c>
      <c r="P32" s="46">
        <v>12394</v>
      </c>
      <c r="Q32" s="45">
        <v>9290</v>
      </c>
      <c r="R32" s="45">
        <v>5005</v>
      </c>
      <c r="S32" s="46">
        <v>14295</v>
      </c>
      <c r="T32" s="55">
        <v>9839</v>
      </c>
      <c r="U32" s="55">
        <v>5306</v>
      </c>
      <c r="V32" s="56">
        <v>15145</v>
      </c>
    </row>
    <row r="33" spans="1:22" s="43" customFormat="1" ht="15.75">
      <c r="A33" s="40"/>
      <c r="B33" s="45"/>
      <c r="C33" s="45"/>
      <c r="D33" s="46"/>
      <c r="E33" s="45"/>
      <c r="F33" s="45"/>
      <c r="G33" s="46"/>
      <c r="H33" s="45"/>
      <c r="I33" s="45"/>
      <c r="J33" s="46"/>
      <c r="K33" s="45"/>
      <c r="L33" s="45"/>
      <c r="M33" s="46"/>
      <c r="N33" s="45"/>
      <c r="O33" s="45"/>
      <c r="P33" s="46"/>
      <c r="Q33" s="45"/>
      <c r="R33" s="45"/>
      <c r="S33" s="46"/>
      <c r="T33" s="55"/>
      <c r="U33" s="55"/>
      <c r="V33" s="56"/>
    </row>
    <row r="34" spans="1:22" s="43" customFormat="1" ht="15.75">
      <c r="A34" s="40" t="s">
        <v>166</v>
      </c>
      <c r="B34" s="45"/>
      <c r="C34" s="45"/>
      <c r="D34" s="46"/>
      <c r="E34" s="45"/>
      <c r="F34" s="45"/>
      <c r="G34" s="46"/>
      <c r="H34" s="45"/>
      <c r="I34" s="45"/>
      <c r="J34" s="46"/>
      <c r="K34" s="45"/>
      <c r="L34" s="45"/>
      <c r="M34" s="46"/>
      <c r="N34" s="45"/>
      <c r="O34" s="45"/>
      <c r="P34" s="46"/>
      <c r="Q34" s="45"/>
      <c r="R34" s="45"/>
      <c r="S34" s="46"/>
      <c r="T34" s="55"/>
      <c r="U34" s="55"/>
      <c r="V34" s="56"/>
    </row>
    <row r="35" spans="1:22" s="43" customFormat="1" ht="15.75">
      <c r="A35" s="40" t="s">
        <v>77</v>
      </c>
      <c r="B35" s="45">
        <v>28253</v>
      </c>
      <c r="C35" s="45">
        <v>6624</v>
      </c>
      <c r="D35" s="46">
        <v>34877</v>
      </c>
      <c r="E35" s="45">
        <v>28455</v>
      </c>
      <c r="F35" s="45">
        <v>7195</v>
      </c>
      <c r="G35" s="46">
        <v>35650</v>
      </c>
      <c r="H35" s="45">
        <v>29880</v>
      </c>
      <c r="I35" s="45">
        <v>7900</v>
      </c>
      <c r="J35" s="46">
        <v>37780</v>
      </c>
      <c r="K35" s="45">
        <v>30560</v>
      </c>
      <c r="L35" s="45">
        <v>8263</v>
      </c>
      <c r="M35" s="46">
        <v>38823</v>
      </c>
      <c r="N35" s="45">
        <v>30371</v>
      </c>
      <c r="O35" s="45">
        <v>8367</v>
      </c>
      <c r="P35" s="46">
        <v>38738</v>
      </c>
      <c r="Q35" s="45">
        <v>30823</v>
      </c>
      <c r="R35" s="45">
        <v>8724</v>
      </c>
      <c r="S35" s="46">
        <v>39547</v>
      </c>
      <c r="T35" s="55">
        <v>31130</v>
      </c>
      <c r="U35" s="55">
        <v>9168</v>
      </c>
      <c r="V35" s="56">
        <v>40298</v>
      </c>
    </row>
    <row r="36" spans="1:22" s="43" customFormat="1" ht="15.75">
      <c r="A36" s="40"/>
      <c r="B36" s="45"/>
      <c r="C36" s="45"/>
      <c r="D36" s="46"/>
      <c r="E36" s="45"/>
      <c r="F36" s="45"/>
      <c r="G36" s="46"/>
      <c r="H36" s="45"/>
      <c r="I36" s="45"/>
      <c r="J36" s="46"/>
      <c r="K36" s="45"/>
      <c r="L36" s="45"/>
      <c r="M36" s="46"/>
      <c r="N36" s="45"/>
      <c r="O36" s="45"/>
      <c r="P36" s="46"/>
      <c r="Q36" s="45"/>
      <c r="R36" s="45"/>
      <c r="S36" s="46"/>
      <c r="T36" s="55"/>
      <c r="U36" s="55"/>
      <c r="V36" s="56"/>
    </row>
    <row r="37" spans="1:22" s="43" customFormat="1" ht="15.75">
      <c r="A37" s="40" t="s">
        <v>9</v>
      </c>
      <c r="B37" s="45">
        <v>10330</v>
      </c>
      <c r="C37" s="45">
        <v>7496</v>
      </c>
      <c r="D37" s="46">
        <v>17826</v>
      </c>
      <c r="E37" s="45">
        <v>10178</v>
      </c>
      <c r="F37" s="45">
        <v>8117</v>
      </c>
      <c r="G37" s="46">
        <v>18295</v>
      </c>
      <c r="H37" s="45">
        <v>10251</v>
      </c>
      <c r="I37" s="45">
        <v>8663</v>
      </c>
      <c r="J37" s="46">
        <v>18914</v>
      </c>
      <c r="K37" s="45">
        <v>11169</v>
      </c>
      <c r="L37" s="45">
        <v>10466</v>
      </c>
      <c r="M37" s="46">
        <v>21635</v>
      </c>
      <c r="N37" s="45">
        <v>11136</v>
      </c>
      <c r="O37" s="45">
        <v>11195</v>
      </c>
      <c r="P37" s="46">
        <v>22331</v>
      </c>
      <c r="Q37" s="45">
        <v>11297</v>
      </c>
      <c r="R37" s="45">
        <v>11905</v>
      </c>
      <c r="S37" s="46">
        <v>23202</v>
      </c>
      <c r="T37" s="55">
        <v>11432</v>
      </c>
      <c r="U37" s="55">
        <v>12613</v>
      </c>
      <c r="V37" s="56">
        <v>24045</v>
      </c>
    </row>
    <row r="38" spans="1:22" s="43" customFormat="1" ht="15.75">
      <c r="A38" s="40"/>
      <c r="B38" s="45"/>
      <c r="C38" s="45"/>
      <c r="D38" s="46"/>
      <c r="E38" s="45"/>
      <c r="F38" s="45"/>
      <c r="G38" s="46"/>
      <c r="H38" s="45"/>
      <c r="I38" s="45"/>
      <c r="J38" s="46"/>
      <c r="K38" s="45"/>
      <c r="L38" s="45"/>
      <c r="M38" s="46"/>
      <c r="N38" s="45"/>
      <c r="O38" s="45"/>
      <c r="P38" s="46"/>
      <c r="Q38" s="45"/>
      <c r="R38" s="45"/>
      <c r="S38" s="46"/>
      <c r="T38" s="55"/>
      <c r="U38" s="55"/>
      <c r="V38" s="56"/>
    </row>
    <row r="39" spans="1:22" s="43" customFormat="1" ht="15.75">
      <c r="A39" s="44" t="s">
        <v>10</v>
      </c>
      <c r="B39" s="45">
        <v>5949</v>
      </c>
      <c r="C39" s="45">
        <v>5308</v>
      </c>
      <c r="D39" s="46">
        <v>11257</v>
      </c>
      <c r="E39" s="45">
        <v>5848</v>
      </c>
      <c r="F39" s="45">
        <v>5154</v>
      </c>
      <c r="G39" s="46">
        <v>11002</v>
      </c>
      <c r="H39" s="45">
        <v>5777</v>
      </c>
      <c r="I39" s="45">
        <v>5209</v>
      </c>
      <c r="J39" s="46">
        <v>10986</v>
      </c>
      <c r="K39" s="45">
        <v>6069</v>
      </c>
      <c r="L39" s="45">
        <v>5539</v>
      </c>
      <c r="M39" s="46">
        <v>11608</v>
      </c>
      <c r="N39" s="45">
        <v>6262</v>
      </c>
      <c r="O39" s="45">
        <v>5865</v>
      </c>
      <c r="P39" s="46">
        <v>12127</v>
      </c>
      <c r="Q39" s="45">
        <v>6456</v>
      </c>
      <c r="R39" s="45">
        <v>6148</v>
      </c>
      <c r="S39" s="46">
        <v>12604</v>
      </c>
      <c r="T39" s="55">
        <v>6494</v>
      </c>
      <c r="U39" s="55">
        <v>6176</v>
      </c>
      <c r="V39" s="56">
        <v>12670</v>
      </c>
    </row>
    <row r="40" spans="1:22" s="43" customFormat="1" ht="15.75">
      <c r="A40" s="44"/>
      <c r="B40" s="45"/>
      <c r="C40" s="45"/>
      <c r="D40" s="46"/>
      <c r="E40" s="45"/>
      <c r="F40" s="45"/>
      <c r="G40" s="46"/>
      <c r="H40" s="45"/>
      <c r="I40" s="45"/>
      <c r="J40" s="46"/>
      <c r="K40" s="45"/>
      <c r="L40" s="45"/>
      <c r="M40" s="46"/>
      <c r="N40" s="45"/>
      <c r="O40" s="45"/>
      <c r="P40" s="46"/>
      <c r="Q40" s="45"/>
      <c r="R40" s="45"/>
      <c r="S40" s="46"/>
      <c r="T40" s="55"/>
      <c r="U40" s="55"/>
      <c r="V40" s="56"/>
    </row>
    <row r="41" spans="1:22" s="43" customFormat="1" ht="15.75">
      <c r="A41" s="44" t="s">
        <v>172</v>
      </c>
      <c r="B41" s="45">
        <v>4581</v>
      </c>
      <c r="C41" s="45">
        <v>1450</v>
      </c>
      <c r="D41" s="46">
        <v>6031</v>
      </c>
      <c r="E41" s="45">
        <v>4798</v>
      </c>
      <c r="F41" s="45">
        <v>1450</v>
      </c>
      <c r="G41" s="46">
        <v>6248</v>
      </c>
      <c r="H41" s="45">
        <v>4806</v>
      </c>
      <c r="I41" s="45">
        <v>1273</v>
      </c>
      <c r="J41" s="46">
        <v>6079</v>
      </c>
      <c r="K41" s="45">
        <v>4390</v>
      </c>
      <c r="L41" s="45">
        <v>1310</v>
      </c>
      <c r="M41" s="46">
        <v>5700</v>
      </c>
      <c r="N41" s="45">
        <v>4359</v>
      </c>
      <c r="O41" s="45">
        <v>1232</v>
      </c>
      <c r="P41" s="46">
        <v>5591</v>
      </c>
      <c r="Q41" s="45">
        <v>4557</v>
      </c>
      <c r="R41" s="45">
        <v>1384</v>
      </c>
      <c r="S41" s="46">
        <v>5941</v>
      </c>
      <c r="T41" s="55">
        <v>4627</v>
      </c>
      <c r="U41" s="55">
        <v>1565</v>
      </c>
      <c r="V41" s="56">
        <v>6192</v>
      </c>
    </row>
    <row r="42" spans="1:22" s="43" customFormat="1" ht="15.75">
      <c r="A42" s="40"/>
      <c r="B42" s="45"/>
      <c r="C42" s="45"/>
      <c r="D42" s="46"/>
      <c r="E42" s="45"/>
      <c r="F42" s="45"/>
      <c r="G42" s="46"/>
      <c r="H42" s="45"/>
      <c r="I42" s="45"/>
      <c r="J42" s="46"/>
      <c r="K42" s="45"/>
      <c r="L42" s="45"/>
      <c r="M42" s="46"/>
      <c r="N42" s="45"/>
      <c r="O42" s="45"/>
      <c r="P42" s="46"/>
      <c r="Q42" s="45"/>
      <c r="R42" s="45"/>
      <c r="S42" s="46"/>
      <c r="T42" s="55"/>
      <c r="U42" s="55"/>
      <c r="V42" s="56"/>
    </row>
    <row r="43" spans="1:22" s="38" customFormat="1" ht="21.75" customHeight="1">
      <c r="A43" s="57" t="s">
        <v>75</v>
      </c>
      <c r="B43" s="58">
        <v>186901</v>
      </c>
      <c r="C43" s="58">
        <v>110124</v>
      </c>
      <c r="D43" s="58">
        <v>297025</v>
      </c>
      <c r="E43" s="58">
        <v>187988</v>
      </c>
      <c r="F43" s="58">
        <v>113229</v>
      </c>
      <c r="G43" s="58">
        <v>301217</v>
      </c>
      <c r="H43" s="58">
        <v>186628</v>
      </c>
      <c r="I43" s="58">
        <v>108013</v>
      </c>
      <c r="J43" s="58">
        <v>294641</v>
      </c>
      <c r="K43" s="58">
        <v>188777</v>
      </c>
      <c r="L43" s="58">
        <v>110760</v>
      </c>
      <c r="M43" s="58">
        <v>299537</v>
      </c>
      <c r="N43" s="58">
        <v>189677</v>
      </c>
      <c r="O43" s="58">
        <v>106740</v>
      </c>
      <c r="P43" s="58">
        <v>296417</v>
      </c>
      <c r="Q43" s="58">
        <v>188068</v>
      </c>
      <c r="R43" s="58">
        <v>103448</v>
      </c>
      <c r="S43" s="58">
        <v>291516</v>
      </c>
      <c r="T43" s="59">
        <v>188989</v>
      </c>
      <c r="U43" s="59">
        <v>104907</v>
      </c>
      <c r="V43" s="59">
        <v>293896</v>
      </c>
    </row>
    <row r="44" spans="1:22" s="43" customFormat="1" ht="6" customHeight="1">
      <c r="D44" s="38"/>
      <c r="G44" s="38"/>
      <c r="J44" s="38"/>
      <c r="M44" s="38"/>
      <c r="P44" s="38"/>
      <c r="S44" s="38"/>
    </row>
    <row r="45" spans="1:22" s="43" customFormat="1" ht="18" customHeight="1">
      <c r="A45" s="43" t="s">
        <v>154</v>
      </c>
      <c r="C45" s="66"/>
      <c r="D45" s="65"/>
      <c r="E45" s="66"/>
      <c r="G45" s="38"/>
      <c r="J45" s="38"/>
      <c r="M45" s="38"/>
      <c r="P45" s="38"/>
      <c r="S45" s="38"/>
    </row>
    <row r="46" spans="1:22" s="43" customFormat="1" ht="17.25" customHeight="1">
      <c r="A46" s="43" t="s">
        <v>69</v>
      </c>
      <c r="D46" s="38"/>
      <c r="G46" s="38"/>
      <c r="J46" s="38"/>
      <c r="M46" s="38"/>
      <c r="P46" s="38"/>
      <c r="S46" s="38"/>
    </row>
    <row r="47" spans="1:22" ht="17.25" customHeight="1">
      <c r="A47" s="67"/>
    </row>
  </sheetData>
  <mergeCells count="8">
    <mergeCell ref="T4:V4"/>
    <mergeCell ref="A4:A5"/>
    <mergeCell ref="Q4:S4"/>
    <mergeCell ref="B4:D4"/>
    <mergeCell ref="E4:G4"/>
    <mergeCell ref="H4:J4"/>
    <mergeCell ref="K4:M4"/>
    <mergeCell ref="N4:P4"/>
  </mergeCells>
  <hyperlinks>
    <hyperlink ref="A1" location="'Table of contents'!A1" display="Back to Table of Contents" xr:uid="{00000000-0004-0000-0400-000000000000}"/>
  </hyperlinks>
  <pageMargins left="0.75" right="0.75" top="0.25" bottom="0.25" header="0.5" footer="0.5"/>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BK40"/>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2.75"/>
  <cols>
    <col min="1" max="1" width="53.28515625" style="343" customWidth="1"/>
    <col min="2" max="2" width="11.28515625" style="343" customWidth="1"/>
    <col min="3" max="3" width="11.42578125" style="343" customWidth="1"/>
    <col min="4" max="4" width="12.140625" style="344" customWidth="1"/>
    <col min="5" max="6" width="11.42578125" style="343" customWidth="1"/>
    <col min="7" max="7" width="11.42578125" style="344" customWidth="1"/>
    <col min="8" max="22" width="11.42578125" style="343" customWidth="1"/>
    <col min="23" max="23" width="10.28515625" style="343" customWidth="1"/>
    <col min="24" max="24" width="10.42578125" style="343" customWidth="1"/>
    <col min="25" max="25" width="12.28515625" style="343" customWidth="1"/>
    <col min="26" max="27" width="9.5703125" style="343" bestFit="1" customWidth="1"/>
    <col min="28" max="28" width="11.28515625" style="343" customWidth="1"/>
    <col min="29" max="30" width="9.5703125" style="343" bestFit="1" customWidth="1"/>
    <col min="31" max="31" width="11.85546875" style="343" customWidth="1"/>
    <col min="32" max="32" width="10" style="343" customWidth="1"/>
    <col min="33" max="33" width="10.42578125" style="343" customWidth="1"/>
    <col min="34" max="34" width="11.85546875" style="343" bestFit="1" customWidth="1"/>
    <col min="35" max="37" width="11.85546875" style="343" customWidth="1"/>
    <col min="38" max="38" width="9.5703125" style="343" customWidth="1"/>
    <col min="39" max="39" width="10" style="343" customWidth="1"/>
    <col min="40" max="40" width="11.140625" style="343" customWidth="1"/>
    <col min="41" max="41" width="9.85546875" style="343" customWidth="1"/>
    <col min="42" max="42" width="10.5703125" style="343" customWidth="1"/>
    <col min="43" max="43" width="11.85546875" style="343" customWidth="1"/>
    <col min="44" max="44" width="10.42578125" style="343" customWidth="1"/>
    <col min="45" max="45" width="11.28515625" style="343" customWidth="1"/>
    <col min="46" max="46" width="12" style="343" customWidth="1"/>
    <col min="47" max="47" width="9.42578125" style="343" customWidth="1"/>
    <col min="48" max="48" width="9.7109375" style="343" customWidth="1"/>
    <col min="49" max="49" width="12.7109375" style="343" customWidth="1"/>
    <col min="50" max="51" width="9.5703125" style="343" customWidth="1"/>
    <col min="52" max="52" width="12" style="343" customWidth="1"/>
    <col min="53" max="53" width="10.85546875" style="343" customWidth="1"/>
    <col min="54" max="55" width="11.28515625" style="343" customWidth="1"/>
    <col min="56" max="16384" width="9.140625" style="343"/>
  </cols>
  <sheetData>
    <row r="1" spans="1:63" ht="17.25" customHeight="1">
      <c r="A1" s="439" t="s">
        <v>195</v>
      </c>
    </row>
    <row r="2" spans="1:63" s="346" customFormat="1" ht="23.25" customHeight="1">
      <c r="A2" s="345" t="s">
        <v>334</v>
      </c>
      <c r="D2" s="345"/>
      <c r="G2" s="345"/>
    </row>
    <row r="3" spans="1:63" s="346" customFormat="1" ht="9.75" customHeight="1">
      <c r="A3" s="345"/>
      <c r="D3" s="345"/>
      <c r="G3" s="345"/>
    </row>
    <row r="4" spans="1:63" s="347" customFormat="1" ht="18" customHeight="1">
      <c r="A4" s="650" t="s">
        <v>112</v>
      </c>
      <c r="B4" s="667" t="s">
        <v>233</v>
      </c>
      <c r="C4" s="668"/>
      <c r="D4" s="669"/>
      <c r="E4" s="654" t="s">
        <v>232</v>
      </c>
      <c r="F4" s="655"/>
      <c r="G4" s="656"/>
      <c r="H4" s="657" t="s">
        <v>231</v>
      </c>
      <c r="I4" s="658"/>
      <c r="J4" s="659"/>
      <c r="K4" s="657" t="s">
        <v>296</v>
      </c>
      <c r="L4" s="658"/>
      <c r="M4" s="659"/>
      <c r="N4" s="645" t="s">
        <v>297</v>
      </c>
      <c r="O4" s="646"/>
      <c r="P4" s="647"/>
      <c r="Q4" s="645" t="s">
        <v>298</v>
      </c>
      <c r="R4" s="646"/>
      <c r="S4" s="647"/>
      <c r="T4" s="645" t="s">
        <v>299</v>
      </c>
      <c r="U4" s="646"/>
      <c r="V4" s="647"/>
      <c r="W4" s="645" t="s">
        <v>300</v>
      </c>
      <c r="X4" s="646"/>
      <c r="Y4" s="647"/>
      <c r="Z4" s="645" t="s">
        <v>301</v>
      </c>
      <c r="AA4" s="646"/>
      <c r="AB4" s="647"/>
      <c r="AC4" s="645" t="s">
        <v>302</v>
      </c>
      <c r="AD4" s="646"/>
      <c r="AE4" s="647"/>
      <c r="AF4" s="645" t="s">
        <v>319</v>
      </c>
      <c r="AG4" s="646"/>
      <c r="AH4" s="647"/>
      <c r="AI4" s="645" t="s">
        <v>343</v>
      </c>
      <c r="AJ4" s="646"/>
      <c r="AK4" s="647"/>
      <c r="AL4" s="662" t="s">
        <v>277</v>
      </c>
      <c r="AM4" s="663"/>
      <c r="AN4" s="664"/>
      <c r="AO4" s="670" t="s">
        <v>286</v>
      </c>
      <c r="AP4" s="671"/>
      <c r="AQ4" s="672"/>
      <c r="AR4" s="670" t="s">
        <v>295</v>
      </c>
      <c r="AS4" s="671"/>
      <c r="AT4" s="672"/>
      <c r="AU4" s="670" t="s">
        <v>316</v>
      </c>
      <c r="AV4" s="671"/>
      <c r="AW4" s="672"/>
      <c r="AX4" s="670" t="s">
        <v>344</v>
      </c>
      <c r="AY4" s="671"/>
      <c r="AZ4" s="672"/>
      <c r="BA4" s="670" t="s">
        <v>323</v>
      </c>
      <c r="BB4" s="671"/>
      <c r="BC4" s="672"/>
    </row>
    <row r="5" spans="1:63" s="497" customFormat="1" ht="12.95" customHeight="1">
      <c r="A5" s="666"/>
      <c r="B5" s="650" t="s">
        <v>17</v>
      </c>
      <c r="C5" s="650" t="s">
        <v>18</v>
      </c>
      <c r="D5" s="652" t="s">
        <v>78</v>
      </c>
      <c r="E5" s="650" t="s">
        <v>17</v>
      </c>
      <c r="F5" s="650" t="s">
        <v>18</v>
      </c>
      <c r="G5" s="650" t="s">
        <v>78</v>
      </c>
      <c r="H5" s="648" t="s">
        <v>17</v>
      </c>
      <c r="I5" s="648" t="s">
        <v>18</v>
      </c>
      <c r="J5" s="660" t="s">
        <v>78</v>
      </c>
      <c r="K5" s="648" t="s">
        <v>17</v>
      </c>
      <c r="L5" s="648" t="s">
        <v>18</v>
      </c>
      <c r="M5" s="660" t="s">
        <v>78</v>
      </c>
      <c r="N5" s="648" t="s">
        <v>17</v>
      </c>
      <c r="O5" s="648" t="s">
        <v>18</v>
      </c>
      <c r="P5" s="648" t="s">
        <v>78</v>
      </c>
      <c r="Q5" s="648" t="s">
        <v>17</v>
      </c>
      <c r="R5" s="648" t="s">
        <v>18</v>
      </c>
      <c r="S5" s="648" t="s">
        <v>78</v>
      </c>
      <c r="T5" s="648" t="s">
        <v>17</v>
      </c>
      <c r="U5" s="648" t="s">
        <v>18</v>
      </c>
      <c r="V5" s="648" t="s">
        <v>78</v>
      </c>
      <c r="W5" s="648" t="s">
        <v>17</v>
      </c>
      <c r="X5" s="648" t="s">
        <v>18</v>
      </c>
      <c r="Y5" s="648" t="s">
        <v>78</v>
      </c>
      <c r="Z5" s="648" t="s">
        <v>17</v>
      </c>
      <c r="AA5" s="648" t="s">
        <v>18</v>
      </c>
      <c r="AB5" s="648" t="s">
        <v>78</v>
      </c>
      <c r="AC5" s="648" t="s">
        <v>17</v>
      </c>
      <c r="AD5" s="648" t="s">
        <v>18</v>
      </c>
      <c r="AE5" s="648" t="s">
        <v>78</v>
      </c>
      <c r="AF5" s="648" t="s">
        <v>17</v>
      </c>
      <c r="AG5" s="648" t="s">
        <v>18</v>
      </c>
      <c r="AH5" s="648" t="s">
        <v>78</v>
      </c>
      <c r="AI5" s="648" t="s">
        <v>17</v>
      </c>
      <c r="AJ5" s="648" t="s">
        <v>18</v>
      </c>
      <c r="AK5" s="648" t="s">
        <v>78</v>
      </c>
      <c r="AL5" s="648" t="s">
        <v>17</v>
      </c>
      <c r="AM5" s="648" t="s">
        <v>18</v>
      </c>
      <c r="AN5" s="648" t="s">
        <v>78</v>
      </c>
      <c r="AO5" s="648" t="s">
        <v>17</v>
      </c>
      <c r="AP5" s="648" t="s">
        <v>18</v>
      </c>
      <c r="AQ5" s="648" t="s">
        <v>78</v>
      </c>
      <c r="AR5" s="648" t="s">
        <v>17</v>
      </c>
      <c r="AS5" s="648" t="s">
        <v>18</v>
      </c>
      <c r="AT5" s="648" t="s">
        <v>78</v>
      </c>
      <c r="AU5" s="648" t="s">
        <v>17</v>
      </c>
      <c r="AV5" s="648" t="s">
        <v>18</v>
      </c>
      <c r="AW5" s="648" t="s">
        <v>78</v>
      </c>
      <c r="AX5" s="648" t="s">
        <v>17</v>
      </c>
      <c r="AY5" s="648" t="s">
        <v>18</v>
      </c>
      <c r="AZ5" s="648" t="s">
        <v>78</v>
      </c>
      <c r="BA5" s="648" t="s">
        <v>17</v>
      </c>
      <c r="BB5" s="648" t="s">
        <v>18</v>
      </c>
      <c r="BC5" s="648" t="s">
        <v>78</v>
      </c>
    </row>
    <row r="6" spans="1:63" s="497" customFormat="1" ht="9.75" customHeight="1">
      <c r="A6" s="651"/>
      <c r="B6" s="651"/>
      <c r="C6" s="651"/>
      <c r="D6" s="653"/>
      <c r="E6" s="651"/>
      <c r="F6" s="651"/>
      <c r="G6" s="651"/>
      <c r="H6" s="649"/>
      <c r="I6" s="649"/>
      <c r="J6" s="661"/>
      <c r="K6" s="649"/>
      <c r="L6" s="649"/>
      <c r="M6" s="661"/>
      <c r="N6" s="649"/>
      <c r="O6" s="649"/>
      <c r="P6" s="649"/>
      <c r="Q6" s="649"/>
      <c r="R6" s="649"/>
      <c r="S6" s="649"/>
      <c r="T6" s="649"/>
      <c r="U6" s="649"/>
      <c r="V6" s="649"/>
      <c r="W6" s="649"/>
      <c r="X6" s="649"/>
      <c r="Y6" s="649"/>
      <c r="Z6" s="649"/>
      <c r="AA6" s="649"/>
      <c r="AB6" s="649"/>
      <c r="AC6" s="649"/>
      <c r="AD6" s="649"/>
      <c r="AE6" s="649"/>
      <c r="AF6" s="649"/>
      <c r="AG6" s="649"/>
      <c r="AH6" s="649"/>
      <c r="AI6" s="649"/>
      <c r="AJ6" s="649"/>
      <c r="AK6" s="649"/>
      <c r="AL6" s="649"/>
      <c r="AM6" s="649"/>
      <c r="AN6" s="649"/>
      <c r="AO6" s="649"/>
      <c r="AP6" s="649"/>
      <c r="AQ6" s="649"/>
      <c r="AR6" s="649"/>
      <c r="AS6" s="649"/>
      <c r="AT6" s="649"/>
      <c r="AU6" s="649"/>
      <c r="AV6" s="649"/>
      <c r="AW6" s="649"/>
      <c r="AX6" s="649"/>
      <c r="AY6" s="649"/>
      <c r="AZ6" s="649"/>
      <c r="BA6" s="649"/>
      <c r="BB6" s="649"/>
      <c r="BC6" s="649"/>
    </row>
    <row r="7" spans="1:63" s="348" customFormat="1" ht="21.75" customHeight="1">
      <c r="A7" s="466" t="s">
        <v>79</v>
      </c>
      <c r="B7" s="370">
        <v>17711</v>
      </c>
      <c r="C7" s="370">
        <v>3577</v>
      </c>
      <c r="D7" s="370">
        <v>21288</v>
      </c>
      <c r="E7" s="370">
        <v>13425</v>
      </c>
      <c r="F7" s="370">
        <v>2916</v>
      </c>
      <c r="G7" s="370">
        <v>16341</v>
      </c>
      <c r="H7" s="370">
        <v>12644</v>
      </c>
      <c r="I7" s="370">
        <v>3027</v>
      </c>
      <c r="J7" s="370">
        <v>15671</v>
      </c>
      <c r="K7" s="370">
        <v>12075</v>
      </c>
      <c r="L7" s="370">
        <v>3015</v>
      </c>
      <c r="M7" s="370">
        <v>15090</v>
      </c>
      <c r="N7" s="370">
        <v>11522</v>
      </c>
      <c r="O7" s="370">
        <v>2595</v>
      </c>
      <c r="P7" s="370">
        <v>14117</v>
      </c>
      <c r="Q7" s="370">
        <v>11138</v>
      </c>
      <c r="R7" s="370">
        <v>2489</v>
      </c>
      <c r="S7" s="370">
        <v>13627</v>
      </c>
      <c r="T7" s="370">
        <v>10492</v>
      </c>
      <c r="U7" s="371">
        <v>2275</v>
      </c>
      <c r="V7" s="372">
        <v>12767</v>
      </c>
      <c r="W7" s="370">
        <v>10126</v>
      </c>
      <c r="X7" s="372">
        <v>2252</v>
      </c>
      <c r="Y7" s="370">
        <v>12378</v>
      </c>
      <c r="Z7" s="372">
        <v>9366</v>
      </c>
      <c r="AA7" s="370">
        <v>2112</v>
      </c>
      <c r="AB7" s="370">
        <v>11478</v>
      </c>
      <c r="AC7" s="372">
        <v>8894</v>
      </c>
      <c r="AD7" s="370">
        <v>2029</v>
      </c>
      <c r="AE7" s="370">
        <v>10923</v>
      </c>
      <c r="AF7" s="372">
        <v>8525</v>
      </c>
      <c r="AG7" s="370">
        <v>2079</v>
      </c>
      <c r="AH7" s="370">
        <v>10604</v>
      </c>
      <c r="AI7" s="372">
        <v>8277</v>
      </c>
      <c r="AJ7" s="370">
        <v>1948</v>
      </c>
      <c r="AK7" s="370">
        <v>10225</v>
      </c>
      <c r="AL7" s="372">
        <v>7932</v>
      </c>
      <c r="AM7" s="370">
        <v>1970</v>
      </c>
      <c r="AN7" s="370">
        <v>9902</v>
      </c>
      <c r="AO7" s="551">
        <v>7284</v>
      </c>
      <c r="AP7" s="551">
        <v>1799</v>
      </c>
      <c r="AQ7" s="551">
        <v>9083</v>
      </c>
      <c r="AR7" s="573">
        <v>6335</v>
      </c>
      <c r="AS7" s="573">
        <v>1405</v>
      </c>
      <c r="AT7" s="573">
        <v>7740</v>
      </c>
      <c r="AU7" s="573">
        <v>6437</v>
      </c>
      <c r="AV7" s="573">
        <v>1581</v>
      </c>
      <c r="AW7" s="573">
        <v>8018</v>
      </c>
      <c r="AX7" s="573">
        <v>6403</v>
      </c>
      <c r="AY7" s="573">
        <v>1690</v>
      </c>
      <c r="AZ7" s="573">
        <v>8093</v>
      </c>
      <c r="BA7" s="573">
        <v>6280</v>
      </c>
      <c r="BB7" s="573">
        <v>1598</v>
      </c>
      <c r="BC7" s="573">
        <v>7878</v>
      </c>
      <c r="BF7" s="586"/>
      <c r="BG7" s="586"/>
      <c r="BH7" s="586"/>
      <c r="BI7" s="586"/>
      <c r="BJ7" s="586"/>
      <c r="BK7" s="586"/>
    </row>
    <row r="8" spans="1:63" s="349" customFormat="1" ht="21.75" customHeight="1">
      <c r="A8" s="467" t="s">
        <v>234</v>
      </c>
      <c r="B8" s="373">
        <v>11497</v>
      </c>
      <c r="C8" s="373">
        <v>2493</v>
      </c>
      <c r="D8" s="373">
        <v>13990</v>
      </c>
      <c r="E8" s="373">
        <v>8269</v>
      </c>
      <c r="F8" s="373">
        <v>1696</v>
      </c>
      <c r="G8" s="373">
        <v>9965</v>
      </c>
      <c r="H8" s="373">
        <v>7564</v>
      </c>
      <c r="I8" s="373">
        <v>1659</v>
      </c>
      <c r="J8" s="373">
        <v>9223</v>
      </c>
      <c r="K8" s="373">
        <v>7112</v>
      </c>
      <c r="L8" s="373">
        <v>1562</v>
      </c>
      <c r="M8" s="373">
        <v>8674</v>
      </c>
      <c r="N8" s="373">
        <v>6741</v>
      </c>
      <c r="O8" s="373">
        <v>1174</v>
      </c>
      <c r="P8" s="373">
        <v>7915</v>
      </c>
      <c r="Q8" s="373">
        <v>6348</v>
      </c>
      <c r="R8" s="373">
        <v>1072</v>
      </c>
      <c r="S8" s="373">
        <v>7420</v>
      </c>
      <c r="T8" s="373">
        <v>6146</v>
      </c>
      <c r="U8" s="373">
        <v>989</v>
      </c>
      <c r="V8" s="373">
        <v>7135</v>
      </c>
      <c r="W8" s="373">
        <v>5818</v>
      </c>
      <c r="X8" s="373">
        <v>959</v>
      </c>
      <c r="Y8" s="373">
        <v>6777</v>
      </c>
      <c r="Z8" s="373">
        <v>5725</v>
      </c>
      <c r="AA8" s="373">
        <v>932</v>
      </c>
      <c r="AB8" s="373">
        <v>6657</v>
      </c>
      <c r="AC8" s="373">
        <v>5492</v>
      </c>
      <c r="AD8" s="373">
        <v>916</v>
      </c>
      <c r="AE8" s="373">
        <v>6408</v>
      </c>
      <c r="AF8" s="373">
        <v>5185</v>
      </c>
      <c r="AG8" s="373">
        <v>925</v>
      </c>
      <c r="AH8" s="373">
        <v>6110</v>
      </c>
      <c r="AI8" s="373">
        <v>5024</v>
      </c>
      <c r="AJ8" s="373">
        <v>879</v>
      </c>
      <c r="AK8" s="373">
        <v>5903</v>
      </c>
      <c r="AL8" s="373">
        <v>4761</v>
      </c>
      <c r="AM8" s="373">
        <v>868</v>
      </c>
      <c r="AN8" s="373">
        <v>5629</v>
      </c>
      <c r="AO8" s="552">
        <v>4128</v>
      </c>
      <c r="AP8" s="552">
        <v>710</v>
      </c>
      <c r="AQ8" s="552">
        <v>4838</v>
      </c>
      <c r="AR8" s="574">
        <v>3401</v>
      </c>
      <c r="AS8" s="574">
        <v>458</v>
      </c>
      <c r="AT8" s="574">
        <v>3859</v>
      </c>
      <c r="AU8" s="574">
        <v>3377</v>
      </c>
      <c r="AV8" s="574">
        <v>611</v>
      </c>
      <c r="AW8" s="574">
        <v>3988</v>
      </c>
      <c r="AX8" s="574">
        <v>3197</v>
      </c>
      <c r="AY8" s="574">
        <v>595</v>
      </c>
      <c r="AZ8" s="574">
        <v>3792</v>
      </c>
      <c r="BA8" s="574">
        <v>2975</v>
      </c>
      <c r="BB8" s="574">
        <v>552</v>
      </c>
      <c r="BC8" s="574">
        <v>3527</v>
      </c>
      <c r="BF8" s="586"/>
      <c r="BG8" s="586"/>
      <c r="BH8" s="586"/>
      <c r="BI8" s="586"/>
      <c r="BJ8" s="586"/>
      <c r="BK8" s="586"/>
    </row>
    <row r="9" spans="1:63" s="348" customFormat="1" ht="21.75" customHeight="1">
      <c r="A9" s="468" t="s">
        <v>1</v>
      </c>
      <c r="B9" s="370">
        <v>906</v>
      </c>
      <c r="C9" s="370">
        <v>134</v>
      </c>
      <c r="D9" s="370">
        <v>1040</v>
      </c>
      <c r="E9" s="370">
        <v>1014</v>
      </c>
      <c r="F9" s="370">
        <v>133</v>
      </c>
      <c r="G9" s="370">
        <v>1147</v>
      </c>
      <c r="H9" s="370">
        <v>990</v>
      </c>
      <c r="I9" s="370">
        <v>139</v>
      </c>
      <c r="J9" s="370">
        <v>1129</v>
      </c>
      <c r="K9" s="370">
        <v>1005</v>
      </c>
      <c r="L9" s="370">
        <v>135</v>
      </c>
      <c r="M9" s="370">
        <v>1140</v>
      </c>
      <c r="N9" s="370">
        <v>1000</v>
      </c>
      <c r="O9" s="370">
        <v>149</v>
      </c>
      <c r="P9" s="370">
        <v>1149</v>
      </c>
      <c r="Q9" s="370">
        <v>840</v>
      </c>
      <c r="R9" s="370">
        <v>138</v>
      </c>
      <c r="S9" s="370">
        <v>978</v>
      </c>
      <c r="T9" s="370">
        <v>895</v>
      </c>
      <c r="U9" s="370">
        <v>122</v>
      </c>
      <c r="V9" s="370">
        <v>1017</v>
      </c>
      <c r="W9" s="370">
        <v>916</v>
      </c>
      <c r="X9" s="370">
        <v>125</v>
      </c>
      <c r="Y9" s="370">
        <v>1041</v>
      </c>
      <c r="Z9" s="370">
        <v>901</v>
      </c>
      <c r="AA9" s="370">
        <v>136</v>
      </c>
      <c r="AB9" s="370">
        <v>1037</v>
      </c>
      <c r="AC9" s="370">
        <v>855</v>
      </c>
      <c r="AD9" s="370">
        <v>141</v>
      </c>
      <c r="AE9" s="370">
        <v>996</v>
      </c>
      <c r="AF9" s="370">
        <v>832</v>
      </c>
      <c r="AG9" s="370">
        <v>107</v>
      </c>
      <c r="AH9" s="370">
        <v>939</v>
      </c>
      <c r="AI9" s="370">
        <v>919</v>
      </c>
      <c r="AJ9" s="370">
        <v>117</v>
      </c>
      <c r="AK9" s="370">
        <v>1036</v>
      </c>
      <c r="AL9" s="370">
        <v>952</v>
      </c>
      <c r="AM9" s="370">
        <v>129</v>
      </c>
      <c r="AN9" s="370">
        <v>1081</v>
      </c>
      <c r="AO9" s="549">
        <v>872</v>
      </c>
      <c r="AP9" s="549">
        <v>118</v>
      </c>
      <c r="AQ9" s="549">
        <v>990</v>
      </c>
      <c r="AR9" s="575">
        <v>808</v>
      </c>
      <c r="AS9" s="575">
        <v>101</v>
      </c>
      <c r="AT9" s="575">
        <v>909</v>
      </c>
      <c r="AU9" s="575">
        <v>830</v>
      </c>
      <c r="AV9" s="575">
        <v>90</v>
      </c>
      <c r="AW9" s="575">
        <v>920</v>
      </c>
      <c r="AX9" s="575">
        <v>883</v>
      </c>
      <c r="AY9" s="575">
        <v>57</v>
      </c>
      <c r="AZ9" s="575">
        <v>940</v>
      </c>
      <c r="BA9" s="575">
        <v>927</v>
      </c>
      <c r="BB9" s="575">
        <v>118</v>
      </c>
      <c r="BC9" s="575">
        <v>1045</v>
      </c>
      <c r="BF9" s="586"/>
      <c r="BG9" s="586"/>
      <c r="BH9" s="586"/>
      <c r="BI9" s="586"/>
      <c r="BJ9" s="586"/>
      <c r="BK9" s="586"/>
    </row>
    <row r="10" spans="1:63" s="348" customFormat="1" ht="21.75" customHeight="1">
      <c r="A10" s="468" t="s">
        <v>2</v>
      </c>
      <c r="B10" s="370">
        <v>44258</v>
      </c>
      <c r="C10" s="370">
        <v>47002</v>
      </c>
      <c r="D10" s="370">
        <v>91260</v>
      </c>
      <c r="E10" s="370">
        <v>45357</v>
      </c>
      <c r="F10" s="370">
        <v>45520</v>
      </c>
      <c r="G10" s="370">
        <v>90877</v>
      </c>
      <c r="H10" s="370">
        <v>41059</v>
      </c>
      <c r="I10" s="370">
        <v>38629</v>
      </c>
      <c r="J10" s="370">
        <v>79688</v>
      </c>
      <c r="K10" s="370">
        <v>38970</v>
      </c>
      <c r="L10" s="370">
        <v>37452</v>
      </c>
      <c r="M10" s="370">
        <v>76422</v>
      </c>
      <c r="N10" s="370">
        <v>37510</v>
      </c>
      <c r="O10" s="370">
        <v>36811</v>
      </c>
      <c r="P10" s="370">
        <v>74321</v>
      </c>
      <c r="Q10" s="370">
        <v>37789</v>
      </c>
      <c r="R10" s="370">
        <v>36225</v>
      </c>
      <c r="S10" s="370">
        <v>74014</v>
      </c>
      <c r="T10" s="370">
        <v>39524</v>
      </c>
      <c r="U10" s="370">
        <v>34850</v>
      </c>
      <c r="V10" s="370">
        <v>74374</v>
      </c>
      <c r="W10" s="370">
        <v>40478</v>
      </c>
      <c r="X10" s="370">
        <v>34174</v>
      </c>
      <c r="Y10" s="370">
        <v>74652</v>
      </c>
      <c r="Z10" s="370">
        <v>40225</v>
      </c>
      <c r="AA10" s="370">
        <v>33327</v>
      </c>
      <c r="AB10" s="370">
        <v>73552</v>
      </c>
      <c r="AC10" s="370">
        <v>40503</v>
      </c>
      <c r="AD10" s="370">
        <v>31185</v>
      </c>
      <c r="AE10" s="370">
        <v>71688</v>
      </c>
      <c r="AF10" s="370">
        <v>40096</v>
      </c>
      <c r="AG10" s="370">
        <v>30605</v>
      </c>
      <c r="AH10" s="370">
        <v>70701</v>
      </c>
      <c r="AI10" s="370">
        <v>40801</v>
      </c>
      <c r="AJ10" s="370">
        <v>29438</v>
      </c>
      <c r="AK10" s="370">
        <v>70239</v>
      </c>
      <c r="AL10" s="370">
        <v>39825</v>
      </c>
      <c r="AM10" s="370">
        <v>25794</v>
      </c>
      <c r="AN10" s="370">
        <v>65619</v>
      </c>
      <c r="AO10" s="549">
        <v>37573</v>
      </c>
      <c r="AP10" s="549">
        <v>24495</v>
      </c>
      <c r="AQ10" s="549">
        <v>62068</v>
      </c>
      <c r="AR10" s="575">
        <v>34035</v>
      </c>
      <c r="AS10" s="575">
        <v>20364</v>
      </c>
      <c r="AT10" s="575">
        <v>54399</v>
      </c>
      <c r="AU10" s="575">
        <v>31290</v>
      </c>
      <c r="AV10" s="575">
        <v>20405</v>
      </c>
      <c r="AW10" s="575">
        <v>51695</v>
      </c>
      <c r="AX10" s="575">
        <v>32060</v>
      </c>
      <c r="AY10" s="575">
        <v>19756</v>
      </c>
      <c r="AZ10" s="575">
        <v>51816</v>
      </c>
      <c r="BA10" s="575">
        <v>30935</v>
      </c>
      <c r="BB10" s="575">
        <v>18634</v>
      </c>
      <c r="BC10" s="575">
        <v>49569</v>
      </c>
      <c r="BF10" s="586"/>
      <c r="BG10" s="586"/>
      <c r="BH10" s="586"/>
      <c r="BI10" s="586"/>
      <c r="BJ10" s="586"/>
      <c r="BK10" s="586"/>
    </row>
    <row r="11" spans="1:63" s="349" customFormat="1" ht="21.75" customHeight="1">
      <c r="A11" s="469" t="s">
        <v>258</v>
      </c>
      <c r="B11" s="373">
        <v>1985</v>
      </c>
      <c r="C11" s="373">
        <v>18</v>
      </c>
      <c r="D11" s="373">
        <v>2003</v>
      </c>
      <c r="E11" s="373">
        <v>1619</v>
      </c>
      <c r="F11" s="373">
        <v>17</v>
      </c>
      <c r="G11" s="373">
        <v>1636</v>
      </c>
      <c r="H11" s="373">
        <v>1664</v>
      </c>
      <c r="I11" s="373">
        <v>31</v>
      </c>
      <c r="J11" s="373">
        <v>1695</v>
      </c>
      <c r="K11" s="373">
        <v>1426</v>
      </c>
      <c r="L11" s="373">
        <v>15</v>
      </c>
      <c r="M11" s="373">
        <v>1441</v>
      </c>
      <c r="N11" s="373">
        <v>1294</v>
      </c>
      <c r="O11" s="373">
        <v>16</v>
      </c>
      <c r="P11" s="373">
        <v>1310</v>
      </c>
      <c r="Q11" s="373">
        <v>1289</v>
      </c>
      <c r="R11" s="373">
        <v>17</v>
      </c>
      <c r="S11" s="373">
        <v>1306</v>
      </c>
      <c r="T11" s="373">
        <v>1306</v>
      </c>
      <c r="U11" s="373">
        <v>17</v>
      </c>
      <c r="V11" s="373">
        <v>1323</v>
      </c>
      <c r="W11" s="373">
        <v>1244</v>
      </c>
      <c r="X11" s="373">
        <v>19</v>
      </c>
      <c r="Y11" s="373">
        <v>1263</v>
      </c>
      <c r="Z11" s="373">
        <v>1180</v>
      </c>
      <c r="AA11" s="373">
        <v>22</v>
      </c>
      <c r="AB11" s="373">
        <v>1202</v>
      </c>
      <c r="AC11" s="373">
        <v>1080</v>
      </c>
      <c r="AD11" s="373">
        <v>20</v>
      </c>
      <c r="AE11" s="373">
        <v>1100</v>
      </c>
      <c r="AF11" s="373">
        <v>1065</v>
      </c>
      <c r="AG11" s="373">
        <v>20</v>
      </c>
      <c r="AH11" s="373">
        <v>1085</v>
      </c>
      <c r="AI11" s="373">
        <v>1050</v>
      </c>
      <c r="AJ11" s="373">
        <v>31</v>
      </c>
      <c r="AK11" s="373">
        <v>1081</v>
      </c>
      <c r="AL11" s="373">
        <v>919</v>
      </c>
      <c r="AM11" s="373">
        <v>21</v>
      </c>
      <c r="AN11" s="373">
        <v>940</v>
      </c>
      <c r="AO11" s="552">
        <v>692</v>
      </c>
      <c r="AP11" s="552">
        <v>19</v>
      </c>
      <c r="AQ11" s="552">
        <v>711</v>
      </c>
      <c r="AR11" s="574">
        <v>641</v>
      </c>
      <c r="AS11" s="574">
        <v>16</v>
      </c>
      <c r="AT11" s="574">
        <v>657</v>
      </c>
      <c r="AU11" s="574">
        <v>589</v>
      </c>
      <c r="AV11" s="574">
        <v>15</v>
      </c>
      <c r="AW11" s="574">
        <v>604</v>
      </c>
      <c r="AX11" s="574">
        <v>593</v>
      </c>
      <c r="AY11" s="574">
        <v>14</v>
      </c>
      <c r="AZ11" s="574">
        <v>607</v>
      </c>
      <c r="BA11" s="574">
        <v>604</v>
      </c>
      <c r="BB11" s="574">
        <v>16</v>
      </c>
      <c r="BC11" s="574">
        <v>620</v>
      </c>
      <c r="BF11" s="586"/>
      <c r="BG11" s="586"/>
      <c r="BH11" s="586"/>
      <c r="BI11" s="586"/>
      <c r="BJ11" s="586"/>
      <c r="BK11" s="586"/>
    </row>
    <row r="12" spans="1:63" s="349" customFormat="1" ht="21.75" customHeight="1">
      <c r="A12" s="469" t="s">
        <v>259</v>
      </c>
      <c r="B12" s="373">
        <v>4878</v>
      </c>
      <c r="C12" s="373">
        <v>4202</v>
      </c>
      <c r="D12" s="373">
        <v>9080</v>
      </c>
      <c r="E12" s="373">
        <v>4852</v>
      </c>
      <c r="F12" s="373">
        <v>4251</v>
      </c>
      <c r="G12" s="373">
        <v>9103</v>
      </c>
      <c r="H12" s="373">
        <v>4871</v>
      </c>
      <c r="I12" s="373">
        <v>4377</v>
      </c>
      <c r="J12" s="373">
        <v>9248</v>
      </c>
      <c r="K12" s="373">
        <v>4808</v>
      </c>
      <c r="L12" s="373">
        <v>4209</v>
      </c>
      <c r="M12" s="373">
        <v>9017</v>
      </c>
      <c r="N12" s="373">
        <v>5018</v>
      </c>
      <c r="O12" s="373">
        <v>4363</v>
      </c>
      <c r="P12" s="373">
        <v>9381</v>
      </c>
      <c r="Q12" s="373">
        <v>5118</v>
      </c>
      <c r="R12" s="373">
        <v>4649</v>
      </c>
      <c r="S12" s="373">
        <v>9767</v>
      </c>
      <c r="T12" s="373">
        <v>5310</v>
      </c>
      <c r="U12" s="373">
        <v>4709</v>
      </c>
      <c r="V12" s="373">
        <v>10019</v>
      </c>
      <c r="W12" s="373">
        <v>5496</v>
      </c>
      <c r="X12" s="373">
        <v>4868</v>
      </c>
      <c r="Y12" s="373">
        <v>10364</v>
      </c>
      <c r="Z12" s="373">
        <v>5631</v>
      </c>
      <c r="AA12" s="373">
        <v>5006</v>
      </c>
      <c r="AB12" s="373">
        <v>10637</v>
      </c>
      <c r="AC12" s="373">
        <v>5607</v>
      </c>
      <c r="AD12" s="373">
        <v>4814</v>
      </c>
      <c r="AE12" s="373">
        <v>10421</v>
      </c>
      <c r="AF12" s="373">
        <v>5671</v>
      </c>
      <c r="AG12" s="373">
        <v>4833</v>
      </c>
      <c r="AH12" s="373">
        <v>10504</v>
      </c>
      <c r="AI12" s="373">
        <v>5802</v>
      </c>
      <c r="AJ12" s="373">
        <v>4986</v>
      </c>
      <c r="AK12" s="373">
        <v>10788</v>
      </c>
      <c r="AL12" s="373">
        <v>5755</v>
      </c>
      <c r="AM12" s="373">
        <v>5091</v>
      </c>
      <c r="AN12" s="373">
        <v>10846</v>
      </c>
      <c r="AO12" s="552">
        <v>5748</v>
      </c>
      <c r="AP12" s="552">
        <v>4961</v>
      </c>
      <c r="AQ12" s="552">
        <v>10709</v>
      </c>
      <c r="AR12" s="574">
        <v>5499</v>
      </c>
      <c r="AS12" s="574">
        <v>4775</v>
      </c>
      <c r="AT12" s="574">
        <v>10274</v>
      </c>
      <c r="AU12" s="574">
        <v>4937</v>
      </c>
      <c r="AV12" s="574">
        <v>4937</v>
      </c>
      <c r="AW12" s="574">
        <v>9874</v>
      </c>
      <c r="AX12" s="574">
        <v>5346</v>
      </c>
      <c r="AY12" s="574">
        <v>4513</v>
      </c>
      <c r="AZ12" s="574">
        <v>9859</v>
      </c>
      <c r="BA12" s="574">
        <v>5373</v>
      </c>
      <c r="BB12" s="574">
        <v>4424</v>
      </c>
      <c r="BC12" s="574">
        <v>9797</v>
      </c>
      <c r="BF12" s="586"/>
      <c r="BG12" s="586"/>
      <c r="BH12" s="586"/>
      <c r="BI12" s="586"/>
      <c r="BJ12" s="586"/>
      <c r="BK12" s="586"/>
    </row>
    <row r="13" spans="1:63" s="349" customFormat="1" ht="21.75" customHeight="1">
      <c r="A13" s="469" t="s">
        <v>260</v>
      </c>
      <c r="B13" s="373">
        <v>22301</v>
      </c>
      <c r="C13" s="373">
        <v>35673</v>
      </c>
      <c r="D13" s="373">
        <v>57974</v>
      </c>
      <c r="E13" s="373">
        <v>23627</v>
      </c>
      <c r="F13" s="373">
        <v>33992</v>
      </c>
      <c r="G13" s="373">
        <v>57619</v>
      </c>
      <c r="H13" s="373">
        <v>19892</v>
      </c>
      <c r="I13" s="373">
        <v>27609</v>
      </c>
      <c r="J13" s="373">
        <v>47501</v>
      </c>
      <c r="K13" s="373">
        <v>18838</v>
      </c>
      <c r="L13" s="373">
        <v>27094</v>
      </c>
      <c r="M13" s="373">
        <v>45932</v>
      </c>
      <c r="N13" s="373">
        <v>17001</v>
      </c>
      <c r="O13" s="373">
        <v>25862</v>
      </c>
      <c r="P13" s="373">
        <v>42863</v>
      </c>
      <c r="Q13" s="373">
        <v>17157</v>
      </c>
      <c r="R13" s="373">
        <v>24659</v>
      </c>
      <c r="S13" s="373">
        <v>41816</v>
      </c>
      <c r="T13" s="373">
        <v>18865</v>
      </c>
      <c r="U13" s="373">
        <v>23411</v>
      </c>
      <c r="V13" s="373">
        <v>42276</v>
      </c>
      <c r="W13" s="373">
        <v>19810</v>
      </c>
      <c r="X13" s="373">
        <v>22801</v>
      </c>
      <c r="Y13" s="373">
        <v>42611</v>
      </c>
      <c r="Z13" s="373">
        <v>20011</v>
      </c>
      <c r="AA13" s="373">
        <v>21946</v>
      </c>
      <c r="AB13" s="373">
        <v>41957</v>
      </c>
      <c r="AC13" s="373">
        <v>20913</v>
      </c>
      <c r="AD13" s="373">
        <v>20180</v>
      </c>
      <c r="AE13" s="373">
        <v>41093</v>
      </c>
      <c r="AF13" s="373">
        <v>20356</v>
      </c>
      <c r="AG13" s="373">
        <v>19741</v>
      </c>
      <c r="AH13" s="373">
        <v>40097</v>
      </c>
      <c r="AI13" s="373">
        <v>20745</v>
      </c>
      <c r="AJ13" s="373">
        <v>18264</v>
      </c>
      <c r="AK13" s="373">
        <v>39009</v>
      </c>
      <c r="AL13" s="373">
        <v>20338</v>
      </c>
      <c r="AM13" s="373">
        <v>14485</v>
      </c>
      <c r="AN13" s="373">
        <v>34823</v>
      </c>
      <c r="AO13" s="552">
        <v>18443</v>
      </c>
      <c r="AP13" s="552">
        <v>13357</v>
      </c>
      <c r="AQ13" s="552">
        <v>31800</v>
      </c>
      <c r="AR13" s="574">
        <v>15618</v>
      </c>
      <c r="AS13" s="574">
        <v>9647</v>
      </c>
      <c r="AT13" s="574">
        <v>25265</v>
      </c>
      <c r="AU13" s="574">
        <v>13372</v>
      </c>
      <c r="AV13" s="574">
        <v>9162</v>
      </c>
      <c r="AW13" s="574">
        <v>22534</v>
      </c>
      <c r="AX13" s="574">
        <v>13677</v>
      </c>
      <c r="AY13" s="574">
        <v>8820</v>
      </c>
      <c r="AZ13" s="574">
        <v>22497</v>
      </c>
      <c r="BA13" s="574">
        <v>12415</v>
      </c>
      <c r="BB13" s="574">
        <v>7664</v>
      </c>
      <c r="BC13" s="574">
        <v>20079</v>
      </c>
      <c r="BF13" s="586"/>
      <c r="BG13" s="586"/>
      <c r="BH13" s="586"/>
      <c r="BI13" s="586"/>
      <c r="BJ13" s="586"/>
      <c r="BK13" s="586"/>
    </row>
    <row r="14" spans="1:63" s="348" customFormat="1" ht="21.75" customHeight="1">
      <c r="A14" s="468" t="s">
        <v>80</v>
      </c>
      <c r="B14" s="370">
        <v>1870</v>
      </c>
      <c r="C14" s="370">
        <v>79</v>
      </c>
      <c r="D14" s="370">
        <v>1949</v>
      </c>
      <c r="E14" s="370">
        <v>1958</v>
      </c>
      <c r="F14" s="370">
        <v>83</v>
      </c>
      <c r="G14" s="370">
        <v>2041</v>
      </c>
      <c r="H14" s="370">
        <v>2010</v>
      </c>
      <c r="I14" s="370">
        <v>120</v>
      </c>
      <c r="J14" s="370">
        <v>2130</v>
      </c>
      <c r="K14" s="370">
        <v>2169</v>
      </c>
      <c r="L14" s="370">
        <v>118</v>
      </c>
      <c r="M14" s="370">
        <v>2287</v>
      </c>
      <c r="N14" s="370">
        <v>2129</v>
      </c>
      <c r="O14" s="370">
        <v>125</v>
      </c>
      <c r="P14" s="370">
        <v>2254</v>
      </c>
      <c r="Q14" s="370">
        <v>2240</v>
      </c>
      <c r="R14" s="370">
        <v>133</v>
      </c>
      <c r="S14" s="370">
        <v>2373</v>
      </c>
      <c r="T14" s="370">
        <v>2245</v>
      </c>
      <c r="U14" s="370">
        <v>139</v>
      </c>
      <c r="V14" s="370">
        <v>2384</v>
      </c>
      <c r="W14" s="370">
        <v>2190</v>
      </c>
      <c r="X14" s="370">
        <v>133</v>
      </c>
      <c r="Y14" s="370">
        <v>2323</v>
      </c>
      <c r="Z14" s="370">
        <v>2142</v>
      </c>
      <c r="AA14" s="370">
        <v>133</v>
      </c>
      <c r="AB14" s="370">
        <v>2275</v>
      </c>
      <c r="AC14" s="370">
        <v>2177</v>
      </c>
      <c r="AD14" s="370">
        <v>154</v>
      </c>
      <c r="AE14" s="370">
        <v>2331</v>
      </c>
      <c r="AF14" s="370">
        <v>2282</v>
      </c>
      <c r="AG14" s="370">
        <v>187</v>
      </c>
      <c r="AH14" s="370">
        <v>2469</v>
      </c>
      <c r="AI14" s="370">
        <v>2317</v>
      </c>
      <c r="AJ14" s="370">
        <v>225</v>
      </c>
      <c r="AK14" s="370">
        <v>2542</v>
      </c>
      <c r="AL14" s="370">
        <v>2205</v>
      </c>
      <c r="AM14" s="370">
        <v>213</v>
      </c>
      <c r="AN14" s="370">
        <v>2418</v>
      </c>
      <c r="AO14" s="549">
        <v>2346</v>
      </c>
      <c r="AP14" s="549">
        <v>217</v>
      </c>
      <c r="AQ14" s="549">
        <v>2563</v>
      </c>
      <c r="AR14" s="575">
        <v>2346</v>
      </c>
      <c r="AS14" s="575">
        <v>231</v>
      </c>
      <c r="AT14" s="575">
        <v>2577</v>
      </c>
      <c r="AU14" s="575">
        <v>2185</v>
      </c>
      <c r="AV14" s="575">
        <v>231</v>
      </c>
      <c r="AW14" s="575">
        <v>2416</v>
      </c>
      <c r="AX14" s="575">
        <v>2151</v>
      </c>
      <c r="AY14" s="575">
        <v>238</v>
      </c>
      <c r="AZ14" s="575">
        <v>2389</v>
      </c>
      <c r="BA14" s="575">
        <v>2304</v>
      </c>
      <c r="BB14" s="575">
        <v>298</v>
      </c>
      <c r="BC14" s="575">
        <v>2602</v>
      </c>
      <c r="BF14" s="586"/>
      <c r="BG14" s="586"/>
      <c r="BH14" s="586"/>
      <c r="BI14" s="586"/>
      <c r="BJ14" s="586"/>
      <c r="BK14" s="586"/>
    </row>
    <row r="15" spans="1:63" s="348" customFormat="1" ht="27.75" customHeight="1">
      <c r="A15" s="470" t="s">
        <v>81</v>
      </c>
      <c r="B15" s="370">
        <v>1408</v>
      </c>
      <c r="C15" s="370">
        <v>229</v>
      </c>
      <c r="D15" s="370">
        <v>1637</v>
      </c>
      <c r="E15" s="370">
        <v>1439</v>
      </c>
      <c r="F15" s="370">
        <v>241</v>
      </c>
      <c r="G15" s="370">
        <v>1680</v>
      </c>
      <c r="H15" s="370">
        <v>1446</v>
      </c>
      <c r="I15" s="370">
        <v>263</v>
      </c>
      <c r="J15" s="370">
        <v>1709</v>
      </c>
      <c r="K15" s="370">
        <v>1496</v>
      </c>
      <c r="L15" s="370">
        <v>290</v>
      </c>
      <c r="M15" s="370">
        <v>1786</v>
      </c>
      <c r="N15" s="370">
        <v>1443</v>
      </c>
      <c r="O15" s="370">
        <v>278</v>
      </c>
      <c r="P15" s="370">
        <v>1721</v>
      </c>
      <c r="Q15" s="370">
        <v>1564</v>
      </c>
      <c r="R15" s="370">
        <v>356</v>
      </c>
      <c r="S15" s="370">
        <v>1920</v>
      </c>
      <c r="T15" s="370">
        <v>1583</v>
      </c>
      <c r="U15" s="370">
        <v>333</v>
      </c>
      <c r="V15" s="370">
        <v>1916</v>
      </c>
      <c r="W15" s="370">
        <v>1556</v>
      </c>
      <c r="X15" s="370">
        <v>348</v>
      </c>
      <c r="Y15" s="370">
        <v>1904</v>
      </c>
      <c r="Z15" s="370">
        <v>1578</v>
      </c>
      <c r="AA15" s="370">
        <v>388</v>
      </c>
      <c r="AB15" s="370">
        <v>1966</v>
      </c>
      <c r="AC15" s="370">
        <v>1534</v>
      </c>
      <c r="AD15" s="370">
        <v>369</v>
      </c>
      <c r="AE15" s="370">
        <v>1903</v>
      </c>
      <c r="AF15" s="370">
        <v>1671</v>
      </c>
      <c r="AG15" s="370">
        <v>402</v>
      </c>
      <c r="AH15" s="370">
        <v>2073</v>
      </c>
      <c r="AI15" s="370">
        <v>1666</v>
      </c>
      <c r="AJ15" s="370">
        <v>397</v>
      </c>
      <c r="AK15" s="370">
        <v>2063</v>
      </c>
      <c r="AL15" s="370">
        <v>1650</v>
      </c>
      <c r="AM15" s="370">
        <v>378</v>
      </c>
      <c r="AN15" s="370">
        <v>2028</v>
      </c>
      <c r="AO15" s="549">
        <v>1815</v>
      </c>
      <c r="AP15" s="549">
        <v>409</v>
      </c>
      <c r="AQ15" s="549">
        <v>2224</v>
      </c>
      <c r="AR15" s="575">
        <v>1740</v>
      </c>
      <c r="AS15" s="575">
        <v>418</v>
      </c>
      <c r="AT15" s="575">
        <v>2158</v>
      </c>
      <c r="AU15" s="575">
        <v>1959</v>
      </c>
      <c r="AV15" s="575">
        <v>482</v>
      </c>
      <c r="AW15" s="575">
        <v>2441</v>
      </c>
      <c r="AX15" s="575">
        <v>1946</v>
      </c>
      <c r="AY15" s="575">
        <v>491</v>
      </c>
      <c r="AZ15" s="575">
        <v>2437</v>
      </c>
      <c r="BA15" s="575">
        <v>1945</v>
      </c>
      <c r="BB15" s="575">
        <v>469</v>
      </c>
      <c r="BC15" s="575">
        <v>2414</v>
      </c>
      <c r="BF15" s="586"/>
      <c r="BG15" s="586"/>
      <c r="BH15" s="586"/>
      <c r="BI15" s="586"/>
      <c r="BJ15" s="586"/>
      <c r="BK15" s="586"/>
    </row>
    <row r="16" spans="1:63" s="348" customFormat="1" ht="21.75" customHeight="1">
      <c r="A16" s="468" t="s">
        <v>3</v>
      </c>
      <c r="B16" s="370">
        <v>13795</v>
      </c>
      <c r="C16" s="370">
        <v>592</v>
      </c>
      <c r="D16" s="370">
        <v>14387</v>
      </c>
      <c r="E16" s="370">
        <v>13568</v>
      </c>
      <c r="F16" s="370">
        <v>663</v>
      </c>
      <c r="G16" s="370">
        <v>14231</v>
      </c>
      <c r="H16" s="370">
        <v>13738</v>
      </c>
      <c r="I16" s="370">
        <v>721</v>
      </c>
      <c r="J16" s="370">
        <v>14459</v>
      </c>
      <c r="K16" s="370">
        <v>14557</v>
      </c>
      <c r="L16" s="370">
        <v>669</v>
      </c>
      <c r="M16" s="370">
        <v>15226</v>
      </c>
      <c r="N16" s="370">
        <v>16087</v>
      </c>
      <c r="O16" s="370">
        <v>776</v>
      </c>
      <c r="P16" s="370">
        <v>16863</v>
      </c>
      <c r="Q16" s="370">
        <v>16403</v>
      </c>
      <c r="R16" s="370">
        <v>821</v>
      </c>
      <c r="S16" s="370">
        <v>17224</v>
      </c>
      <c r="T16" s="370">
        <v>16304</v>
      </c>
      <c r="U16" s="370">
        <v>890</v>
      </c>
      <c r="V16" s="370">
        <v>17194</v>
      </c>
      <c r="W16" s="370">
        <v>14481</v>
      </c>
      <c r="X16" s="370">
        <v>888</v>
      </c>
      <c r="Y16" s="370">
        <v>15369</v>
      </c>
      <c r="Z16" s="370">
        <v>14380</v>
      </c>
      <c r="AA16" s="370">
        <v>893</v>
      </c>
      <c r="AB16" s="370">
        <v>15273</v>
      </c>
      <c r="AC16" s="370">
        <v>14103</v>
      </c>
      <c r="AD16" s="370">
        <v>869</v>
      </c>
      <c r="AE16" s="370">
        <v>14972</v>
      </c>
      <c r="AF16" s="370">
        <v>12985</v>
      </c>
      <c r="AG16" s="370">
        <v>919</v>
      </c>
      <c r="AH16" s="370">
        <v>13904</v>
      </c>
      <c r="AI16" s="370">
        <v>13754</v>
      </c>
      <c r="AJ16" s="370">
        <v>943</v>
      </c>
      <c r="AK16" s="370">
        <v>14697</v>
      </c>
      <c r="AL16" s="370">
        <v>16148</v>
      </c>
      <c r="AM16" s="370">
        <v>1010</v>
      </c>
      <c r="AN16" s="370">
        <v>17158</v>
      </c>
      <c r="AO16" s="549">
        <v>17171</v>
      </c>
      <c r="AP16" s="549">
        <v>982</v>
      </c>
      <c r="AQ16" s="549">
        <v>18153</v>
      </c>
      <c r="AR16" s="575">
        <v>15818</v>
      </c>
      <c r="AS16" s="575">
        <v>937</v>
      </c>
      <c r="AT16" s="575">
        <v>16755</v>
      </c>
      <c r="AU16" s="575">
        <v>14736</v>
      </c>
      <c r="AV16" s="575">
        <v>882</v>
      </c>
      <c r="AW16" s="575">
        <v>15618</v>
      </c>
      <c r="AX16" s="575">
        <v>13256</v>
      </c>
      <c r="AY16" s="575">
        <v>890</v>
      </c>
      <c r="AZ16" s="575">
        <v>14146</v>
      </c>
      <c r="BA16" s="575">
        <v>13341</v>
      </c>
      <c r="BB16" s="575">
        <v>930</v>
      </c>
      <c r="BC16" s="575">
        <v>14271</v>
      </c>
      <c r="BF16" s="586"/>
      <c r="BG16" s="586"/>
      <c r="BH16" s="586"/>
      <c r="BI16" s="586"/>
      <c r="BJ16" s="586"/>
      <c r="BK16" s="586"/>
    </row>
    <row r="17" spans="1:63" s="348" customFormat="1" ht="29.25" customHeight="1">
      <c r="A17" s="470" t="s">
        <v>82</v>
      </c>
      <c r="B17" s="370">
        <v>13283</v>
      </c>
      <c r="C17" s="370">
        <v>6218</v>
      </c>
      <c r="D17" s="370">
        <v>19501</v>
      </c>
      <c r="E17" s="370">
        <v>13938</v>
      </c>
      <c r="F17" s="370">
        <v>7010</v>
      </c>
      <c r="G17" s="370">
        <v>20948</v>
      </c>
      <c r="H17" s="370">
        <v>14455</v>
      </c>
      <c r="I17" s="370">
        <v>7610</v>
      </c>
      <c r="J17" s="370">
        <v>22065</v>
      </c>
      <c r="K17" s="370">
        <v>14769</v>
      </c>
      <c r="L17" s="370">
        <v>8703</v>
      </c>
      <c r="M17" s="370">
        <v>23472</v>
      </c>
      <c r="N17" s="370">
        <v>15932</v>
      </c>
      <c r="O17" s="370">
        <v>9761</v>
      </c>
      <c r="P17" s="370">
        <v>25693</v>
      </c>
      <c r="Q17" s="370">
        <v>16302</v>
      </c>
      <c r="R17" s="370">
        <v>10377</v>
      </c>
      <c r="S17" s="370">
        <v>26679</v>
      </c>
      <c r="T17" s="370">
        <v>16427</v>
      </c>
      <c r="U17" s="370">
        <v>10982</v>
      </c>
      <c r="V17" s="370">
        <v>27409</v>
      </c>
      <c r="W17" s="370">
        <v>16848</v>
      </c>
      <c r="X17" s="370">
        <v>11395</v>
      </c>
      <c r="Y17" s="370">
        <v>28243</v>
      </c>
      <c r="Z17" s="370">
        <v>16962</v>
      </c>
      <c r="AA17" s="370">
        <v>11513</v>
      </c>
      <c r="AB17" s="370">
        <v>28475</v>
      </c>
      <c r="AC17" s="370">
        <v>16621</v>
      </c>
      <c r="AD17" s="370">
        <v>11664</v>
      </c>
      <c r="AE17" s="370">
        <v>28285</v>
      </c>
      <c r="AF17" s="370">
        <v>16613</v>
      </c>
      <c r="AG17" s="370">
        <v>11907</v>
      </c>
      <c r="AH17" s="370">
        <v>28520</v>
      </c>
      <c r="AI17" s="370">
        <v>16877</v>
      </c>
      <c r="AJ17" s="370">
        <v>12371</v>
      </c>
      <c r="AK17" s="370">
        <v>29248</v>
      </c>
      <c r="AL17" s="370">
        <v>17339</v>
      </c>
      <c r="AM17" s="370">
        <v>12913</v>
      </c>
      <c r="AN17" s="370">
        <v>30252</v>
      </c>
      <c r="AO17" s="549">
        <v>17657</v>
      </c>
      <c r="AP17" s="549">
        <v>12947</v>
      </c>
      <c r="AQ17" s="549">
        <v>30604</v>
      </c>
      <c r="AR17" s="575">
        <v>17365</v>
      </c>
      <c r="AS17" s="575">
        <v>12801</v>
      </c>
      <c r="AT17" s="575">
        <v>30166</v>
      </c>
      <c r="AU17" s="575">
        <v>17217</v>
      </c>
      <c r="AV17" s="575">
        <v>12715</v>
      </c>
      <c r="AW17" s="575">
        <v>29932</v>
      </c>
      <c r="AX17" s="575">
        <v>17185</v>
      </c>
      <c r="AY17" s="575">
        <v>13481</v>
      </c>
      <c r="AZ17" s="575">
        <v>30666</v>
      </c>
      <c r="BA17" s="575">
        <v>17735</v>
      </c>
      <c r="BB17" s="575">
        <v>13512</v>
      </c>
      <c r="BC17" s="575">
        <v>31247</v>
      </c>
      <c r="BF17" s="586"/>
      <c r="BG17" s="586"/>
      <c r="BH17" s="586"/>
      <c r="BI17" s="586"/>
      <c r="BJ17" s="586"/>
      <c r="BK17" s="586"/>
    </row>
    <row r="18" spans="1:63" s="349" customFormat="1" ht="21.75" customHeight="1">
      <c r="A18" s="469" t="s">
        <v>235</v>
      </c>
      <c r="B18" s="373">
        <v>13033</v>
      </c>
      <c r="C18" s="373">
        <v>6182</v>
      </c>
      <c r="D18" s="373">
        <v>19215</v>
      </c>
      <c r="E18" s="373">
        <v>13684</v>
      </c>
      <c r="F18" s="373">
        <v>6975</v>
      </c>
      <c r="G18" s="373">
        <v>20659</v>
      </c>
      <c r="H18" s="373">
        <v>14202</v>
      </c>
      <c r="I18" s="373">
        <v>7576</v>
      </c>
      <c r="J18" s="373">
        <v>21778</v>
      </c>
      <c r="K18" s="373">
        <v>14518</v>
      </c>
      <c r="L18" s="373">
        <v>8670</v>
      </c>
      <c r="M18" s="373">
        <v>23188</v>
      </c>
      <c r="N18" s="373">
        <v>15682</v>
      </c>
      <c r="O18" s="373">
        <v>9729</v>
      </c>
      <c r="P18" s="373">
        <v>25411</v>
      </c>
      <c r="Q18" s="373">
        <v>16085</v>
      </c>
      <c r="R18" s="373">
        <v>10349</v>
      </c>
      <c r="S18" s="373">
        <v>26434</v>
      </c>
      <c r="T18" s="373">
        <v>16198</v>
      </c>
      <c r="U18" s="373">
        <v>10945</v>
      </c>
      <c r="V18" s="373">
        <v>27143</v>
      </c>
      <c r="W18" s="373">
        <v>16600</v>
      </c>
      <c r="X18" s="373">
        <v>11356</v>
      </c>
      <c r="Y18" s="373">
        <v>27956</v>
      </c>
      <c r="Z18" s="373">
        <v>16688</v>
      </c>
      <c r="AA18" s="373">
        <v>11470</v>
      </c>
      <c r="AB18" s="373">
        <v>28158</v>
      </c>
      <c r="AC18" s="373">
        <v>16355</v>
      </c>
      <c r="AD18" s="373">
        <v>11618</v>
      </c>
      <c r="AE18" s="373">
        <v>27973</v>
      </c>
      <c r="AF18" s="373">
        <v>16309</v>
      </c>
      <c r="AG18" s="373">
        <v>11857</v>
      </c>
      <c r="AH18" s="373">
        <v>28166</v>
      </c>
      <c r="AI18" s="373">
        <v>16572</v>
      </c>
      <c r="AJ18" s="373">
        <v>12324</v>
      </c>
      <c r="AK18" s="373">
        <v>28896</v>
      </c>
      <c r="AL18" s="373">
        <v>17044</v>
      </c>
      <c r="AM18" s="373">
        <v>12862</v>
      </c>
      <c r="AN18" s="373">
        <v>29906</v>
      </c>
      <c r="AO18" s="552">
        <v>17376</v>
      </c>
      <c r="AP18" s="552">
        <v>12891</v>
      </c>
      <c r="AQ18" s="552">
        <v>30267</v>
      </c>
      <c r="AR18" s="574">
        <v>17084</v>
      </c>
      <c r="AS18" s="574">
        <v>12727</v>
      </c>
      <c r="AT18" s="574">
        <v>29811</v>
      </c>
      <c r="AU18" s="574">
        <v>16922</v>
      </c>
      <c r="AV18" s="574">
        <v>12653</v>
      </c>
      <c r="AW18" s="574">
        <v>29575</v>
      </c>
      <c r="AX18" s="574">
        <v>16892</v>
      </c>
      <c r="AY18" s="574">
        <v>13420</v>
      </c>
      <c r="AZ18" s="574">
        <v>30312</v>
      </c>
      <c r="BA18" s="574">
        <v>17434</v>
      </c>
      <c r="BB18" s="574">
        <v>13453</v>
      </c>
      <c r="BC18" s="574">
        <v>30887</v>
      </c>
      <c r="BF18" s="586"/>
      <c r="BG18" s="586"/>
      <c r="BH18" s="586"/>
      <c r="BI18" s="586"/>
      <c r="BJ18" s="586"/>
      <c r="BK18" s="586"/>
    </row>
    <row r="19" spans="1:63" s="348" customFormat="1" ht="21.75" customHeight="1">
      <c r="A19" s="468" t="s">
        <v>83</v>
      </c>
      <c r="B19" s="370">
        <v>12666</v>
      </c>
      <c r="C19" s="370">
        <v>2282</v>
      </c>
      <c r="D19" s="370">
        <v>14948</v>
      </c>
      <c r="E19" s="370">
        <v>13171</v>
      </c>
      <c r="F19" s="370">
        <v>2330</v>
      </c>
      <c r="G19" s="370">
        <v>15501</v>
      </c>
      <c r="H19" s="370">
        <v>13414</v>
      </c>
      <c r="I19" s="370">
        <v>2492</v>
      </c>
      <c r="J19" s="370">
        <v>15906</v>
      </c>
      <c r="K19" s="370">
        <v>13607</v>
      </c>
      <c r="L19" s="370">
        <v>2465</v>
      </c>
      <c r="M19" s="370">
        <v>16072</v>
      </c>
      <c r="N19" s="370">
        <v>13010</v>
      </c>
      <c r="O19" s="370">
        <v>2543</v>
      </c>
      <c r="P19" s="370">
        <v>15553</v>
      </c>
      <c r="Q19" s="370">
        <v>12895</v>
      </c>
      <c r="R19" s="370">
        <v>2656</v>
      </c>
      <c r="S19" s="370">
        <v>15551</v>
      </c>
      <c r="T19" s="370">
        <v>12866</v>
      </c>
      <c r="U19" s="370">
        <v>2671</v>
      </c>
      <c r="V19" s="370">
        <v>15537</v>
      </c>
      <c r="W19" s="370">
        <v>12994</v>
      </c>
      <c r="X19" s="370">
        <v>2763</v>
      </c>
      <c r="Y19" s="370">
        <v>15757</v>
      </c>
      <c r="Z19" s="370">
        <v>13082</v>
      </c>
      <c r="AA19" s="370">
        <v>2843</v>
      </c>
      <c r="AB19" s="370">
        <v>15925</v>
      </c>
      <c r="AC19" s="370">
        <v>12870</v>
      </c>
      <c r="AD19" s="370">
        <v>2852</v>
      </c>
      <c r="AE19" s="370">
        <v>15722</v>
      </c>
      <c r="AF19" s="370">
        <v>12754</v>
      </c>
      <c r="AG19" s="370">
        <v>2934</v>
      </c>
      <c r="AH19" s="370">
        <v>15688</v>
      </c>
      <c r="AI19" s="370">
        <v>12532</v>
      </c>
      <c r="AJ19" s="370">
        <v>2958</v>
      </c>
      <c r="AK19" s="370">
        <v>15490</v>
      </c>
      <c r="AL19" s="370">
        <v>12341</v>
      </c>
      <c r="AM19" s="370">
        <v>2942</v>
      </c>
      <c r="AN19" s="370">
        <v>15283</v>
      </c>
      <c r="AO19" s="549">
        <v>12655</v>
      </c>
      <c r="AP19" s="549">
        <v>3074</v>
      </c>
      <c r="AQ19" s="549">
        <v>15729</v>
      </c>
      <c r="AR19" s="575">
        <v>11820</v>
      </c>
      <c r="AS19" s="575">
        <v>2955</v>
      </c>
      <c r="AT19" s="575">
        <v>14775</v>
      </c>
      <c r="AU19" s="575">
        <v>11790</v>
      </c>
      <c r="AV19" s="575">
        <v>2997</v>
      </c>
      <c r="AW19" s="575">
        <v>14787</v>
      </c>
      <c r="AX19" s="575">
        <v>11626</v>
      </c>
      <c r="AY19" s="575">
        <v>3125</v>
      </c>
      <c r="AZ19" s="575">
        <v>14751</v>
      </c>
      <c r="BA19" s="575">
        <v>11675</v>
      </c>
      <c r="BB19" s="575">
        <v>3197</v>
      </c>
      <c r="BC19" s="575">
        <v>14872</v>
      </c>
      <c r="BF19" s="586"/>
      <c r="BG19" s="586"/>
      <c r="BH19" s="586"/>
      <c r="BI19" s="586"/>
      <c r="BJ19" s="586"/>
      <c r="BK19" s="586"/>
    </row>
    <row r="20" spans="1:63" s="348" customFormat="1" ht="21.75" customHeight="1">
      <c r="A20" s="468" t="s">
        <v>84</v>
      </c>
      <c r="B20" s="370">
        <v>16990</v>
      </c>
      <c r="C20" s="370">
        <v>5474</v>
      </c>
      <c r="D20" s="370">
        <v>22464</v>
      </c>
      <c r="E20" s="370">
        <v>18338</v>
      </c>
      <c r="F20" s="370">
        <v>6569</v>
      </c>
      <c r="G20" s="370">
        <v>24907</v>
      </c>
      <c r="H20" s="370">
        <v>17279</v>
      </c>
      <c r="I20" s="370">
        <v>6394</v>
      </c>
      <c r="J20" s="370">
        <v>23673</v>
      </c>
      <c r="K20" s="370">
        <v>17338</v>
      </c>
      <c r="L20" s="370">
        <v>6774</v>
      </c>
      <c r="M20" s="370">
        <v>24112</v>
      </c>
      <c r="N20" s="370">
        <v>17589</v>
      </c>
      <c r="O20" s="370">
        <v>7439</v>
      </c>
      <c r="P20" s="370">
        <v>25028</v>
      </c>
      <c r="Q20" s="370">
        <v>17847</v>
      </c>
      <c r="R20" s="370">
        <v>7935</v>
      </c>
      <c r="S20" s="370">
        <v>25782</v>
      </c>
      <c r="T20" s="370">
        <v>17959</v>
      </c>
      <c r="U20" s="370">
        <v>8143</v>
      </c>
      <c r="V20" s="370">
        <v>26102</v>
      </c>
      <c r="W20" s="370">
        <v>18115</v>
      </c>
      <c r="X20" s="370">
        <v>8333</v>
      </c>
      <c r="Y20" s="370">
        <v>26448</v>
      </c>
      <c r="Z20" s="370">
        <v>17955</v>
      </c>
      <c r="AA20" s="370">
        <v>8513</v>
      </c>
      <c r="AB20" s="370">
        <v>26468</v>
      </c>
      <c r="AC20" s="370">
        <v>18528</v>
      </c>
      <c r="AD20" s="370">
        <v>9115</v>
      </c>
      <c r="AE20" s="370">
        <v>27643</v>
      </c>
      <c r="AF20" s="370">
        <v>18725</v>
      </c>
      <c r="AG20" s="370">
        <v>9241</v>
      </c>
      <c r="AH20" s="370">
        <v>27966</v>
      </c>
      <c r="AI20" s="370">
        <v>18895</v>
      </c>
      <c r="AJ20" s="370">
        <v>9390</v>
      </c>
      <c r="AK20" s="370">
        <v>28285</v>
      </c>
      <c r="AL20" s="370">
        <v>18889</v>
      </c>
      <c r="AM20" s="370">
        <v>9588</v>
      </c>
      <c r="AN20" s="370">
        <v>28477</v>
      </c>
      <c r="AO20" s="549">
        <v>18597</v>
      </c>
      <c r="AP20" s="549">
        <v>9804</v>
      </c>
      <c r="AQ20" s="549">
        <v>28401</v>
      </c>
      <c r="AR20" s="575">
        <v>16262</v>
      </c>
      <c r="AS20" s="575">
        <v>8560</v>
      </c>
      <c r="AT20" s="575">
        <v>24822</v>
      </c>
      <c r="AU20" s="575">
        <v>16613</v>
      </c>
      <c r="AV20" s="575">
        <v>8862</v>
      </c>
      <c r="AW20" s="575">
        <v>25475</v>
      </c>
      <c r="AX20" s="575">
        <v>16587</v>
      </c>
      <c r="AY20" s="575">
        <v>9334</v>
      </c>
      <c r="AZ20" s="575">
        <v>25921</v>
      </c>
      <c r="BA20" s="575">
        <v>16527</v>
      </c>
      <c r="BB20" s="575">
        <v>9663</v>
      </c>
      <c r="BC20" s="575">
        <v>26190</v>
      </c>
      <c r="BF20" s="586"/>
      <c r="BG20" s="586"/>
      <c r="BH20" s="586"/>
      <c r="BI20" s="586"/>
      <c r="BJ20" s="586"/>
      <c r="BK20" s="586"/>
    </row>
    <row r="21" spans="1:63" s="348" customFormat="1" ht="21.75" customHeight="1">
      <c r="A21" s="468" t="s">
        <v>85</v>
      </c>
      <c r="B21" s="370">
        <v>4554</v>
      </c>
      <c r="C21" s="370">
        <v>2690</v>
      </c>
      <c r="D21" s="370">
        <v>7244</v>
      </c>
      <c r="E21" s="370">
        <v>4678</v>
      </c>
      <c r="F21" s="370">
        <v>2845</v>
      </c>
      <c r="G21" s="370">
        <v>7523</v>
      </c>
      <c r="H21" s="370">
        <v>4944</v>
      </c>
      <c r="I21" s="370">
        <v>3100</v>
      </c>
      <c r="J21" s="370">
        <v>8044</v>
      </c>
      <c r="K21" s="370">
        <v>5176</v>
      </c>
      <c r="L21" s="370">
        <v>3459</v>
      </c>
      <c r="M21" s="370">
        <v>8635</v>
      </c>
      <c r="N21" s="370">
        <v>5433</v>
      </c>
      <c r="O21" s="370">
        <v>3737</v>
      </c>
      <c r="P21" s="370">
        <v>9170</v>
      </c>
      <c r="Q21" s="370">
        <v>5894</v>
      </c>
      <c r="R21" s="370">
        <v>4109</v>
      </c>
      <c r="S21" s="370">
        <v>10003</v>
      </c>
      <c r="T21" s="370">
        <v>5960</v>
      </c>
      <c r="U21" s="370">
        <v>4077</v>
      </c>
      <c r="V21" s="370">
        <v>10037</v>
      </c>
      <c r="W21" s="370">
        <v>6087</v>
      </c>
      <c r="X21" s="370">
        <v>4251</v>
      </c>
      <c r="Y21" s="370">
        <v>10338</v>
      </c>
      <c r="Z21" s="370">
        <v>6333</v>
      </c>
      <c r="AA21" s="370">
        <v>4467</v>
      </c>
      <c r="AB21" s="370">
        <v>10800</v>
      </c>
      <c r="AC21" s="370">
        <v>6054</v>
      </c>
      <c r="AD21" s="370">
        <v>4524</v>
      </c>
      <c r="AE21" s="370">
        <v>10578</v>
      </c>
      <c r="AF21" s="370">
        <v>6354</v>
      </c>
      <c r="AG21" s="370">
        <v>4683</v>
      </c>
      <c r="AH21" s="370">
        <v>11037</v>
      </c>
      <c r="AI21" s="370">
        <v>6661</v>
      </c>
      <c r="AJ21" s="370">
        <v>5011</v>
      </c>
      <c r="AK21" s="370">
        <v>11672</v>
      </c>
      <c r="AL21" s="370">
        <v>6712</v>
      </c>
      <c r="AM21" s="370">
        <v>5190</v>
      </c>
      <c r="AN21" s="370">
        <v>11902</v>
      </c>
      <c r="AO21" s="549">
        <v>6688</v>
      </c>
      <c r="AP21" s="549">
        <v>5211</v>
      </c>
      <c r="AQ21" s="549">
        <v>11899</v>
      </c>
      <c r="AR21" s="575">
        <v>6517</v>
      </c>
      <c r="AS21" s="575">
        <v>5201</v>
      </c>
      <c r="AT21" s="575">
        <v>11718</v>
      </c>
      <c r="AU21" s="575">
        <v>6566</v>
      </c>
      <c r="AV21" s="575">
        <v>5417</v>
      </c>
      <c r="AW21" s="575">
        <v>11983</v>
      </c>
      <c r="AX21" s="575">
        <v>7333</v>
      </c>
      <c r="AY21" s="575">
        <v>6292</v>
      </c>
      <c r="AZ21" s="575">
        <v>13625</v>
      </c>
      <c r="BA21" s="575">
        <v>7359</v>
      </c>
      <c r="BB21" s="575">
        <v>6361</v>
      </c>
      <c r="BC21" s="575">
        <v>13720</v>
      </c>
      <c r="BF21" s="586"/>
      <c r="BG21" s="586"/>
      <c r="BH21" s="586"/>
      <c r="BI21" s="586"/>
      <c r="BJ21" s="586"/>
      <c r="BK21" s="586"/>
    </row>
    <row r="22" spans="1:63" s="348" customFormat="1" ht="21.75" customHeight="1">
      <c r="A22" s="468" t="s">
        <v>86</v>
      </c>
      <c r="B22" s="370">
        <v>4844</v>
      </c>
      <c r="C22" s="370">
        <v>4157</v>
      </c>
      <c r="D22" s="370">
        <v>9001</v>
      </c>
      <c r="E22" s="370">
        <v>5308</v>
      </c>
      <c r="F22" s="370">
        <v>4976</v>
      </c>
      <c r="G22" s="370">
        <v>10284</v>
      </c>
      <c r="H22" s="370">
        <v>5480</v>
      </c>
      <c r="I22" s="370">
        <v>5228</v>
      </c>
      <c r="J22" s="370">
        <v>10708</v>
      </c>
      <c r="K22" s="370">
        <v>5718</v>
      </c>
      <c r="L22" s="370">
        <v>5547</v>
      </c>
      <c r="M22" s="370">
        <v>11265</v>
      </c>
      <c r="N22" s="370">
        <v>5735</v>
      </c>
      <c r="O22" s="370">
        <v>5811</v>
      </c>
      <c r="P22" s="370">
        <v>11546</v>
      </c>
      <c r="Q22" s="370">
        <v>5858</v>
      </c>
      <c r="R22" s="370">
        <v>5875</v>
      </c>
      <c r="S22" s="370">
        <v>11733</v>
      </c>
      <c r="T22" s="370">
        <v>6002</v>
      </c>
      <c r="U22" s="370">
        <v>6139</v>
      </c>
      <c r="V22" s="370">
        <v>12141</v>
      </c>
      <c r="W22" s="370">
        <v>6186</v>
      </c>
      <c r="X22" s="370">
        <v>6225</v>
      </c>
      <c r="Y22" s="370">
        <v>12411</v>
      </c>
      <c r="Z22" s="370">
        <v>6035</v>
      </c>
      <c r="AA22" s="370">
        <v>6519</v>
      </c>
      <c r="AB22" s="370">
        <v>12554</v>
      </c>
      <c r="AC22" s="370">
        <v>6022</v>
      </c>
      <c r="AD22" s="370">
        <v>6865</v>
      </c>
      <c r="AE22" s="370">
        <v>12887</v>
      </c>
      <c r="AF22" s="370">
        <v>6326</v>
      </c>
      <c r="AG22" s="370">
        <v>7465</v>
      </c>
      <c r="AH22" s="370">
        <v>13791</v>
      </c>
      <c r="AI22" s="370">
        <v>6184</v>
      </c>
      <c r="AJ22" s="370">
        <v>7402</v>
      </c>
      <c r="AK22" s="370">
        <v>13586</v>
      </c>
      <c r="AL22" s="370">
        <v>6437</v>
      </c>
      <c r="AM22" s="592">
        <v>7721</v>
      </c>
      <c r="AN22" s="370">
        <v>14158</v>
      </c>
      <c r="AO22" s="549">
        <v>6430</v>
      </c>
      <c r="AP22" s="549">
        <v>8084</v>
      </c>
      <c r="AQ22" s="549">
        <v>14514</v>
      </c>
      <c r="AR22" s="575">
        <v>6423</v>
      </c>
      <c r="AS22" s="575">
        <v>8261</v>
      </c>
      <c r="AT22" s="575">
        <v>14684</v>
      </c>
      <c r="AU22" s="575">
        <v>6412</v>
      </c>
      <c r="AV22" s="575">
        <v>8347</v>
      </c>
      <c r="AW22" s="575">
        <v>14759</v>
      </c>
      <c r="AX22" s="575">
        <v>6516</v>
      </c>
      <c r="AY22" s="575">
        <v>8782</v>
      </c>
      <c r="AZ22" s="575">
        <v>15298</v>
      </c>
      <c r="BA22" s="575">
        <v>6720</v>
      </c>
      <c r="BB22" s="575">
        <v>9184</v>
      </c>
      <c r="BC22" s="575">
        <v>15904</v>
      </c>
    </row>
    <row r="23" spans="1:63" s="349" customFormat="1" ht="21.75" customHeight="1">
      <c r="A23" s="469" t="s">
        <v>275</v>
      </c>
      <c r="B23" s="373">
        <v>2984</v>
      </c>
      <c r="C23" s="373">
        <v>2362</v>
      </c>
      <c r="D23" s="373">
        <v>5346</v>
      </c>
      <c r="E23" s="373">
        <v>3431</v>
      </c>
      <c r="F23" s="373">
        <v>3020</v>
      </c>
      <c r="G23" s="373">
        <v>6451</v>
      </c>
      <c r="H23" s="373">
        <v>3539</v>
      </c>
      <c r="I23" s="373">
        <v>3245</v>
      </c>
      <c r="J23" s="373">
        <v>6784</v>
      </c>
      <c r="K23" s="373">
        <v>3690</v>
      </c>
      <c r="L23" s="373">
        <v>3430</v>
      </c>
      <c r="M23" s="373">
        <v>7120</v>
      </c>
      <c r="N23" s="373">
        <v>3696</v>
      </c>
      <c r="O23" s="373">
        <v>3565</v>
      </c>
      <c r="P23" s="373">
        <v>7261</v>
      </c>
      <c r="Q23" s="373">
        <v>3776</v>
      </c>
      <c r="R23" s="373">
        <v>3558</v>
      </c>
      <c r="S23" s="373">
        <v>7334</v>
      </c>
      <c r="T23" s="373">
        <v>3868</v>
      </c>
      <c r="U23" s="373">
        <v>3748</v>
      </c>
      <c r="V23" s="373">
        <v>7616</v>
      </c>
      <c r="W23" s="373">
        <v>3945</v>
      </c>
      <c r="X23" s="373">
        <v>3864</v>
      </c>
      <c r="Y23" s="373">
        <v>7809</v>
      </c>
      <c r="Z23" s="373">
        <v>3952</v>
      </c>
      <c r="AA23" s="373">
        <v>3982</v>
      </c>
      <c r="AB23" s="373">
        <v>7934</v>
      </c>
      <c r="AC23" s="373">
        <v>3961</v>
      </c>
      <c r="AD23" s="373">
        <v>4113</v>
      </c>
      <c r="AE23" s="373">
        <v>8074</v>
      </c>
      <c r="AF23" s="373">
        <v>4124</v>
      </c>
      <c r="AG23" s="373">
        <v>4527</v>
      </c>
      <c r="AH23" s="373">
        <v>8651</v>
      </c>
      <c r="AI23" s="373">
        <v>4008</v>
      </c>
      <c r="AJ23" s="373">
        <v>4433</v>
      </c>
      <c r="AK23" s="373">
        <v>8441</v>
      </c>
      <c r="AL23" s="373">
        <v>4182</v>
      </c>
      <c r="AM23" s="373">
        <v>4594</v>
      </c>
      <c r="AN23" s="373">
        <v>8776</v>
      </c>
      <c r="AO23" s="552">
        <v>4055</v>
      </c>
      <c r="AP23" s="552">
        <v>4624</v>
      </c>
      <c r="AQ23" s="552">
        <v>8679</v>
      </c>
      <c r="AR23" s="574">
        <v>4059</v>
      </c>
      <c r="AS23" s="574">
        <v>4608</v>
      </c>
      <c r="AT23" s="574">
        <v>8667</v>
      </c>
      <c r="AU23" s="574">
        <v>4049</v>
      </c>
      <c r="AV23" s="574">
        <v>4733</v>
      </c>
      <c r="AW23" s="574">
        <v>8782</v>
      </c>
      <c r="AX23" s="574">
        <v>4081</v>
      </c>
      <c r="AY23" s="574">
        <v>4942</v>
      </c>
      <c r="AZ23" s="574">
        <v>9023</v>
      </c>
      <c r="BA23" s="574">
        <v>4190</v>
      </c>
      <c r="BB23" s="574">
        <v>5199</v>
      </c>
      <c r="BC23" s="574">
        <v>9389</v>
      </c>
      <c r="BI23" s="586"/>
      <c r="BJ23" s="586"/>
      <c r="BK23" s="586"/>
    </row>
    <row r="24" spans="1:63" s="349" customFormat="1" ht="21.75" customHeight="1">
      <c r="A24" s="469" t="s">
        <v>236</v>
      </c>
      <c r="B24" s="373">
        <v>402</v>
      </c>
      <c r="C24" s="373">
        <v>456</v>
      </c>
      <c r="D24" s="373">
        <v>858</v>
      </c>
      <c r="E24" s="373">
        <v>390</v>
      </c>
      <c r="F24" s="373">
        <v>449</v>
      </c>
      <c r="G24" s="373">
        <v>839</v>
      </c>
      <c r="H24" s="373">
        <v>392</v>
      </c>
      <c r="I24" s="373">
        <v>453</v>
      </c>
      <c r="J24" s="373">
        <v>845</v>
      </c>
      <c r="K24" s="373">
        <v>396</v>
      </c>
      <c r="L24" s="373">
        <v>509</v>
      </c>
      <c r="M24" s="373">
        <v>905</v>
      </c>
      <c r="N24" s="373">
        <v>402</v>
      </c>
      <c r="O24" s="373">
        <v>536</v>
      </c>
      <c r="P24" s="373">
        <v>938</v>
      </c>
      <c r="Q24" s="373">
        <v>389</v>
      </c>
      <c r="R24" s="373">
        <v>552</v>
      </c>
      <c r="S24" s="373">
        <v>941</v>
      </c>
      <c r="T24" s="373">
        <v>364</v>
      </c>
      <c r="U24" s="373">
        <v>552</v>
      </c>
      <c r="V24" s="373">
        <v>916</v>
      </c>
      <c r="W24" s="373">
        <v>345</v>
      </c>
      <c r="X24" s="373">
        <v>544</v>
      </c>
      <c r="Y24" s="373">
        <v>889</v>
      </c>
      <c r="Z24" s="373">
        <v>327</v>
      </c>
      <c r="AA24" s="373">
        <v>524</v>
      </c>
      <c r="AB24" s="373">
        <v>851</v>
      </c>
      <c r="AC24" s="373">
        <v>312</v>
      </c>
      <c r="AD24" s="373">
        <v>614</v>
      </c>
      <c r="AE24" s="373">
        <v>926</v>
      </c>
      <c r="AF24" s="373">
        <v>329</v>
      </c>
      <c r="AG24" s="373">
        <v>632</v>
      </c>
      <c r="AH24" s="373">
        <v>961</v>
      </c>
      <c r="AI24" s="373">
        <v>342</v>
      </c>
      <c r="AJ24" s="373">
        <v>646</v>
      </c>
      <c r="AK24" s="373">
        <v>988</v>
      </c>
      <c r="AL24" s="373">
        <v>346</v>
      </c>
      <c r="AM24" s="373">
        <v>651</v>
      </c>
      <c r="AN24" s="373">
        <v>997</v>
      </c>
      <c r="AO24" s="552">
        <v>331</v>
      </c>
      <c r="AP24" s="552">
        <v>648</v>
      </c>
      <c r="AQ24" s="552">
        <v>979</v>
      </c>
      <c r="AR24" s="574">
        <v>390</v>
      </c>
      <c r="AS24" s="574">
        <v>873</v>
      </c>
      <c r="AT24" s="574">
        <v>1263</v>
      </c>
      <c r="AU24" s="574">
        <v>380</v>
      </c>
      <c r="AV24" s="574">
        <v>875</v>
      </c>
      <c r="AW24" s="574">
        <v>1255</v>
      </c>
      <c r="AX24" s="574">
        <v>410</v>
      </c>
      <c r="AY24" s="574">
        <v>924</v>
      </c>
      <c r="AZ24" s="574">
        <v>1334</v>
      </c>
      <c r="BA24" s="574">
        <v>471</v>
      </c>
      <c r="BB24" s="574">
        <v>994</v>
      </c>
      <c r="BC24" s="574">
        <v>1465</v>
      </c>
      <c r="BF24" s="586"/>
      <c r="BG24" s="586"/>
      <c r="BH24" s="586"/>
      <c r="BI24" s="586"/>
      <c r="BJ24" s="586"/>
      <c r="BK24" s="586"/>
    </row>
    <row r="25" spans="1:63" s="349" customFormat="1" ht="21.75" customHeight="1">
      <c r="A25" s="469" t="s">
        <v>237</v>
      </c>
      <c r="B25" s="373">
        <v>1119</v>
      </c>
      <c r="C25" s="373">
        <v>1033</v>
      </c>
      <c r="D25" s="373">
        <v>2152</v>
      </c>
      <c r="E25" s="373">
        <v>1089</v>
      </c>
      <c r="F25" s="373">
        <v>1106</v>
      </c>
      <c r="G25" s="373">
        <v>2195</v>
      </c>
      <c r="H25" s="373">
        <v>1162</v>
      </c>
      <c r="I25" s="373">
        <v>1162</v>
      </c>
      <c r="J25" s="373">
        <v>2324</v>
      </c>
      <c r="K25" s="373">
        <v>1201</v>
      </c>
      <c r="L25" s="373">
        <v>1219</v>
      </c>
      <c r="M25" s="373">
        <v>2420</v>
      </c>
      <c r="N25" s="373">
        <v>1153</v>
      </c>
      <c r="O25" s="373">
        <v>1229</v>
      </c>
      <c r="P25" s="373">
        <v>2382</v>
      </c>
      <c r="Q25" s="373">
        <v>1173</v>
      </c>
      <c r="R25" s="373">
        <v>1274</v>
      </c>
      <c r="S25" s="373">
        <v>2447</v>
      </c>
      <c r="T25" s="373">
        <v>1215</v>
      </c>
      <c r="U25" s="373">
        <v>1291</v>
      </c>
      <c r="V25" s="373">
        <v>2506</v>
      </c>
      <c r="W25" s="373">
        <v>1334</v>
      </c>
      <c r="X25" s="373">
        <v>1284</v>
      </c>
      <c r="Y25" s="373">
        <v>2618</v>
      </c>
      <c r="Z25" s="373">
        <v>1176</v>
      </c>
      <c r="AA25" s="373">
        <v>1421</v>
      </c>
      <c r="AB25" s="373">
        <v>2597</v>
      </c>
      <c r="AC25" s="373">
        <v>1161</v>
      </c>
      <c r="AD25" s="373">
        <v>1456</v>
      </c>
      <c r="AE25" s="373">
        <v>2617</v>
      </c>
      <c r="AF25" s="373">
        <v>1142</v>
      </c>
      <c r="AG25" s="373">
        <v>1454</v>
      </c>
      <c r="AH25" s="373">
        <v>2596</v>
      </c>
      <c r="AI25" s="373">
        <v>1098</v>
      </c>
      <c r="AJ25" s="373">
        <v>1457</v>
      </c>
      <c r="AK25" s="373">
        <v>2555</v>
      </c>
      <c r="AL25" s="373">
        <v>1106</v>
      </c>
      <c r="AM25" s="373">
        <v>1507</v>
      </c>
      <c r="AN25" s="373">
        <v>2613</v>
      </c>
      <c r="AO25" s="552">
        <v>1177</v>
      </c>
      <c r="AP25" s="552">
        <v>1711</v>
      </c>
      <c r="AQ25" s="552">
        <v>2888</v>
      </c>
      <c r="AR25" s="574">
        <v>1082</v>
      </c>
      <c r="AS25" s="574">
        <v>1705</v>
      </c>
      <c r="AT25" s="574">
        <v>2787</v>
      </c>
      <c r="AU25" s="574">
        <v>1049</v>
      </c>
      <c r="AV25" s="574">
        <v>1667</v>
      </c>
      <c r="AW25" s="574">
        <v>2716</v>
      </c>
      <c r="AX25" s="574">
        <v>1066</v>
      </c>
      <c r="AY25" s="574">
        <v>1675</v>
      </c>
      <c r="AZ25" s="574">
        <v>2741</v>
      </c>
      <c r="BA25" s="574">
        <v>1068</v>
      </c>
      <c r="BB25" s="574">
        <v>1712</v>
      </c>
      <c r="BC25" s="574">
        <v>2780</v>
      </c>
      <c r="BF25" s="586"/>
      <c r="BG25" s="586"/>
      <c r="BH25" s="586"/>
      <c r="BI25" s="586"/>
      <c r="BJ25" s="586"/>
      <c r="BK25" s="586"/>
    </row>
    <row r="26" spans="1:63" s="348" customFormat="1" ht="21.75" customHeight="1">
      <c r="A26" s="468" t="s">
        <v>87</v>
      </c>
      <c r="B26" s="370">
        <v>301</v>
      </c>
      <c r="C26" s="370">
        <v>126</v>
      </c>
      <c r="D26" s="370">
        <v>427</v>
      </c>
      <c r="E26" s="370">
        <v>365</v>
      </c>
      <c r="F26" s="370">
        <v>180</v>
      </c>
      <c r="G26" s="370">
        <v>545</v>
      </c>
      <c r="H26" s="370">
        <v>449</v>
      </c>
      <c r="I26" s="370">
        <v>237</v>
      </c>
      <c r="J26" s="370">
        <v>686</v>
      </c>
      <c r="K26" s="370">
        <v>454</v>
      </c>
      <c r="L26" s="370">
        <v>216</v>
      </c>
      <c r="M26" s="370">
        <v>670</v>
      </c>
      <c r="N26" s="370">
        <v>493</v>
      </c>
      <c r="O26" s="370">
        <v>248</v>
      </c>
      <c r="P26" s="370">
        <v>741</v>
      </c>
      <c r="Q26" s="370">
        <v>523</v>
      </c>
      <c r="R26" s="370">
        <v>267</v>
      </c>
      <c r="S26" s="370">
        <v>790</v>
      </c>
      <c r="T26" s="370">
        <v>583</v>
      </c>
      <c r="U26" s="370">
        <v>330</v>
      </c>
      <c r="V26" s="370">
        <v>913</v>
      </c>
      <c r="W26" s="370">
        <v>643</v>
      </c>
      <c r="X26" s="370">
        <v>352</v>
      </c>
      <c r="Y26" s="370">
        <v>995</v>
      </c>
      <c r="Z26" s="370">
        <v>679</v>
      </c>
      <c r="AA26" s="370">
        <v>381</v>
      </c>
      <c r="AB26" s="370">
        <v>1060</v>
      </c>
      <c r="AC26" s="370">
        <v>704</v>
      </c>
      <c r="AD26" s="370">
        <v>401</v>
      </c>
      <c r="AE26" s="370">
        <v>1105</v>
      </c>
      <c r="AF26" s="370">
        <v>798</v>
      </c>
      <c r="AG26" s="370">
        <v>425</v>
      </c>
      <c r="AH26" s="370">
        <v>1223</v>
      </c>
      <c r="AI26" s="370">
        <v>779</v>
      </c>
      <c r="AJ26" s="370">
        <v>449</v>
      </c>
      <c r="AK26" s="370">
        <v>1228</v>
      </c>
      <c r="AL26" s="370">
        <v>790</v>
      </c>
      <c r="AM26" s="370">
        <v>462</v>
      </c>
      <c r="AN26" s="370">
        <v>1252</v>
      </c>
      <c r="AO26" s="549">
        <v>775</v>
      </c>
      <c r="AP26" s="549">
        <v>470</v>
      </c>
      <c r="AQ26" s="549">
        <v>1245</v>
      </c>
      <c r="AR26" s="575">
        <v>614</v>
      </c>
      <c r="AS26" s="575">
        <v>406</v>
      </c>
      <c r="AT26" s="575">
        <v>1020</v>
      </c>
      <c r="AU26" s="575">
        <v>637</v>
      </c>
      <c r="AV26" s="575">
        <v>405</v>
      </c>
      <c r="AW26" s="575">
        <v>1042</v>
      </c>
      <c r="AX26" s="575">
        <v>659</v>
      </c>
      <c r="AY26" s="575">
        <v>426</v>
      </c>
      <c r="AZ26" s="575">
        <v>1085</v>
      </c>
      <c r="BA26" s="575">
        <v>689</v>
      </c>
      <c r="BB26" s="575">
        <v>437</v>
      </c>
      <c r="BC26" s="575">
        <v>1126</v>
      </c>
      <c r="BF26" s="586"/>
      <c r="BG26" s="586"/>
      <c r="BH26" s="586"/>
      <c r="BI26" s="586"/>
      <c r="BJ26" s="586"/>
      <c r="BK26" s="586"/>
    </row>
    <row r="27" spans="1:63" s="348" customFormat="1" ht="21.75" customHeight="1">
      <c r="A27" s="468" t="s">
        <v>88</v>
      </c>
      <c r="B27" s="370">
        <v>3025</v>
      </c>
      <c r="C27" s="370">
        <v>1283</v>
      </c>
      <c r="D27" s="370">
        <v>4308</v>
      </c>
      <c r="E27" s="370">
        <v>3165</v>
      </c>
      <c r="F27" s="370">
        <v>1690</v>
      </c>
      <c r="G27" s="370">
        <v>4855</v>
      </c>
      <c r="H27" s="370">
        <v>3396</v>
      </c>
      <c r="I27" s="370">
        <v>2237</v>
      </c>
      <c r="J27" s="370">
        <v>5633</v>
      </c>
      <c r="K27" s="370">
        <v>4012</v>
      </c>
      <c r="L27" s="370">
        <v>2718</v>
      </c>
      <c r="M27" s="370">
        <v>6730</v>
      </c>
      <c r="N27" s="370">
        <v>4137</v>
      </c>
      <c r="O27" s="370">
        <v>3044</v>
      </c>
      <c r="P27" s="370">
        <v>7181</v>
      </c>
      <c r="Q27" s="370">
        <v>4366</v>
      </c>
      <c r="R27" s="370">
        <v>3388</v>
      </c>
      <c r="S27" s="370">
        <v>7754</v>
      </c>
      <c r="T27" s="370">
        <v>4567</v>
      </c>
      <c r="U27" s="370">
        <v>3654</v>
      </c>
      <c r="V27" s="370">
        <v>8221</v>
      </c>
      <c r="W27" s="370">
        <v>4686</v>
      </c>
      <c r="X27" s="370">
        <v>3744</v>
      </c>
      <c r="Y27" s="370">
        <v>8430</v>
      </c>
      <c r="Z27" s="370">
        <v>5197</v>
      </c>
      <c r="AA27" s="370">
        <v>4088</v>
      </c>
      <c r="AB27" s="370">
        <v>9285</v>
      </c>
      <c r="AC27" s="370">
        <v>5461</v>
      </c>
      <c r="AD27" s="370">
        <v>4378</v>
      </c>
      <c r="AE27" s="370">
        <v>9839</v>
      </c>
      <c r="AF27" s="370">
        <v>5632</v>
      </c>
      <c r="AG27" s="370">
        <v>4735</v>
      </c>
      <c r="AH27" s="370">
        <v>10367</v>
      </c>
      <c r="AI27" s="370">
        <v>5654</v>
      </c>
      <c r="AJ27" s="370">
        <v>4801</v>
      </c>
      <c r="AK27" s="370">
        <v>10455</v>
      </c>
      <c r="AL27" s="370">
        <v>5697</v>
      </c>
      <c r="AM27" s="370">
        <v>5103</v>
      </c>
      <c r="AN27" s="370">
        <v>10800</v>
      </c>
      <c r="AO27" s="549">
        <v>5798</v>
      </c>
      <c r="AP27" s="549">
        <v>5355</v>
      </c>
      <c r="AQ27" s="549">
        <v>11153</v>
      </c>
      <c r="AR27" s="575">
        <v>5497</v>
      </c>
      <c r="AS27" s="575">
        <v>5248</v>
      </c>
      <c r="AT27" s="575">
        <v>10745</v>
      </c>
      <c r="AU27" s="575">
        <v>5371</v>
      </c>
      <c r="AV27" s="575">
        <v>5367</v>
      </c>
      <c r="AW27" s="575">
        <v>10738</v>
      </c>
      <c r="AX27" s="575">
        <v>5470</v>
      </c>
      <c r="AY27" s="575">
        <v>5709</v>
      </c>
      <c r="AZ27" s="575">
        <v>11179</v>
      </c>
      <c r="BA27" s="575">
        <v>5515</v>
      </c>
      <c r="BB27" s="575">
        <v>5891</v>
      </c>
      <c r="BC27" s="575">
        <v>11406</v>
      </c>
      <c r="BF27" s="586"/>
      <c r="BG27" s="586"/>
      <c r="BH27" s="586"/>
      <c r="BI27" s="586"/>
      <c r="BJ27" s="586"/>
      <c r="BK27" s="586"/>
    </row>
    <row r="28" spans="1:63" s="348" customFormat="1" ht="21.75" customHeight="1">
      <c r="A28" s="468" t="s">
        <v>89</v>
      </c>
      <c r="B28" s="370">
        <v>8552</v>
      </c>
      <c r="C28" s="370">
        <v>4418</v>
      </c>
      <c r="D28" s="370">
        <v>12970</v>
      </c>
      <c r="E28" s="370">
        <v>9351</v>
      </c>
      <c r="F28" s="370">
        <v>4810</v>
      </c>
      <c r="G28" s="370">
        <v>14161</v>
      </c>
      <c r="H28" s="370">
        <v>10598</v>
      </c>
      <c r="I28" s="370">
        <v>5775</v>
      </c>
      <c r="J28" s="370">
        <v>16373</v>
      </c>
      <c r="K28" s="370">
        <v>10599</v>
      </c>
      <c r="L28" s="370">
        <v>5972</v>
      </c>
      <c r="M28" s="370">
        <v>16571</v>
      </c>
      <c r="N28" s="370">
        <v>10734</v>
      </c>
      <c r="O28" s="370">
        <v>6576</v>
      </c>
      <c r="P28" s="370">
        <v>17310</v>
      </c>
      <c r="Q28" s="370">
        <v>10630</v>
      </c>
      <c r="R28" s="370">
        <v>6615</v>
      </c>
      <c r="S28" s="370">
        <v>17245</v>
      </c>
      <c r="T28" s="370">
        <v>10537</v>
      </c>
      <c r="U28" s="370">
        <v>7151</v>
      </c>
      <c r="V28" s="370">
        <v>17688</v>
      </c>
      <c r="W28" s="370">
        <v>10892</v>
      </c>
      <c r="X28" s="370">
        <v>7619</v>
      </c>
      <c r="Y28" s="370">
        <v>18511</v>
      </c>
      <c r="Z28" s="370">
        <v>10939</v>
      </c>
      <c r="AA28" s="370">
        <v>7708</v>
      </c>
      <c r="AB28" s="370">
        <v>18647</v>
      </c>
      <c r="AC28" s="370">
        <v>10992</v>
      </c>
      <c r="AD28" s="370">
        <v>8034</v>
      </c>
      <c r="AE28" s="370">
        <v>19026</v>
      </c>
      <c r="AF28" s="370">
        <v>11144</v>
      </c>
      <c r="AG28" s="370">
        <v>8305</v>
      </c>
      <c r="AH28" s="370">
        <v>19449</v>
      </c>
      <c r="AI28" s="370">
        <v>10978</v>
      </c>
      <c r="AJ28" s="370">
        <v>8501</v>
      </c>
      <c r="AK28" s="370">
        <v>19479</v>
      </c>
      <c r="AL28" s="370">
        <v>10735</v>
      </c>
      <c r="AM28" s="370">
        <v>8456</v>
      </c>
      <c r="AN28" s="370">
        <v>19191</v>
      </c>
      <c r="AO28" s="549">
        <v>10468</v>
      </c>
      <c r="AP28" s="549">
        <v>8753</v>
      </c>
      <c r="AQ28" s="549">
        <v>19221</v>
      </c>
      <c r="AR28" s="575">
        <v>9858</v>
      </c>
      <c r="AS28" s="575">
        <v>8376</v>
      </c>
      <c r="AT28" s="575">
        <v>18234</v>
      </c>
      <c r="AU28" s="575">
        <v>10046</v>
      </c>
      <c r="AV28" s="575">
        <v>8553</v>
      </c>
      <c r="AW28" s="575">
        <v>18599</v>
      </c>
      <c r="AX28" s="575">
        <v>9576</v>
      </c>
      <c r="AY28" s="575">
        <v>9479</v>
      </c>
      <c r="AZ28" s="575">
        <v>19055</v>
      </c>
      <c r="BA28" s="575">
        <v>9406</v>
      </c>
      <c r="BB28" s="575">
        <v>10068</v>
      </c>
      <c r="BC28" s="575">
        <v>19474</v>
      </c>
      <c r="BF28" s="586"/>
      <c r="BG28" s="586"/>
      <c r="BH28" s="586"/>
      <c r="BI28" s="586"/>
      <c r="BJ28" s="586"/>
      <c r="BK28" s="586"/>
    </row>
    <row r="29" spans="1:63" s="348" customFormat="1" ht="33" customHeight="1">
      <c r="A29" s="470" t="s">
        <v>90</v>
      </c>
      <c r="B29" s="370">
        <v>30420</v>
      </c>
      <c r="C29" s="370">
        <v>9269</v>
      </c>
      <c r="D29" s="370">
        <v>39689</v>
      </c>
      <c r="E29" s="370">
        <v>31119</v>
      </c>
      <c r="F29" s="370">
        <v>9353</v>
      </c>
      <c r="G29" s="370">
        <v>40472</v>
      </c>
      <c r="H29" s="370">
        <v>30420</v>
      </c>
      <c r="I29" s="370">
        <v>9623</v>
      </c>
      <c r="J29" s="370">
        <v>40043</v>
      </c>
      <c r="K29" s="370">
        <v>30147</v>
      </c>
      <c r="L29" s="370">
        <v>9725</v>
      </c>
      <c r="M29" s="370">
        <v>39872</v>
      </c>
      <c r="N29" s="370">
        <v>29673</v>
      </c>
      <c r="O29" s="370">
        <v>10186</v>
      </c>
      <c r="P29" s="370">
        <v>39859</v>
      </c>
      <c r="Q29" s="370">
        <v>29284</v>
      </c>
      <c r="R29" s="370">
        <v>10063</v>
      </c>
      <c r="S29" s="370">
        <v>39347</v>
      </c>
      <c r="T29" s="370">
        <v>29751</v>
      </c>
      <c r="U29" s="370">
        <v>10542</v>
      </c>
      <c r="V29" s="370">
        <v>40293</v>
      </c>
      <c r="W29" s="370">
        <v>30289</v>
      </c>
      <c r="X29" s="370">
        <v>10943</v>
      </c>
      <c r="Y29" s="370">
        <v>41232</v>
      </c>
      <c r="Z29" s="370">
        <v>29854</v>
      </c>
      <c r="AA29" s="370">
        <v>11292</v>
      </c>
      <c r="AB29" s="370">
        <v>41146</v>
      </c>
      <c r="AC29" s="370">
        <v>29845</v>
      </c>
      <c r="AD29" s="370">
        <v>11264</v>
      </c>
      <c r="AE29" s="370">
        <v>41109</v>
      </c>
      <c r="AF29" s="370">
        <v>30726</v>
      </c>
      <c r="AG29" s="370">
        <v>12407</v>
      </c>
      <c r="AH29" s="370">
        <v>43133</v>
      </c>
      <c r="AI29" s="370">
        <v>30523</v>
      </c>
      <c r="AJ29" s="370">
        <v>12374</v>
      </c>
      <c r="AK29" s="370">
        <v>42897</v>
      </c>
      <c r="AL29" s="370">
        <v>30994</v>
      </c>
      <c r="AM29" s="370">
        <v>13287</v>
      </c>
      <c r="AN29" s="370">
        <v>44281</v>
      </c>
      <c r="AO29" s="549">
        <v>30838</v>
      </c>
      <c r="AP29" s="549">
        <v>13928</v>
      </c>
      <c r="AQ29" s="549">
        <v>44766</v>
      </c>
      <c r="AR29" s="575">
        <v>29348</v>
      </c>
      <c r="AS29" s="575">
        <v>13155</v>
      </c>
      <c r="AT29" s="575">
        <v>42503</v>
      </c>
      <c r="AU29" s="575">
        <v>29310</v>
      </c>
      <c r="AV29" s="575">
        <v>13783</v>
      </c>
      <c r="AW29" s="575">
        <v>43093</v>
      </c>
      <c r="AX29" s="575">
        <v>28835</v>
      </c>
      <c r="AY29" s="575">
        <v>14449</v>
      </c>
      <c r="AZ29" s="575">
        <v>43284</v>
      </c>
      <c r="BA29" s="575">
        <v>28772</v>
      </c>
      <c r="BB29" s="575">
        <v>14607</v>
      </c>
      <c r="BC29" s="575">
        <v>43379</v>
      </c>
      <c r="BF29" s="586"/>
      <c r="BG29" s="586"/>
      <c r="BH29" s="586"/>
      <c r="BI29" s="586"/>
      <c r="BJ29" s="586"/>
      <c r="BK29" s="586"/>
    </row>
    <row r="30" spans="1:63" s="348" customFormat="1" ht="21.75" customHeight="1">
      <c r="A30" s="468" t="s">
        <v>9</v>
      </c>
      <c r="B30" s="370">
        <v>11257</v>
      </c>
      <c r="C30" s="370">
        <v>12682</v>
      </c>
      <c r="D30" s="370">
        <v>23939</v>
      </c>
      <c r="E30" s="370">
        <v>11179</v>
      </c>
      <c r="F30" s="370">
        <v>13277</v>
      </c>
      <c r="G30" s="370">
        <v>24456</v>
      </c>
      <c r="H30" s="370">
        <v>11141</v>
      </c>
      <c r="I30" s="370">
        <v>13891</v>
      </c>
      <c r="J30" s="370">
        <v>25032</v>
      </c>
      <c r="K30" s="370">
        <v>11257</v>
      </c>
      <c r="L30" s="370">
        <v>14191</v>
      </c>
      <c r="M30" s="370">
        <v>25448</v>
      </c>
      <c r="N30" s="370">
        <v>10939</v>
      </c>
      <c r="O30" s="370">
        <v>14550</v>
      </c>
      <c r="P30" s="370">
        <v>25489</v>
      </c>
      <c r="Q30" s="370">
        <v>10794</v>
      </c>
      <c r="R30" s="370">
        <v>15046</v>
      </c>
      <c r="S30" s="370">
        <v>25840</v>
      </c>
      <c r="T30" s="370">
        <v>10788</v>
      </c>
      <c r="U30" s="370">
        <v>15260</v>
      </c>
      <c r="V30" s="370">
        <v>26048</v>
      </c>
      <c r="W30" s="370">
        <v>10613</v>
      </c>
      <c r="X30" s="370">
        <v>15498</v>
      </c>
      <c r="Y30" s="370">
        <v>26111</v>
      </c>
      <c r="Z30" s="370">
        <v>10767</v>
      </c>
      <c r="AA30" s="370">
        <v>16045</v>
      </c>
      <c r="AB30" s="370">
        <v>26812</v>
      </c>
      <c r="AC30" s="370">
        <v>10683</v>
      </c>
      <c r="AD30" s="370">
        <v>16362</v>
      </c>
      <c r="AE30" s="370">
        <v>27045</v>
      </c>
      <c r="AF30" s="370">
        <v>10246</v>
      </c>
      <c r="AG30" s="370">
        <v>16668</v>
      </c>
      <c r="AH30" s="370">
        <v>26914</v>
      </c>
      <c r="AI30" s="370">
        <v>10179</v>
      </c>
      <c r="AJ30" s="370">
        <v>17508</v>
      </c>
      <c r="AK30" s="370">
        <v>27687</v>
      </c>
      <c r="AL30" s="370">
        <v>9924</v>
      </c>
      <c r="AM30" s="370">
        <v>17482</v>
      </c>
      <c r="AN30" s="370">
        <v>27406</v>
      </c>
      <c r="AO30" s="549">
        <v>9717</v>
      </c>
      <c r="AP30" s="549">
        <v>17483</v>
      </c>
      <c r="AQ30" s="549">
        <v>27200</v>
      </c>
      <c r="AR30" s="575">
        <v>9262</v>
      </c>
      <c r="AS30" s="575">
        <v>17279</v>
      </c>
      <c r="AT30" s="575">
        <v>26541</v>
      </c>
      <c r="AU30" s="575">
        <v>9098</v>
      </c>
      <c r="AV30" s="575">
        <v>17245</v>
      </c>
      <c r="AW30" s="575">
        <v>26343</v>
      </c>
      <c r="AX30" s="575">
        <v>8729</v>
      </c>
      <c r="AY30" s="575">
        <v>17143</v>
      </c>
      <c r="AZ30" s="575">
        <v>25872</v>
      </c>
      <c r="BA30" s="575">
        <v>8455</v>
      </c>
      <c r="BB30" s="575">
        <v>17314</v>
      </c>
      <c r="BC30" s="575">
        <v>25769</v>
      </c>
      <c r="BF30" s="586"/>
      <c r="BG30" s="586"/>
      <c r="BH30" s="586"/>
      <c r="BI30" s="586"/>
      <c r="BJ30" s="586"/>
      <c r="BK30" s="586"/>
    </row>
    <row r="31" spans="1:63" s="348" customFormat="1" ht="21.75" customHeight="1">
      <c r="A31" s="468" t="s">
        <v>91</v>
      </c>
      <c r="B31" s="370">
        <v>6542</v>
      </c>
      <c r="C31" s="370">
        <v>6340</v>
      </c>
      <c r="D31" s="370">
        <v>12882</v>
      </c>
      <c r="E31" s="370">
        <v>6576</v>
      </c>
      <c r="F31" s="370">
        <v>6776</v>
      </c>
      <c r="G31" s="370">
        <v>13352</v>
      </c>
      <c r="H31" s="370">
        <v>6488</v>
      </c>
      <c r="I31" s="370">
        <v>6831</v>
      </c>
      <c r="J31" s="370">
        <v>13319</v>
      </c>
      <c r="K31" s="370">
        <v>7639</v>
      </c>
      <c r="L31" s="370">
        <v>7995</v>
      </c>
      <c r="M31" s="370">
        <v>15634</v>
      </c>
      <c r="N31" s="370">
        <v>7709</v>
      </c>
      <c r="O31" s="370">
        <v>8437</v>
      </c>
      <c r="P31" s="370">
        <v>16146</v>
      </c>
      <c r="Q31" s="370">
        <v>7610</v>
      </c>
      <c r="R31" s="370">
        <v>8423</v>
      </c>
      <c r="S31" s="370">
        <v>16033</v>
      </c>
      <c r="T31" s="370">
        <v>7338</v>
      </c>
      <c r="U31" s="370">
        <v>8434</v>
      </c>
      <c r="V31" s="370">
        <v>15772</v>
      </c>
      <c r="W31" s="370">
        <v>7163</v>
      </c>
      <c r="X31" s="370">
        <v>8617</v>
      </c>
      <c r="Y31" s="370">
        <v>15780</v>
      </c>
      <c r="Z31" s="370">
        <v>7380</v>
      </c>
      <c r="AA31" s="370">
        <v>9038</v>
      </c>
      <c r="AB31" s="370">
        <v>16418</v>
      </c>
      <c r="AC31" s="370">
        <v>7454</v>
      </c>
      <c r="AD31" s="370">
        <v>9357</v>
      </c>
      <c r="AE31" s="370">
        <v>16811</v>
      </c>
      <c r="AF31" s="370">
        <v>7956</v>
      </c>
      <c r="AG31" s="370">
        <v>9888</v>
      </c>
      <c r="AH31" s="370">
        <v>17844</v>
      </c>
      <c r="AI31" s="370">
        <v>7825</v>
      </c>
      <c r="AJ31" s="370">
        <v>9877</v>
      </c>
      <c r="AK31" s="370">
        <v>17702</v>
      </c>
      <c r="AL31" s="370">
        <v>8304</v>
      </c>
      <c r="AM31" s="370">
        <v>10637</v>
      </c>
      <c r="AN31" s="370">
        <v>18941</v>
      </c>
      <c r="AO31" s="549">
        <v>8236</v>
      </c>
      <c r="AP31" s="549">
        <v>10786</v>
      </c>
      <c r="AQ31" s="549">
        <v>19022</v>
      </c>
      <c r="AR31" s="575">
        <v>7380</v>
      </c>
      <c r="AS31" s="575">
        <v>10340</v>
      </c>
      <c r="AT31" s="575">
        <v>17720</v>
      </c>
      <c r="AU31" s="575">
        <v>7429</v>
      </c>
      <c r="AV31" s="575">
        <v>10665</v>
      </c>
      <c r="AW31" s="575">
        <v>18094</v>
      </c>
      <c r="AX31" s="575">
        <v>7230</v>
      </c>
      <c r="AY31" s="575">
        <v>10733</v>
      </c>
      <c r="AZ31" s="575">
        <v>17963</v>
      </c>
      <c r="BA31" s="575">
        <v>7234</v>
      </c>
      <c r="BB31" s="575">
        <v>10763</v>
      </c>
      <c r="BC31" s="575">
        <v>17997</v>
      </c>
      <c r="BF31" s="586"/>
      <c r="BG31" s="586"/>
      <c r="BH31" s="586"/>
      <c r="BI31" s="586"/>
      <c r="BJ31" s="586"/>
      <c r="BK31" s="586"/>
    </row>
    <row r="32" spans="1:63" s="348" customFormat="1" ht="21.75" customHeight="1">
      <c r="A32" s="468" t="s">
        <v>92</v>
      </c>
      <c r="B32" s="370">
        <v>2120</v>
      </c>
      <c r="C32" s="370">
        <v>854</v>
      </c>
      <c r="D32" s="370">
        <v>2974</v>
      </c>
      <c r="E32" s="370">
        <v>2409</v>
      </c>
      <c r="F32" s="370">
        <v>952</v>
      </c>
      <c r="G32" s="370">
        <v>3361</v>
      </c>
      <c r="H32" s="370">
        <v>2647</v>
      </c>
      <c r="I32" s="370">
        <v>1108</v>
      </c>
      <c r="J32" s="370">
        <v>3755</v>
      </c>
      <c r="K32" s="370">
        <v>2734</v>
      </c>
      <c r="L32" s="370">
        <v>1181</v>
      </c>
      <c r="M32" s="370">
        <v>3915</v>
      </c>
      <c r="N32" s="370">
        <v>2812</v>
      </c>
      <c r="O32" s="370">
        <v>1266</v>
      </c>
      <c r="P32" s="370">
        <v>4078</v>
      </c>
      <c r="Q32" s="370">
        <v>2715</v>
      </c>
      <c r="R32" s="370">
        <v>1223</v>
      </c>
      <c r="S32" s="370">
        <v>3938</v>
      </c>
      <c r="T32" s="370">
        <v>2806</v>
      </c>
      <c r="U32" s="370">
        <v>1309</v>
      </c>
      <c r="V32" s="370">
        <v>4115</v>
      </c>
      <c r="W32" s="370">
        <v>2862</v>
      </c>
      <c r="X32" s="370">
        <v>1345</v>
      </c>
      <c r="Y32" s="370">
        <v>4207</v>
      </c>
      <c r="Z32" s="370">
        <v>2995</v>
      </c>
      <c r="AA32" s="370">
        <v>1351</v>
      </c>
      <c r="AB32" s="370">
        <v>4346</v>
      </c>
      <c r="AC32" s="370">
        <v>2923</v>
      </c>
      <c r="AD32" s="370">
        <v>1353</v>
      </c>
      <c r="AE32" s="370">
        <v>4276</v>
      </c>
      <c r="AF32" s="370">
        <v>2967</v>
      </c>
      <c r="AG32" s="370">
        <v>1368</v>
      </c>
      <c r="AH32" s="370">
        <v>4335</v>
      </c>
      <c r="AI32" s="370">
        <v>3050</v>
      </c>
      <c r="AJ32" s="370">
        <v>1491</v>
      </c>
      <c r="AK32" s="370">
        <v>4541</v>
      </c>
      <c r="AL32" s="370">
        <v>3031</v>
      </c>
      <c r="AM32" s="370">
        <v>1354</v>
      </c>
      <c r="AN32" s="370">
        <v>4385</v>
      </c>
      <c r="AO32" s="549">
        <v>3094</v>
      </c>
      <c r="AP32" s="549">
        <v>1402</v>
      </c>
      <c r="AQ32" s="549">
        <v>4496</v>
      </c>
      <c r="AR32" s="575">
        <v>2913</v>
      </c>
      <c r="AS32" s="575">
        <v>1448</v>
      </c>
      <c r="AT32" s="575">
        <v>4361</v>
      </c>
      <c r="AU32" s="575">
        <v>2842</v>
      </c>
      <c r="AV32" s="575">
        <v>1426</v>
      </c>
      <c r="AW32" s="575">
        <v>4268</v>
      </c>
      <c r="AX32" s="575">
        <v>2785</v>
      </c>
      <c r="AY32" s="575">
        <v>1493</v>
      </c>
      <c r="AZ32" s="575">
        <v>4278</v>
      </c>
      <c r="BA32" s="575">
        <v>2754</v>
      </c>
      <c r="BB32" s="575">
        <v>1468</v>
      </c>
      <c r="BC32" s="575">
        <v>4222</v>
      </c>
      <c r="BF32" s="586"/>
      <c r="BG32" s="586"/>
      <c r="BH32" s="586"/>
      <c r="BI32" s="586"/>
      <c r="BJ32" s="586"/>
      <c r="BK32" s="586"/>
    </row>
    <row r="33" spans="1:63" s="348" customFormat="1" ht="21.75" customHeight="1">
      <c r="A33" s="471" t="s">
        <v>103</v>
      </c>
      <c r="B33" s="370">
        <v>768</v>
      </c>
      <c r="C33" s="370">
        <v>377</v>
      </c>
      <c r="D33" s="370">
        <v>1145</v>
      </c>
      <c r="E33" s="370">
        <v>989</v>
      </c>
      <c r="F33" s="370">
        <v>631</v>
      </c>
      <c r="G33" s="370">
        <v>1620</v>
      </c>
      <c r="H33" s="370">
        <v>866</v>
      </c>
      <c r="I33" s="370">
        <v>602</v>
      </c>
      <c r="J33" s="370">
        <v>1468</v>
      </c>
      <c r="K33" s="370">
        <v>899</v>
      </c>
      <c r="L33" s="370">
        <v>683</v>
      </c>
      <c r="M33" s="370">
        <v>1582</v>
      </c>
      <c r="N33" s="370">
        <v>860</v>
      </c>
      <c r="O33" s="370">
        <v>667</v>
      </c>
      <c r="P33" s="370">
        <v>1527</v>
      </c>
      <c r="Q33" s="370">
        <v>834</v>
      </c>
      <c r="R33" s="370">
        <v>660</v>
      </c>
      <c r="S33" s="370">
        <v>1494</v>
      </c>
      <c r="T33" s="370">
        <v>811</v>
      </c>
      <c r="U33" s="374">
        <v>634</v>
      </c>
      <c r="V33" s="375">
        <v>1445</v>
      </c>
      <c r="W33" s="374">
        <v>798</v>
      </c>
      <c r="X33" s="374">
        <v>678</v>
      </c>
      <c r="Y33" s="374">
        <v>1476</v>
      </c>
      <c r="Z33" s="374">
        <v>831</v>
      </c>
      <c r="AA33" s="374">
        <v>737</v>
      </c>
      <c r="AB33" s="374">
        <v>1568</v>
      </c>
      <c r="AC33" s="374">
        <v>954</v>
      </c>
      <c r="AD33" s="374">
        <v>770</v>
      </c>
      <c r="AE33" s="374">
        <v>1724</v>
      </c>
      <c r="AF33" s="374">
        <v>999</v>
      </c>
      <c r="AG33" s="374">
        <v>858</v>
      </c>
      <c r="AH33" s="374">
        <v>1857</v>
      </c>
      <c r="AI33" s="374">
        <v>977</v>
      </c>
      <c r="AJ33" s="374">
        <v>801</v>
      </c>
      <c r="AK33" s="374">
        <v>1778</v>
      </c>
      <c r="AL33" s="374">
        <v>916</v>
      </c>
      <c r="AM33" s="374">
        <v>841</v>
      </c>
      <c r="AN33" s="374">
        <v>1757</v>
      </c>
      <c r="AO33" s="549">
        <v>893</v>
      </c>
      <c r="AP33" s="549">
        <v>807</v>
      </c>
      <c r="AQ33" s="549">
        <v>1700</v>
      </c>
      <c r="AR33" s="577">
        <v>778</v>
      </c>
      <c r="AS33" s="577">
        <v>763</v>
      </c>
      <c r="AT33" s="577">
        <v>1541</v>
      </c>
      <c r="AU33" s="577">
        <v>760</v>
      </c>
      <c r="AV33" s="577">
        <v>774</v>
      </c>
      <c r="AW33" s="577">
        <v>1534</v>
      </c>
      <c r="AX33" s="577">
        <v>739</v>
      </c>
      <c r="AY33" s="577">
        <v>770</v>
      </c>
      <c r="AZ33" s="577">
        <v>1509</v>
      </c>
      <c r="BA33" s="577">
        <v>781</v>
      </c>
      <c r="BB33" s="577">
        <v>753</v>
      </c>
      <c r="BC33" s="577">
        <v>1534</v>
      </c>
      <c r="BF33" s="586"/>
      <c r="BG33" s="586"/>
      <c r="BH33" s="586"/>
      <c r="BI33" s="586"/>
      <c r="BJ33" s="586"/>
      <c r="BK33" s="586"/>
    </row>
    <row r="34" spans="1:63" s="350" customFormat="1" ht="21.75" customHeight="1">
      <c r="A34" s="472" t="s">
        <v>12</v>
      </c>
      <c r="B34" s="376">
        <v>195270</v>
      </c>
      <c r="C34" s="376">
        <v>107783</v>
      </c>
      <c r="D34" s="376">
        <v>303053</v>
      </c>
      <c r="E34" s="376">
        <v>197347</v>
      </c>
      <c r="F34" s="376">
        <v>110955</v>
      </c>
      <c r="G34" s="376">
        <v>308302</v>
      </c>
      <c r="H34" s="376">
        <v>193464</v>
      </c>
      <c r="I34" s="376">
        <v>108027</v>
      </c>
      <c r="J34" s="376">
        <v>301491</v>
      </c>
      <c r="K34" s="376">
        <v>194621</v>
      </c>
      <c r="L34" s="376">
        <v>111308</v>
      </c>
      <c r="M34" s="376">
        <v>305929</v>
      </c>
      <c r="N34" s="376">
        <v>194747</v>
      </c>
      <c r="O34" s="376">
        <v>114999</v>
      </c>
      <c r="P34" s="376">
        <v>309746</v>
      </c>
      <c r="Q34" s="376">
        <v>195526</v>
      </c>
      <c r="R34" s="376">
        <v>116799</v>
      </c>
      <c r="S34" s="376">
        <v>312325</v>
      </c>
      <c r="T34" s="376">
        <v>197438</v>
      </c>
      <c r="U34" s="376">
        <v>117935</v>
      </c>
      <c r="V34" s="376">
        <v>315373</v>
      </c>
      <c r="W34" s="376">
        <v>197923</v>
      </c>
      <c r="X34" s="376">
        <v>119683</v>
      </c>
      <c r="Y34" s="376">
        <v>317606</v>
      </c>
      <c r="Z34" s="480">
        <v>197601</v>
      </c>
      <c r="AA34" s="480">
        <v>121484</v>
      </c>
      <c r="AB34" s="480">
        <v>319085</v>
      </c>
      <c r="AC34" s="480">
        <v>197177</v>
      </c>
      <c r="AD34" s="480">
        <v>121686</v>
      </c>
      <c r="AE34" s="480">
        <v>318863</v>
      </c>
      <c r="AF34" s="480">
        <v>197631</v>
      </c>
      <c r="AG34" s="480">
        <v>125183</v>
      </c>
      <c r="AH34" s="480">
        <v>322814</v>
      </c>
      <c r="AI34" s="480">
        <v>198848</v>
      </c>
      <c r="AJ34" s="480">
        <v>126002</v>
      </c>
      <c r="AK34" s="480">
        <v>324850</v>
      </c>
      <c r="AL34" s="480">
        <v>200821</v>
      </c>
      <c r="AM34" s="480">
        <v>125470</v>
      </c>
      <c r="AN34" s="480">
        <v>326291</v>
      </c>
      <c r="AO34" s="550">
        <v>198907</v>
      </c>
      <c r="AP34" s="550">
        <v>126124</v>
      </c>
      <c r="AQ34" s="550">
        <v>325031</v>
      </c>
      <c r="AR34" s="571">
        <v>185119</v>
      </c>
      <c r="AS34" s="571">
        <v>118249</v>
      </c>
      <c r="AT34" s="571">
        <v>303368</v>
      </c>
      <c r="AU34" s="571">
        <v>181528</v>
      </c>
      <c r="AV34" s="571">
        <v>120227</v>
      </c>
      <c r="AW34" s="571">
        <v>301755</v>
      </c>
      <c r="AX34" s="571">
        <v>179969</v>
      </c>
      <c r="AY34" s="571">
        <v>124338</v>
      </c>
      <c r="AZ34" s="571">
        <v>304307</v>
      </c>
      <c r="BA34" s="571">
        <v>179354</v>
      </c>
      <c r="BB34" s="571">
        <v>125265</v>
      </c>
      <c r="BC34" s="571">
        <v>304619</v>
      </c>
      <c r="BF34" s="586"/>
      <c r="BG34" s="586"/>
      <c r="BH34" s="586"/>
    </row>
    <row r="35" spans="1:63" s="348" customFormat="1" ht="21.75" customHeight="1">
      <c r="A35" s="532" t="s">
        <v>93</v>
      </c>
      <c r="B35" s="377">
        <v>25640</v>
      </c>
      <c r="C35" s="377">
        <v>40579</v>
      </c>
      <c r="D35" s="377">
        <v>66219</v>
      </c>
      <c r="E35" s="377">
        <v>27372</v>
      </c>
      <c r="F35" s="377">
        <v>39827</v>
      </c>
      <c r="G35" s="377">
        <v>67199</v>
      </c>
      <c r="H35" s="378">
        <v>24019</v>
      </c>
      <c r="I35" s="378">
        <v>33129</v>
      </c>
      <c r="J35" s="378">
        <v>57148</v>
      </c>
      <c r="K35" s="378">
        <v>23537</v>
      </c>
      <c r="L35" s="378">
        <v>33016</v>
      </c>
      <c r="M35" s="378">
        <v>56553</v>
      </c>
      <c r="N35" s="378">
        <v>22303</v>
      </c>
      <c r="O35" s="378">
        <v>32304</v>
      </c>
      <c r="P35" s="378">
        <v>54607</v>
      </c>
      <c r="Q35" s="379">
        <v>22418</v>
      </c>
      <c r="R35" s="379">
        <v>31750</v>
      </c>
      <c r="S35" s="379">
        <v>54168</v>
      </c>
      <c r="T35" s="380">
        <v>23771</v>
      </c>
      <c r="U35" s="380">
        <v>30341</v>
      </c>
      <c r="V35" s="380">
        <v>54112</v>
      </c>
      <c r="W35" s="381">
        <v>24838</v>
      </c>
      <c r="X35" s="381">
        <v>29643</v>
      </c>
      <c r="Y35" s="381">
        <v>54481</v>
      </c>
      <c r="Z35" s="380">
        <v>24931</v>
      </c>
      <c r="AA35" s="380">
        <v>28746</v>
      </c>
      <c r="AB35" s="380">
        <v>53677</v>
      </c>
      <c r="AC35" s="380">
        <v>25678</v>
      </c>
      <c r="AD35" s="380">
        <v>26761</v>
      </c>
      <c r="AE35" s="380">
        <v>52439</v>
      </c>
      <c r="AF35" s="380">
        <v>25025</v>
      </c>
      <c r="AG35" s="380">
        <v>26074</v>
      </c>
      <c r="AH35" s="380">
        <v>51099</v>
      </c>
      <c r="AI35" s="380">
        <v>25470</v>
      </c>
      <c r="AJ35" s="380">
        <v>24963</v>
      </c>
      <c r="AK35" s="380">
        <v>50433</v>
      </c>
      <c r="AL35" s="380">
        <v>25009</v>
      </c>
      <c r="AM35" s="380">
        <v>21422</v>
      </c>
      <c r="AN35" s="380">
        <v>46431</v>
      </c>
      <c r="AO35" s="548">
        <v>23394</v>
      </c>
      <c r="AP35" s="548">
        <v>20350</v>
      </c>
      <c r="AQ35" s="548">
        <v>43744</v>
      </c>
      <c r="AR35" s="576">
        <v>20347</v>
      </c>
      <c r="AS35" s="576">
        <v>16160</v>
      </c>
      <c r="AT35" s="576">
        <v>36507</v>
      </c>
      <c r="AU35" s="576">
        <v>18331</v>
      </c>
      <c r="AV35" s="576">
        <v>16089</v>
      </c>
      <c r="AW35" s="576">
        <v>34420</v>
      </c>
      <c r="AX35" s="576">
        <v>18773</v>
      </c>
      <c r="AY35" s="576">
        <v>15876</v>
      </c>
      <c r="AZ35" s="576">
        <v>34649</v>
      </c>
      <c r="BA35" s="576">
        <v>17727</v>
      </c>
      <c r="BB35" s="576">
        <v>14423</v>
      </c>
      <c r="BC35" s="576">
        <v>32150</v>
      </c>
    </row>
    <row r="36" spans="1:63" s="352" customFormat="1" ht="23.1" customHeight="1">
      <c r="A36" s="473" t="s">
        <v>196</v>
      </c>
      <c r="B36" s="351"/>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591"/>
      <c r="AS36" s="591"/>
      <c r="AT36" s="591"/>
    </row>
    <row r="37" spans="1:63" s="354" customFormat="1" ht="31.5" customHeight="1">
      <c r="A37" s="665" t="s">
        <v>141</v>
      </c>
      <c r="B37" s="665"/>
      <c r="C37" s="665"/>
      <c r="D37" s="665"/>
      <c r="E37" s="665"/>
      <c r="F37" s="665"/>
      <c r="G37" s="353"/>
      <c r="AF37" s="529"/>
      <c r="AL37" s="529"/>
    </row>
    <row r="38" spans="1:63" s="355" customFormat="1" ht="16.5" customHeight="1">
      <c r="A38" s="43" t="s">
        <v>69</v>
      </c>
      <c r="B38" s="356"/>
      <c r="C38" s="356"/>
      <c r="D38" s="357"/>
      <c r="G38" s="358"/>
    </row>
    <row r="40" spans="1:63">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c r="AK40" s="533"/>
      <c r="AL40" s="533"/>
      <c r="AM40" s="533"/>
      <c r="AN40" s="533"/>
      <c r="AO40" s="533"/>
      <c r="AP40" s="533"/>
      <c r="AQ40" s="533"/>
    </row>
  </sheetData>
  <mergeCells count="74">
    <mergeCell ref="BA4:BC4"/>
    <mergeCell ref="BA5:BA6"/>
    <mergeCell ref="BB5:BB6"/>
    <mergeCell ref="BC5:BC6"/>
    <mergeCell ref="AX4:AZ4"/>
    <mergeCell ref="AX5:AX6"/>
    <mergeCell ref="AY5:AY6"/>
    <mergeCell ref="AZ5:AZ6"/>
    <mergeCell ref="AU4:AW4"/>
    <mergeCell ref="AU5:AU6"/>
    <mergeCell ref="AV5:AV6"/>
    <mergeCell ref="AW5:AW6"/>
    <mergeCell ref="AI4:AK4"/>
    <mergeCell ref="AR4:AT4"/>
    <mergeCell ref="AR5:AR6"/>
    <mergeCell ref="AS5:AS6"/>
    <mergeCell ref="AT5:AT6"/>
    <mergeCell ref="AO4:AQ4"/>
    <mergeCell ref="AO5:AO6"/>
    <mergeCell ref="AP5:AP6"/>
    <mergeCell ref="AQ5:AQ6"/>
    <mergeCell ref="A37:F37"/>
    <mergeCell ref="AH5:AH6"/>
    <mergeCell ref="AL5:AL6"/>
    <mergeCell ref="AM5:AM6"/>
    <mergeCell ref="V5:V6"/>
    <mergeCell ref="W5:W6"/>
    <mergeCell ref="X5:X6"/>
    <mergeCell ref="Y5:Y6"/>
    <mergeCell ref="Z5:Z6"/>
    <mergeCell ref="N5:N6"/>
    <mergeCell ref="P5:P6"/>
    <mergeCell ref="Q5:Q6"/>
    <mergeCell ref="R5:R6"/>
    <mergeCell ref="U5:U6"/>
    <mergeCell ref="A4:A6"/>
    <mergeCell ref="B4:D4"/>
    <mergeCell ref="W4:Y4"/>
    <mergeCell ref="Z4:AB4"/>
    <mergeCell ref="AA5:AA6"/>
    <mergeCell ref="AF4:AH4"/>
    <mergeCell ref="AL4:AN4"/>
    <mergeCell ref="AN5:AN6"/>
    <mergeCell ref="AI5:AI6"/>
    <mergeCell ref="AJ5:AJ6"/>
    <mergeCell ref="AK5:AK6"/>
    <mergeCell ref="AB5:AB6"/>
    <mergeCell ref="AC5:AC6"/>
    <mergeCell ref="AD5:AD6"/>
    <mergeCell ref="AE5:AE6"/>
    <mergeCell ref="AF5:AF6"/>
    <mergeCell ref="AG5:AG6"/>
    <mergeCell ref="AC4:AE4"/>
    <mergeCell ref="E4:G4"/>
    <mergeCell ref="H4:J4"/>
    <mergeCell ref="K4:M4"/>
    <mergeCell ref="J5:J6"/>
    <mergeCell ref="K5:K6"/>
    <mergeCell ref="L5:L6"/>
    <mergeCell ref="M5:M6"/>
    <mergeCell ref="C5:C6"/>
    <mergeCell ref="B5:B6"/>
    <mergeCell ref="I5:I6"/>
    <mergeCell ref="H5:H6"/>
    <mergeCell ref="G5:G6"/>
    <mergeCell ref="F5:F6"/>
    <mergeCell ref="E5:E6"/>
    <mergeCell ref="D5:D6"/>
    <mergeCell ref="N4:P4"/>
    <mergeCell ref="Q4:S4"/>
    <mergeCell ref="T4:V4"/>
    <mergeCell ref="S5:S6"/>
    <mergeCell ref="T5:T6"/>
    <mergeCell ref="O5:O6"/>
  </mergeCells>
  <phoneticPr fontId="55" type="noConversion"/>
  <hyperlinks>
    <hyperlink ref="A1" location="'Table of contents'!A1" display="Back to Table of Contents"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workbookViewId="0">
      <selection sqref="A1:C1"/>
    </sheetView>
  </sheetViews>
  <sheetFormatPr defaultColWidth="9.140625" defaultRowHeight="12.75"/>
  <cols>
    <col min="1" max="1" width="14" style="75" customWidth="1"/>
    <col min="2" max="2" width="7.28515625" style="76" customWidth="1"/>
    <col min="3" max="3" width="8.28515625" style="76" customWidth="1"/>
    <col min="4" max="4" width="9.7109375" style="75" customWidth="1"/>
    <col min="5" max="5" width="6.7109375" style="76" customWidth="1"/>
    <col min="6" max="6" width="8.28515625" style="76" customWidth="1"/>
    <col min="7" max="7" width="10.7109375" style="75" customWidth="1"/>
    <col min="8" max="8" width="7.28515625" style="76" customWidth="1"/>
    <col min="9" max="9" width="8.28515625" style="76" customWidth="1"/>
    <col min="10" max="10" width="9.5703125" style="75" customWidth="1"/>
    <col min="11" max="11" width="1.7109375" style="76" customWidth="1"/>
    <col min="12" max="16384" width="9.140625" style="76"/>
  </cols>
  <sheetData>
    <row r="1" spans="1:10" ht="19.5" customHeight="1">
      <c r="A1" s="674" t="s">
        <v>195</v>
      </c>
      <c r="B1" s="674"/>
      <c r="C1" s="674"/>
    </row>
    <row r="2" spans="1:10" s="38" customFormat="1" ht="26.25" customHeight="1">
      <c r="A2" s="218" t="s">
        <v>149</v>
      </c>
    </row>
    <row r="3" spans="1:10" s="38" customFormat="1" ht="22.5" customHeight="1">
      <c r="A3" s="634" t="s">
        <v>96</v>
      </c>
      <c r="B3" s="673" t="s">
        <v>94</v>
      </c>
      <c r="C3" s="673"/>
      <c r="D3" s="673"/>
      <c r="E3" s="673" t="s">
        <v>95</v>
      </c>
      <c r="F3" s="673"/>
      <c r="G3" s="673"/>
      <c r="H3" s="639" t="s">
        <v>12</v>
      </c>
      <c r="I3" s="640"/>
      <c r="J3" s="641"/>
    </row>
    <row r="4" spans="1:10" s="38" customFormat="1" ht="22.5" customHeight="1">
      <c r="A4" s="635"/>
      <c r="B4" s="39" t="s">
        <v>17</v>
      </c>
      <c r="C4" s="39" t="s">
        <v>18</v>
      </c>
      <c r="D4" s="39" t="s">
        <v>12</v>
      </c>
      <c r="E4" s="39" t="s">
        <v>17</v>
      </c>
      <c r="F4" s="39" t="s">
        <v>18</v>
      </c>
      <c r="G4" s="39" t="s">
        <v>12</v>
      </c>
      <c r="H4" s="39" t="s">
        <v>17</v>
      </c>
      <c r="I4" s="39" t="s">
        <v>18</v>
      </c>
      <c r="J4" s="39" t="s">
        <v>12</v>
      </c>
    </row>
    <row r="5" spans="1:10" s="43" customFormat="1" ht="21" customHeight="1">
      <c r="A5" s="42">
        <v>1975</v>
      </c>
      <c r="B5" s="69">
        <v>35201</v>
      </c>
      <c r="C5" s="69">
        <v>6169</v>
      </c>
      <c r="D5" s="70">
        <v>41370</v>
      </c>
      <c r="E5" s="69">
        <v>3008</v>
      </c>
      <c r="F5" s="69">
        <v>352</v>
      </c>
      <c r="G5" s="70">
        <v>3360</v>
      </c>
      <c r="H5" s="69">
        <v>38209</v>
      </c>
      <c r="I5" s="69">
        <v>6521</v>
      </c>
      <c r="J5" s="70">
        <v>44730</v>
      </c>
    </row>
    <row r="6" spans="1:10" s="43" customFormat="1" ht="21" customHeight="1">
      <c r="A6" s="42">
        <v>1976</v>
      </c>
      <c r="B6" s="69">
        <v>36868</v>
      </c>
      <c r="C6" s="69">
        <v>6662</v>
      </c>
      <c r="D6" s="70">
        <v>43530</v>
      </c>
      <c r="E6" s="69">
        <v>3263</v>
      </c>
      <c r="F6" s="69">
        <v>354</v>
      </c>
      <c r="G6" s="70">
        <v>3617</v>
      </c>
      <c r="H6" s="69">
        <v>40131</v>
      </c>
      <c r="I6" s="69">
        <v>7016</v>
      </c>
      <c r="J6" s="70">
        <v>47147</v>
      </c>
    </row>
    <row r="7" spans="1:10" s="43" customFormat="1" ht="21" customHeight="1">
      <c r="A7" s="42">
        <v>1977</v>
      </c>
      <c r="B7" s="69">
        <v>35468</v>
      </c>
      <c r="C7" s="69">
        <v>7373</v>
      </c>
      <c r="D7" s="70">
        <v>42841</v>
      </c>
      <c r="E7" s="69">
        <v>4193</v>
      </c>
      <c r="F7" s="69">
        <v>364</v>
      </c>
      <c r="G7" s="70">
        <v>4557</v>
      </c>
      <c r="H7" s="69">
        <v>39661</v>
      </c>
      <c r="I7" s="69">
        <v>7737</v>
      </c>
      <c r="J7" s="70">
        <v>47398</v>
      </c>
    </row>
    <row r="8" spans="1:10" s="43" customFormat="1" ht="21" customHeight="1">
      <c r="A8" s="42">
        <v>1978</v>
      </c>
      <c r="B8" s="69">
        <v>37091</v>
      </c>
      <c r="C8" s="69">
        <v>7437</v>
      </c>
      <c r="D8" s="70">
        <v>44528</v>
      </c>
      <c r="E8" s="69">
        <v>4505</v>
      </c>
      <c r="F8" s="69">
        <v>483</v>
      </c>
      <c r="G8" s="70">
        <v>4988</v>
      </c>
      <c r="H8" s="69">
        <v>41596</v>
      </c>
      <c r="I8" s="69">
        <v>7920</v>
      </c>
      <c r="J8" s="70">
        <v>49516</v>
      </c>
    </row>
    <row r="9" spans="1:10" s="43" customFormat="1" ht="21" customHeight="1">
      <c r="A9" s="42">
        <v>1979</v>
      </c>
      <c r="B9" s="69">
        <v>39234</v>
      </c>
      <c r="C9" s="69">
        <v>8586</v>
      </c>
      <c r="D9" s="70">
        <v>47820</v>
      </c>
      <c r="E9" s="69">
        <v>4818</v>
      </c>
      <c r="F9" s="69">
        <v>433</v>
      </c>
      <c r="G9" s="70">
        <v>5251</v>
      </c>
      <c r="H9" s="69">
        <v>44052</v>
      </c>
      <c r="I9" s="69">
        <v>9019</v>
      </c>
      <c r="J9" s="70">
        <v>53071</v>
      </c>
    </row>
    <row r="10" spans="1:10" s="43" customFormat="1" ht="21" customHeight="1">
      <c r="A10" s="42">
        <v>1980</v>
      </c>
      <c r="B10" s="69">
        <v>39949</v>
      </c>
      <c r="C10" s="69">
        <v>8779</v>
      </c>
      <c r="D10" s="70">
        <v>48728</v>
      </c>
      <c r="E10" s="69">
        <v>4954</v>
      </c>
      <c r="F10" s="69">
        <v>435</v>
      </c>
      <c r="G10" s="70">
        <v>5389</v>
      </c>
      <c r="H10" s="69">
        <v>44903</v>
      </c>
      <c r="I10" s="69">
        <v>9214</v>
      </c>
      <c r="J10" s="70">
        <v>54117</v>
      </c>
    </row>
    <row r="11" spans="1:10" s="43" customFormat="1" ht="21" customHeight="1">
      <c r="A11" s="42">
        <v>1981</v>
      </c>
      <c r="B11" s="69">
        <v>40097</v>
      </c>
      <c r="C11" s="69">
        <v>8932</v>
      </c>
      <c r="D11" s="70">
        <v>49029</v>
      </c>
      <c r="E11" s="69">
        <v>5052</v>
      </c>
      <c r="F11" s="69">
        <v>470</v>
      </c>
      <c r="G11" s="70">
        <v>5522</v>
      </c>
      <c r="H11" s="69">
        <v>45149</v>
      </c>
      <c r="I11" s="69">
        <v>9402</v>
      </c>
      <c r="J11" s="70">
        <v>54551</v>
      </c>
    </row>
    <row r="12" spans="1:10" s="43" customFormat="1" ht="21" customHeight="1">
      <c r="A12" s="42">
        <v>1982</v>
      </c>
      <c r="B12" s="69">
        <v>40886</v>
      </c>
      <c r="C12" s="69">
        <v>9277</v>
      </c>
      <c r="D12" s="70">
        <v>50163</v>
      </c>
      <c r="E12" s="69">
        <v>5037</v>
      </c>
      <c r="F12" s="69">
        <v>499</v>
      </c>
      <c r="G12" s="70">
        <v>5536</v>
      </c>
      <c r="H12" s="69">
        <v>45923</v>
      </c>
      <c r="I12" s="69">
        <v>9776</v>
      </c>
      <c r="J12" s="70">
        <v>55699</v>
      </c>
    </row>
    <row r="13" spans="1:10" s="43" customFormat="1" ht="21" customHeight="1">
      <c r="A13" s="42">
        <v>1983</v>
      </c>
      <c r="B13" s="69">
        <v>40421</v>
      </c>
      <c r="C13" s="69">
        <v>9390</v>
      </c>
      <c r="D13" s="70">
        <v>49811</v>
      </c>
      <c r="E13" s="69">
        <v>4757</v>
      </c>
      <c r="F13" s="69">
        <v>508</v>
      </c>
      <c r="G13" s="70">
        <v>5265</v>
      </c>
      <c r="H13" s="69">
        <v>45178</v>
      </c>
      <c r="I13" s="69">
        <v>9898</v>
      </c>
      <c r="J13" s="70">
        <v>55076</v>
      </c>
    </row>
    <row r="14" spans="1:10" s="43" customFormat="1" ht="21" customHeight="1">
      <c r="A14" s="42">
        <v>1984</v>
      </c>
      <c r="B14" s="69">
        <v>40247</v>
      </c>
      <c r="C14" s="69">
        <v>9291</v>
      </c>
      <c r="D14" s="70">
        <v>49538</v>
      </c>
      <c r="E14" s="69">
        <v>4730</v>
      </c>
      <c r="F14" s="69">
        <v>487</v>
      </c>
      <c r="G14" s="70">
        <v>5217</v>
      </c>
      <c r="H14" s="69">
        <v>44977</v>
      </c>
      <c r="I14" s="69">
        <v>9778</v>
      </c>
      <c r="J14" s="70">
        <v>54755</v>
      </c>
    </row>
    <row r="15" spans="1:10" s="43" customFormat="1" ht="21" customHeight="1">
      <c r="A15" s="42">
        <v>1985</v>
      </c>
      <c r="B15" s="69">
        <v>40616</v>
      </c>
      <c r="C15" s="69">
        <v>9303</v>
      </c>
      <c r="D15" s="70">
        <v>49919</v>
      </c>
      <c r="E15" s="69">
        <v>4622</v>
      </c>
      <c r="F15" s="69">
        <v>487</v>
      </c>
      <c r="G15" s="70">
        <v>5109</v>
      </c>
      <c r="H15" s="69">
        <v>45238</v>
      </c>
      <c r="I15" s="69">
        <v>9790</v>
      </c>
      <c r="J15" s="70">
        <v>55028</v>
      </c>
    </row>
    <row r="16" spans="1:10" s="43" customFormat="1" ht="21" customHeight="1">
      <c r="A16" s="42">
        <v>1986</v>
      </c>
      <c r="B16" s="69">
        <v>40294</v>
      </c>
      <c r="C16" s="69">
        <v>9421</v>
      </c>
      <c r="D16" s="70">
        <v>49715</v>
      </c>
      <c r="E16" s="69">
        <v>4670</v>
      </c>
      <c r="F16" s="69">
        <v>517</v>
      </c>
      <c r="G16" s="70">
        <v>5187</v>
      </c>
      <c r="H16" s="69">
        <v>44964</v>
      </c>
      <c r="I16" s="69">
        <v>9938</v>
      </c>
      <c r="J16" s="70">
        <v>54902</v>
      </c>
    </row>
    <row r="17" spans="1:10" s="43" customFormat="1" ht="21" customHeight="1">
      <c r="A17" s="42">
        <v>1987</v>
      </c>
      <c r="B17" s="69">
        <v>40037</v>
      </c>
      <c r="C17" s="69">
        <v>9632</v>
      </c>
      <c r="D17" s="70">
        <v>49669</v>
      </c>
      <c r="E17" s="69">
        <v>4668</v>
      </c>
      <c r="F17" s="69">
        <v>520</v>
      </c>
      <c r="G17" s="70">
        <v>5188</v>
      </c>
      <c r="H17" s="69">
        <v>44705</v>
      </c>
      <c r="I17" s="69">
        <v>10152</v>
      </c>
      <c r="J17" s="70">
        <v>54857</v>
      </c>
    </row>
    <row r="18" spans="1:10" s="43" customFormat="1" ht="21" customHeight="1">
      <c r="A18" s="42">
        <v>1988</v>
      </c>
      <c r="B18" s="69">
        <v>40336</v>
      </c>
      <c r="C18" s="69">
        <v>9766</v>
      </c>
      <c r="D18" s="70">
        <v>50102</v>
      </c>
      <c r="E18" s="69">
        <v>4692</v>
      </c>
      <c r="F18" s="69">
        <v>522</v>
      </c>
      <c r="G18" s="70">
        <v>5214</v>
      </c>
      <c r="H18" s="69">
        <v>45028</v>
      </c>
      <c r="I18" s="69">
        <v>10288</v>
      </c>
      <c r="J18" s="70">
        <v>55316</v>
      </c>
    </row>
    <row r="19" spans="1:10" s="43" customFormat="1" ht="21" customHeight="1">
      <c r="A19" s="42">
        <v>1989</v>
      </c>
      <c r="B19" s="69">
        <v>39716</v>
      </c>
      <c r="C19" s="69">
        <v>9927</v>
      </c>
      <c r="D19" s="70">
        <v>49643</v>
      </c>
      <c r="E19" s="69">
        <v>4645</v>
      </c>
      <c r="F19" s="69">
        <v>497</v>
      </c>
      <c r="G19" s="70">
        <v>5142</v>
      </c>
      <c r="H19" s="69">
        <v>44361</v>
      </c>
      <c r="I19" s="69">
        <v>10424</v>
      </c>
      <c r="J19" s="70">
        <v>54785</v>
      </c>
    </row>
    <row r="20" spans="1:10" s="43" customFormat="1" ht="21" customHeight="1">
      <c r="A20" s="42">
        <v>1990</v>
      </c>
      <c r="B20" s="69">
        <v>43974</v>
      </c>
      <c r="C20" s="69">
        <v>10518</v>
      </c>
      <c r="D20" s="70">
        <v>54492</v>
      </c>
      <c r="E20" s="69">
        <v>4655</v>
      </c>
      <c r="F20" s="69">
        <v>503</v>
      </c>
      <c r="G20" s="70">
        <v>5158</v>
      </c>
      <c r="H20" s="69">
        <v>48629</v>
      </c>
      <c r="I20" s="69">
        <v>11021</v>
      </c>
      <c r="J20" s="70">
        <v>59650</v>
      </c>
    </row>
    <row r="21" spans="1:10" s="43" customFormat="1" ht="21" customHeight="1">
      <c r="A21" s="42">
        <v>1991</v>
      </c>
      <c r="B21" s="69">
        <v>43955</v>
      </c>
      <c r="C21" s="69">
        <v>10905</v>
      </c>
      <c r="D21" s="70">
        <v>54860</v>
      </c>
      <c r="E21" s="69">
        <v>4640</v>
      </c>
      <c r="F21" s="69">
        <v>510</v>
      </c>
      <c r="G21" s="70">
        <v>5150</v>
      </c>
      <c r="H21" s="69">
        <v>48595</v>
      </c>
      <c r="I21" s="69">
        <v>11415</v>
      </c>
      <c r="J21" s="70">
        <v>60010</v>
      </c>
    </row>
    <row r="22" spans="1:10" s="43" customFormat="1" ht="21" customHeight="1">
      <c r="A22" s="42">
        <v>1992</v>
      </c>
      <c r="B22" s="69">
        <v>43944</v>
      </c>
      <c r="C22" s="69">
        <v>10936</v>
      </c>
      <c r="D22" s="70">
        <v>54880</v>
      </c>
      <c r="E22" s="69">
        <v>4547</v>
      </c>
      <c r="F22" s="69">
        <v>588</v>
      </c>
      <c r="G22" s="70">
        <v>5135</v>
      </c>
      <c r="H22" s="69">
        <v>48491</v>
      </c>
      <c r="I22" s="69">
        <v>11524</v>
      </c>
      <c r="J22" s="70">
        <v>60015</v>
      </c>
    </row>
    <row r="23" spans="1:10" s="43" customFormat="1" ht="21" customHeight="1">
      <c r="A23" s="42">
        <v>1993</v>
      </c>
      <c r="B23" s="69">
        <v>44219</v>
      </c>
      <c r="C23" s="69">
        <v>11583</v>
      </c>
      <c r="D23" s="70">
        <v>55802</v>
      </c>
      <c r="E23" s="69">
        <v>4675</v>
      </c>
      <c r="F23" s="69">
        <v>610</v>
      </c>
      <c r="G23" s="70">
        <v>5285</v>
      </c>
      <c r="H23" s="69">
        <v>48894</v>
      </c>
      <c r="I23" s="69">
        <v>12193</v>
      </c>
      <c r="J23" s="70">
        <v>61087</v>
      </c>
    </row>
    <row r="24" spans="1:10" s="43" customFormat="1" ht="21" customHeight="1">
      <c r="A24" s="42">
        <v>1994</v>
      </c>
      <c r="B24" s="69">
        <v>44237</v>
      </c>
      <c r="C24" s="69">
        <v>11865</v>
      </c>
      <c r="D24" s="70">
        <v>56102</v>
      </c>
      <c r="E24" s="69">
        <v>4688</v>
      </c>
      <c r="F24" s="69">
        <v>622</v>
      </c>
      <c r="G24" s="70">
        <v>5310</v>
      </c>
      <c r="H24" s="69">
        <v>48925</v>
      </c>
      <c r="I24" s="69">
        <v>12487</v>
      </c>
      <c r="J24" s="70">
        <v>61412</v>
      </c>
    </row>
    <row r="25" spans="1:10" s="43" customFormat="1" ht="21" customHeight="1">
      <c r="A25" s="42">
        <v>1995</v>
      </c>
      <c r="B25" s="69">
        <v>44184</v>
      </c>
      <c r="C25" s="69">
        <v>12016</v>
      </c>
      <c r="D25" s="70">
        <v>56200</v>
      </c>
      <c r="E25" s="69">
        <v>4764</v>
      </c>
      <c r="F25" s="69">
        <v>632</v>
      </c>
      <c r="G25" s="70">
        <v>5396</v>
      </c>
      <c r="H25" s="69">
        <v>48948</v>
      </c>
      <c r="I25" s="69">
        <v>12648</v>
      </c>
      <c r="J25" s="70">
        <v>61596</v>
      </c>
    </row>
    <row r="26" spans="1:10" s="43" customFormat="1" ht="21" customHeight="1">
      <c r="A26" s="42">
        <v>1996</v>
      </c>
      <c r="B26" s="69">
        <v>44496</v>
      </c>
      <c r="C26" s="69">
        <v>12332</v>
      </c>
      <c r="D26" s="70">
        <v>56828</v>
      </c>
      <c r="E26" s="69">
        <v>4847</v>
      </c>
      <c r="F26" s="69">
        <v>661</v>
      </c>
      <c r="G26" s="70">
        <v>5508</v>
      </c>
      <c r="H26" s="69">
        <v>49343</v>
      </c>
      <c r="I26" s="69">
        <v>12993</v>
      </c>
      <c r="J26" s="70">
        <v>62336</v>
      </c>
    </row>
    <row r="27" spans="1:10" s="43" customFormat="1" ht="21" customHeight="1">
      <c r="A27" s="42">
        <v>1997</v>
      </c>
      <c r="B27" s="69">
        <v>43508</v>
      </c>
      <c r="C27" s="69">
        <v>12569</v>
      </c>
      <c r="D27" s="70">
        <v>56077</v>
      </c>
      <c r="E27" s="69">
        <v>5184</v>
      </c>
      <c r="F27" s="69">
        <v>724</v>
      </c>
      <c r="G27" s="70">
        <v>5908</v>
      </c>
      <c r="H27" s="69">
        <v>48692</v>
      </c>
      <c r="I27" s="69">
        <v>13293</v>
      </c>
      <c r="J27" s="70">
        <v>61985</v>
      </c>
    </row>
    <row r="28" spans="1:10" s="43" customFormat="1" ht="21" customHeight="1">
      <c r="A28" s="42">
        <v>1998</v>
      </c>
      <c r="B28" s="69">
        <v>43264</v>
      </c>
      <c r="C28" s="69">
        <v>12862</v>
      </c>
      <c r="D28" s="70">
        <v>56126</v>
      </c>
      <c r="E28" s="69">
        <v>4869</v>
      </c>
      <c r="F28" s="69">
        <v>761</v>
      </c>
      <c r="G28" s="70">
        <v>5630</v>
      </c>
      <c r="H28" s="69">
        <v>48133</v>
      </c>
      <c r="I28" s="69">
        <v>13623</v>
      </c>
      <c r="J28" s="70">
        <v>61756</v>
      </c>
    </row>
    <row r="29" spans="1:10" s="43" customFormat="1" ht="21" customHeight="1">
      <c r="A29" s="68">
        <v>1999</v>
      </c>
      <c r="B29" s="71">
        <v>43270</v>
      </c>
      <c r="C29" s="71">
        <v>13489</v>
      </c>
      <c r="D29" s="72">
        <v>56759</v>
      </c>
      <c r="E29" s="71">
        <v>4999</v>
      </c>
      <c r="F29" s="71">
        <v>776</v>
      </c>
      <c r="G29" s="72">
        <v>5775</v>
      </c>
      <c r="H29" s="71">
        <v>48269</v>
      </c>
      <c r="I29" s="71">
        <v>14265</v>
      </c>
      <c r="J29" s="72">
        <v>62534</v>
      </c>
    </row>
    <row r="30" spans="1:10" s="43" customFormat="1" ht="21" customHeight="1">
      <c r="A30" s="222" t="s">
        <v>155</v>
      </c>
      <c r="B30" s="73"/>
      <c r="C30" s="73"/>
      <c r="D30" s="74"/>
      <c r="E30" s="73"/>
      <c r="F30" s="73"/>
      <c r="G30" s="74" t="s">
        <v>16</v>
      </c>
      <c r="H30" s="73"/>
      <c r="I30" s="73"/>
      <c r="J30" s="74"/>
    </row>
    <row r="31" spans="1:10" s="43" customFormat="1" ht="18">
      <c r="A31" s="67" t="s">
        <v>156</v>
      </c>
      <c r="D31" s="38"/>
      <c r="G31" s="38"/>
      <c r="J31" s="38"/>
    </row>
    <row r="32" spans="1:10" s="43" customFormat="1" ht="15.75">
      <c r="A32" s="43" t="s">
        <v>97</v>
      </c>
      <c r="D32" s="38"/>
      <c r="G32" s="38"/>
      <c r="J32" s="38"/>
    </row>
    <row r="33" spans="1:10" s="43" customFormat="1" ht="15.75">
      <c r="A33" s="43" t="s">
        <v>69</v>
      </c>
      <c r="D33" s="38"/>
      <c r="G33" s="38"/>
      <c r="J33" s="38"/>
    </row>
  </sheetData>
  <mergeCells count="5">
    <mergeCell ref="B3:D3"/>
    <mergeCell ref="E3:G3"/>
    <mergeCell ref="H3:J3"/>
    <mergeCell ref="A1:C1"/>
    <mergeCell ref="A3:A4"/>
  </mergeCells>
  <hyperlinks>
    <hyperlink ref="A1" location="Contentsmerged!A1" display="Back to Table of Contents" xr:uid="{00000000-0004-0000-0600-000000000000}"/>
    <hyperlink ref="A1:C1" location="'Table of contents'!A1" display="Back to Table of Contents" xr:uid="{00000000-0004-0000-0600-000001000000}"/>
  </hyperlinks>
  <printOptions horizontalCentered="1"/>
  <pageMargins left="0.43" right="0.55000000000000004" top="0.88" bottom="1" header="0.5" footer="0.5"/>
  <pageSetup paperSize="9" orientation="portrait" horizontalDpi="300" verticalDpi="300" r:id="rId1"/>
  <headerFooter alignWithMargins="0">
    <oddHeader xml:space="preserve">&amp;R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2"/>
  <sheetViews>
    <sheetView workbookViewId="0">
      <selection sqref="A1:B1"/>
    </sheetView>
  </sheetViews>
  <sheetFormatPr defaultColWidth="9.140625" defaultRowHeight="15.75"/>
  <cols>
    <col min="1" max="1" width="9.28515625" style="65" customWidth="1"/>
    <col min="2" max="2" width="11.85546875" style="225" customWidth="1"/>
    <col min="3" max="3" width="12.85546875" style="156" customWidth="1"/>
    <col min="4" max="4" width="11.42578125" style="156" customWidth="1"/>
    <col min="5" max="5" width="12.7109375" style="156" customWidth="1"/>
    <col min="6" max="6" width="12.140625" style="156" customWidth="1"/>
    <col min="7" max="7" width="10.28515625" style="156" customWidth="1"/>
    <col min="8" max="8" width="13.7109375" style="156" customWidth="1"/>
    <col min="9" max="9" width="12.5703125" style="256" customWidth="1"/>
    <col min="10" max="16384" width="9.140625" style="43"/>
  </cols>
  <sheetData>
    <row r="1" spans="1:9">
      <c r="A1" s="675" t="s">
        <v>195</v>
      </c>
      <c r="B1" s="675"/>
    </row>
    <row r="2" spans="1:9" ht="21" customHeight="1">
      <c r="A2" s="37" t="s">
        <v>211</v>
      </c>
      <c r="B2" s="43"/>
    </row>
    <row r="3" spans="1:9" ht="12" customHeight="1">
      <c r="H3" s="43"/>
      <c r="I3" s="38"/>
    </row>
    <row r="4" spans="1:9" ht="18.75" customHeight="1">
      <c r="A4" s="676" t="s">
        <v>197</v>
      </c>
      <c r="B4" s="677"/>
      <c r="C4" s="682" t="s">
        <v>198</v>
      </c>
      <c r="D4" s="683"/>
      <c r="E4" s="683"/>
      <c r="F4" s="683"/>
      <c r="G4" s="683"/>
      <c r="H4" s="684" t="s">
        <v>199</v>
      </c>
      <c r="I4" s="684" t="s">
        <v>12</v>
      </c>
    </row>
    <row r="5" spans="1:9" ht="17.25" customHeight="1">
      <c r="A5" s="678"/>
      <c r="B5" s="679"/>
      <c r="C5" s="687" t="s">
        <v>200</v>
      </c>
      <c r="D5" s="688"/>
      <c r="E5" s="688"/>
      <c r="F5" s="689" t="s">
        <v>262</v>
      </c>
      <c r="G5" s="689" t="s">
        <v>12</v>
      </c>
      <c r="H5" s="685"/>
      <c r="I5" s="685"/>
    </row>
    <row r="6" spans="1:9" ht="21.75" customHeight="1">
      <c r="A6" s="678"/>
      <c r="B6" s="679"/>
      <c r="C6" s="687" t="s">
        <v>202</v>
      </c>
      <c r="D6" s="688"/>
      <c r="E6" s="692" t="s">
        <v>203</v>
      </c>
      <c r="F6" s="690"/>
      <c r="G6" s="690"/>
      <c r="H6" s="685"/>
      <c r="I6" s="685"/>
    </row>
    <row r="7" spans="1:9" ht="48" customHeight="1">
      <c r="A7" s="680"/>
      <c r="B7" s="681"/>
      <c r="C7" s="259" t="s">
        <v>263</v>
      </c>
      <c r="D7" s="260" t="s">
        <v>261</v>
      </c>
      <c r="E7" s="692"/>
      <c r="F7" s="691"/>
      <c r="G7" s="691"/>
      <c r="H7" s="686"/>
      <c r="I7" s="686"/>
    </row>
    <row r="8" spans="1:9" ht="18.75" customHeight="1">
      <c r="A8" s="262">
        <v>2000</v>
      </c>
      <c r="B8" s="257" t="s">
        <v>17</v>
      </c>
      <c r="C8" s="263">
        <v>40469</v>
      </c>
      <c r="D8" s="264">
        <v>3286</v>
      </c>
      <c r="E8" s="264">
        <v>5320</v>
      </c>
      <c r="F8" s="264">
        <v>17187</v>
      </c>
      <c r="G8" s="264">
        <v>66262</v>
      </c>
      <c r="H8" s="264">
        <v>120451</v>
      </c>
      <c r="I8" s="265">
        <v>186713</v>
      </c>
    </row>
    <row r="9" spans="1:9" ht="18.75" customHeight="1">
      <c r="A9" s="42"/>
      <c r="B9" s="258" t="s">
        <v>18</v>
      </c>
      <c r="C9" s="266">
        <v>13313</v>
      </c>
      <c r="D9" s="267">
        <v>1852</v>
      </c>
      <c r="E9" s="267">
        <v>788</v>
      </c>
      <c r="F9" s="267">
        <v>2792</v>
      </c>
      <c r="G9" s="267">
        <v>18745</v>
      </c>
      <c r="H9" s="267">
        <v>91329</v>
      </c>
      <c r="I9" s="268">
        <v>110074</v>
      </c>
    </row>
    <row r="10" spans="1:9" ht="18.75" customHeight="1">
      <c r="A10" s="42"/>
      <c r="B10" s="258" t="s">
        <v>19</v>
      </c>
      <c r="C10" s="266">
        <v>53782</v>
      </c>
      <c r="D10" s="267">
        <v>5138</v>
      </c>
      <c r="E10" s="267">
        <v>6108</v>
      </c>
      <c r="F10" s="267">
        <v>19979</v>
      </c>
      <c r="G10" s="267">
        <v>85007</v>
      </c>
      <c r="H10" s="267">
        <v>211780</v>
      </c>
      <c r="I10" s="268">
        <v>296787</v>
      </c>
    </row>
    <row r="11" spans="1:9" ht="18.75" customHeight="1">
      <c r="A11" s="269">
        <v>2001</v>
      </c>
      <c r="B11" s="258" t="s">
        <v>17</v>
      </c>
      <c r="C11" s="266">
        <v>40317</v>
      </c>
      <c r="D11" s="267">
        <v>3310</v>
      </c>
      <c r="E11" s="267">
        <v>5085</v>
      </c>
      <c r="F11" s="267">
        <v>17289</v>
      </c>
      <c r="G11" s="267">
        <v>66001</v>
      </c>
      <c r="H11" s="267">
        <v>121904</v>
      </c>
      <c r="I11" s="268">
        <v>187905</v>
      </c>
    </row>
    <row r="12" spans="1:9" ht="18.75" customHeight="1">
      <c r="A12" s="42"/>
      <c r="B12" s="258" t="s">
        <v>18</v>
      </c>
      <c r="C12" s="266">
        <v>13755</v>
      </c>
      <c r="D12" s="267">
        <v>2345</v>
      </c>
      <c r="E12" s="267">
        <v>778</v>
      </c>
      <c r="F12" s="267">
        <v>2870</v>
      </c>
      <c r="G12" s="267">
        <v>19748</v>
      </c>
      <c r="H12" s="267">
        <v>93432</v>
      </c>
      <c r="I12" s="268">
        <v>113180</v>
      </c>
    </row>
    <row r="13" spans="1:9" ht="18.75" customHeight="1">
      <c r="A13" s="42"/>
      <c r="B13" s="258" t="s">
        <v>19</v>
      </c>
      <c r="C13" s="266">
        <v>54072</v>
      </c>
      <c r="D13" s="267">
        <v>5655</v>
      </c>
      <c r="E13" s="267">
        <v>5863</v>
      </c>
      <c r="F13" s="267">
        <v>20159</v>
      </c>
      <c r="G13" s="267">
        <v>85749</v>
      </c>
      <c r="H13" s="267">
        <v>215336</v>
      </c>
      <c r="I13" s="268">
        <v>301085</v>
      </c>
    </row>
    <row r="14" spans="1:9" ht="18.75" customHeight="1">
      <c r="A14" s="269">
        <v>2002</v>
      </c>
      <c r="B14" s="258" t="s">
        <v>17</v>
      </c>
      <c r="C14" s="266">
        <v>41743</v>
      </c>
      <c r="D14" s="267">
        <v>3326</v>
      </c>
      <c r="E14" s="267">
        <v>5124</v>
      </c>
      <c r="F14" s="267">
        <v>16503</v>
      </c>
      <c r="G14" s="267">
        <v>66696</v>
      </c>
      <c r="H14" s="267">
        <v>119932</v>
      </c>
      <c r="I14" s="268">
        <v>186628</v>
      </c>
    </row>
    <row r="15" spans="1:9" ht="18.75" customHeight="1">
      <c r="A15" s="42"/>
      <c r="B15" s="258" t="s">
        <v>18</v>
      </c>
      <c r="C15" s="266">
        <v>14703</v>
      </c>
      <c r="D15" s="267">
        <v>2546</v>
      </c>
      <c r="E15" s="267">
        <v>794</v>
      </c>
      <c r="F15" s="267">
        <v>2637</v>
      </c>
      <c r="G15" s="267">
        <v>20680</v>
      </c>
      <c r="H15" s="267">
        <v>87333</v>
      </c>
      <c r="I15" s="268">
        <v>108013</v>
      </c>
    </row>
    <row r="16" spans="1:9" ht="18.75" customHeight="1">
      <c r="A16" s="42"/>
      <c r="B16" s="258" t="s">
        <v>19</v>
      </c>
      <c r="C16" s="266">
        <v>56446</v>
      </c>
      <c r="D16" s="267">
        <v>5872</v>
      </c>
      <c r="E16" s="267">
        <v>5918</v>
      </c>
      <c r="F16" s="267">
        <v>19140</v>
      </c>
      <c r="G16" s="267">
        <v>87376</v>
      </c>
      <c r="H16" s="267">
        <v>207265</v>
      </c>
      <c r="I16" s="268">
        <v>294641</v>
      </c>
    </row>
    <row r="17" spans="1:9" ht="18.75" customHeight="1">
      <c r="A17" s="269">
        <v>2003</v>
      </c>
      <c r="B17" s="258" t="s">
        <v>17</v>
      </c>
      <c r="C17" s="266">
        <v>42474</v>
      </c>
      <c r="D17" s="267">
        <v>3764</v>
      </c>
      <c r="E17" s="267">
        <v>5260</v>
      </c>
      <c r="F17" s="267">
        <v>17409</v>
      </c>
      <c r="G17" s="267">
        <v>68907</v>
      </c>
      <c r="H17" s="267">
        <v>119870</v>
      </c>
      <c r="I17" s="268">
        <v>188777</v>
      </c>
    </row>
    <row r="18" spans="1:9" ht="18.75" customHeight="1">
      <c r="A18" s="42"/>
      <c r="B18" s="258" t="s">
        <v>18</v>
      </c>
      <c r="C18" s="266">
        <v>16089</v>
      </c>
      <c r="D18" s="267">
        <v>2727</v>
      </c>
      <c r="E18" s="267">
        <v>860</v>
      </c>
      <c r="F18" s="267">
        <v>3726</v>
      </c>
      <c r="G18" s="267">
        <v>23402</v>
      </c>
      <c r="H18" s="267">
        <v>87358</v>
      </c>
      <c r="I18" s="268">
        <v>110760</v>
      </c>
    </row>
    <row r="19" spans="1:9" ht="18.75" customHeight="1">
      <c r="A19" s="42"/>
      <c r="B19" s="258" t="s">
        <v>19</v>
      </c>
      <c r="C19" s="266">
        <v>58563</v>
      </c>
      <c r="D19" s="267">
        <v>6491</v>
      </c>
      <c r="E19" s="267">
        <v>6120</v>
      </c>
      <c r="F19" s="267">
        <v>21135</v>
      </c>
      <c r="G19" s="267">
        <v>92309</v>
      </c>
      <c r="H19" s="267">
        <v>207228</v>
      </c>
      <c r="I19" s="268">
        <v>299537</v>
      </c>
    </row>
    <row r="20" spans="1:9" ht="18.75" customHeight="1">
      <c r="A20" s="270">
        <v>2004</v>
      </c>
      <c r="B20" s="258" t="s">
        <v>17</v>
      </c>
      <c r="C20" s="266">
        <v>42059</v>
      </c>
      <c r="D20" s="267">
        <v>4201</v>
      </c>
      <c r="E20" s="267">
        <v>5409</v>
      </c>
      <c r="F20" s="267">
        <v>17835</v>
      </c>
      <c r="G20" s="267">
        <v>69504</v>
      </c>
      <c r="H20" s="267">
        <v>120173</v>
      </c>
      <c r="I20" s="268">
        <v>189677</v>
      </c>
    </row>
    <row r="21" spans="1:9" ht="18.75" customHeight="1">
      <c r="A21" s="42"/>
      <c r="B21" s="258" t="s">
        <v>18</v>
      </c>
      <c r="C21" s="266">
        <v>16889</v>
      </c>
      <c r="D21" s="267">
        <v>2864</v>
      </c>
      <c r="E21" s="267">
        <v>921</v>
      </c>
      <c r="F21" s="267">
        <v>4084</v>
      </c>
      <c r="G21" s="267">
        <v>24758</v>
      </c>
      <c r="H21" s="267">
        <v>81982</v>
      </c>
      <c r="I21" s="268">
        <v>106740</v>
      </c>
    </row>
    <row r="22" spans="1:9" ht="18.75" customHeight="1">
      <c r="A22" s="42"/>
      <c r="B22" s="258" t="s">
        <v>19</v>
      </c>
      <c r="C22" s="266">
        <v>58948</v>
      </c>
      <c r="D22" s="267">
        <v>7065</v>
      </c>
      <c r="E22" s="267">
        <v>6330</v>
      </c>
      <c r="F22" s="267">
        <v>21919</v>
      </c>
      <c r="G22" s="267">
        <v>94262</v>
      </c>
      <c r="H22" s="267">
        <v>202155</v>
      </c>
      <c r="I22" s="268">
        <v>296417</v>
      </c>
    </row>
    <row r="23" spans="1:9" ht="18.75" customHeight="1">
      <c r="A23" s="270">
        <v>2005</v>
      </c>
      <c r="B23" s="258" t="s">
        <v>17</v>
      </c>
      <c r="C23" s="266">
        <v>41729</v>
      </c>
      <c r="D23" s="267">
        <v>4238</v>
      </c>
      <c r="E23" s="267">
        <v>5890</v>
      </c>
      <c r="F23" s="267">
        <v>17656</v>
      </c>
      <c r="G23" s="267">
        <v>69513</v>
      </c>
      <c r="H23" s="267">
        <v>118555</v>
      </c>
      <c r="I23" s="268">
        <v>188068</v>
      </c>
    </row>
    <row r="24" spans="1:9" ht="18.75" customHeight="1">
      <c r="A24" s="42"/>
      <c r="B24" s="258" t="s">
        <v>18</v>
      </c>
      <c r="C24" s="266">
        <v>17366</v>
      </c>
      <c r="D24" s="267">
        <v>3166</v>
      </c>
      <c r="E24" s="267">
        <v>972</v>
      </c>
      <c r="F24" s="267">
        <v>4282</v>
      </c>
      <c r="G24" s="267">
        <v>25786</v>
      </c>
      <c r="H24" s="267">
        <v>77662</v>
      </c>
      <c r="I24" s="268">
        <v>103448</v>
      </c>
    </row>
    <row r="25" spans="1:9" ht="18.75" customHeight="1">
      <c r="A25" s="42"/>
      <c r="B25" s="258" t="s">
        <v>19</v>
      </c>
      <c r="C25" s="266">
        <v>59095</v>
      </c>
      <c r="D25" s="267">
        <v>7404</v>
      </c>
      <c r="E25" s="267">
        <v>6862</v>
      </c>
      <c r="F25" s="267">
        <v>21938</v>
      </c>
      <c r="G25" s="267">
        <v>95299</v>
      </c>
      <c r="H25" s="267">
        <v>196217</v>
      </c>
      <c r="I25" s="268">
        <v>291516</v>
      </c>
    </row>
    <row r="26" spans="1:9">
      <c r="A26" s="270">
        <v>2006</v>
      </c>
      <c r="B26" s="258" t="s">
        <v>17</v>
      </c>
      <c r="C26" s="266">
        <v>41738</v>
      </c>
      <c r="D26" s="267">
        <v>4315</v>
      </c>
      <c r="E26" s="267">
        <v>6029</v>
      </c>
      <c r="F26" s="267">
        <v>17208</v>
      </c>
      <c r="G26" s="267">
        <v>69290</v>
      </c>
      <c r="H26" s="267">
        <v>119699</v>
      </c>
      <c r="I26" s="268">
        <v>188989</v>
      </c>
    </row>
    <row r="27" spans="1:9">
      <c r="A27" s="42"/>
      <c r="B27" s="258" t="s">
        <v>18</v>
      </c>
      <c r="C27" s="266">
        <v>17933</v>
      </c>
      <c r="D27" s="267">
        <v>3290</v>
      </c>
      <c r="E27" s="267">
        <v>1021</v>
      </c>
      <c r="F27" s="267">
        <v>4485</v>
      </c>
      <c r="G27" s="267">
        <v>26729</v>
      </c>
      <c r="H27" s="267">
        <v>78178</v>
      </c>
      <c r="I27" s="268">
        <v>104907</v>
      </c>
    </row>
    <row r="28" spans="1:9">
      <c r="A28" s="68"/>
      <c r="B28" s="261" t="s">
        <v>19</v>
      </c>
      <c r="C28" s="271">
        <v>59671</v>
      </c>
      <c r="D28" s="271">
        <v>7605</v>
      </c>
      <c r="E28" s="271">
        <v>7050</v>
      </c>
      <c r="F28" s="271">
        <v>21693</v>
      </c>
      <c r="G28" s="271">
        <v>96019</v>
      </c>
      <c r="H28" s="271">
        <v>197877</v>
      </c>
      <c r="I28" s="272">
        <v>293896</v>
      </c>
    </row>
    <row r="29" spans="1:9" ht="18.75">
      <c r="A29" s="43" t="s">
        <v>264</v>
      </c>
    </row>
    <row r="30" spans="1:9" ht="18.75">
      <c r="A30" s="61" t="s">
        <v>265</v>
      </c>
    </row>
    <row r="31" spans="1:9" ht="18.75">
      <c r="A31" s="61" t="s">
        <v>266</v>
      </c>
    </row>
    <row r="32" spans="1:9">
      <c r="A32" s="43" t="s">
        <v>69</v>
      </c>
    </row>
  </sheetData>
  <mergeCells count="10">
    <mergeCell ref="A1:B1"/>
    <mergeCell ref="A4:B7"/>
    <mergeCell ref="C4:G4"/>
    <mergeCell ref="H4:H7"/>
    <mergeCell ref="I4:I7"/>
    <mergeCell ref="C5:E5"/>
    <mergeCell ref="F5:F7"/>
    <mergeCell ref="G5:G7"/>
    <mergeCell ref="C6:D6"/>
    <mergeCell ref="E6:E7"/>
  </mergeCells>
  <hyperlinks>
    <hyperlink ref="A1" location="Contentsmerged!A1" display="Back to Table of Contents" xr:uid="{00000000-0004-0000-0700-000000000000}"/>
    <hyperlink ref="A1:B1" location="'Table of contents'!A1" display="Back to Table of Contents" xr:uid="{00000000-0004-0000-0700-000001000000}"/>
  </hyperlinks>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J67"/>
  <sheetViews>
    <sheetView zoomScale="80" zoomScaleNormal="80" workbookViewId="0">
      <pane xSplit="2" ySplit="7" topLeftCell="C8" activePane="bottomRight" state="frozen"/>
      <selection pane="topRight" activeCell="C1" sqref="C1"/>
      <selection pane="bottomLeft" activeCell="A8" sqref="A8"/>
      <selection pane="bottomRight" sqref="A1:B1"/>
    </sheetView>
  </sheetViews>
  <sheetFormatPr defaultColWidth="9.140625" defaultRowHeight="15.75"/>
  <cols>
    <col min="1" max="1" width="11.7109375" style="65" customWidth="1"/>
    <col min="2" max="2" width="11.85546875" style="225" customWidth="1"/>
    <col min="3" max="3" width="14.28515625" style="156" customWidth="1"/>
    <col min="4" max="5" width="11.42578125" style="156" customWidth="1"/>
    <col min="6" max="7" width="12.7109375" style="156" customWidth="1"/>
    <col min="8" max="8" width="11.28515625" style="156" customWidth="1"/>
    <col min="9" max="9" width="13.7109375" style="156" customWidth="1"/>
    <col min="10" max="10" width="12.5703125" style="256" customWidth="1"/>
    <col min="11" max="16384" width="9.140625" style="43"/>
  </cols>
  <sheetData>
    <row r="1" spans="1:10" ht="15.75" customHeight="1">
      <c r="A1" s="675" t="s">
        <v>195</v>
      </c>
      <c r="B1" s="675"/>
    </row>
    <row r="2" spans="1:10" ht="21" customHeight="1">
      <c r="A2" s="37" t="s">
        <v>324</v>
      </c>
      <c r="B2" s="43"/>
    </row>
    <row r="3" spans="1:10" ht="5.25" customHeight="1">
      <c r="I3" s="43"/>
      <c r="J3" s="38"/>
    </row>
    <row r="4" spans="1:10" ht="17.25" customHeight="1">
      <c r="A4" s="676" t="s">
        <v>197</v>
      </c>
      <c r="B4" s="677"/>
      <c r="C4" s="682" t="s">
        <v>198</v>
      </c>
      <c r="D4" s="683"/>
      <c r="E4" s="683"/>
      <c r="F4" s="683"/>
      <c r="G4" s="683"/>
      <c r="H4" s="683"/>
      <c r="I4" s="684" t="s">
        <v>267</v>
      </c>
      <c r="J4" s="684" t="s">
        <v>12</v>
      </c>
    </row>
    <row r="5" spans="1:10" ht="16.5" customHeight="1">
      <c r="A5" s="678"/>
      <c r="B5" s="679"/>
      <c r="C5" s="687" t="s">
        <v>200</v>
      </c>
      <c r="D5" s="688"/>
      <c r="E5" s="688"/>
      <c r="F5" s="688"/>
      <c r="G5" s="689" t="s">
        <v>201</v>
      </c>
      <c r="H5" s="689" t="s">
        <v>12</v>
      </c>
      <c r="I5" s="685"/>
      <c r="J5" s="685"/>
    </row>
    <row r="6" spans="1:10" ht="18" customHeight="1">
      <c r="A6" s="678"/>
      <c r="B6" s="679"/>
      <c r="C6" s="687" t="s">
        <v>202</v>
      </c>
      <c r="D6" s="688"/>
      <c r="E6" s="689" t="s">
        <v>209</v>
      </c>
      <c r="F6" s="692" t="s">
        <v>203</v>
      </c>
      <c r="G6" s="690"/>
      <c r="H6" s="690"/>
      <c r="I6" s="685"/>
      <c r="J6" s="685"/>
    </row>
    <row r="7" spans="1:10" ht="50.25" customHeight="1">
      <c r="A7" s="680"/>
      <c r="B7" s="681"/>
      <c r="C7" s="259" t="s">
        <v>210</v>
      </c>
      <c r="D7" s="260" t="s">
        <v>204</v>
      </c>
      <c r="E7" s="691"/>
      <c r="F7" s="692"/>
      <c r="G7" s="691"/>
      <c r="H7" s="691"/>
      <c r="I7" s="686"/>
      <c r="J7" s="686"/>
    </row>
    <row r="8" spans="1:10" ht="17.100000000000001" customHeight="1">
      <c r="A8" s="498">
        <v>2007</v>
      </c>
      <c r="B8" s="257" t="s">
        <v>17</v>
      </c>
      <c r="C8" s="266">
        <v>37367</v>
      </c>
      <c r="D8" s="267">
        <v>5484</v>
      </c>
      <c r="E8" s="267">
        <v>2287</v>
      </c>
      <c r="F8" s="267">
        <v>5910</v>
      </c>
      <c r="G8" s="267">
        <v>16384</v>
      </c>
      <c r="H8" s="267">
        <v>67432</v>
      </c>
      <c r="I8" s="267">
        <v>127838</v>
      </c>
      <c r="J8" s="268">
        <v>195270</v>
      </c>
    </row>
    <row r="9" spans="1:10" ht="17.100000000000001" customHeight="1">
      <c r="A9" s="42"/>
      <c r="B9" s="258" t="s">
        <v>18</v>
      </c>
      <c r="C9" s="266">
        <v>16975</v>
      </c>
      <c r="D9" s="267">
        <v>3842</v>
      </c>
      <c r="E9" s="267">
        <v>607</v>
      </c>
      <c r="F9" s="267">
        <v>1095</v>
      </c>
      <c r="G9" s="267">
        <v>4557</v>
      </c>
      <c r="H9" s="267">
        <v>27076</v>
      </c>
      <c r="I9" s="267">
        <v>80707</v>
      </c>
      <c r="J9" s="268">
        <v>107783</v>
      </c>
    </row>
    <row r="10" spans="1:10" ht="17.100000000000001" customHeight="1">
      <c r="A10" s="42"/>
      <c r="B10" s="258" t="s">
        <v>19</v>
      </c>
      <c r="C10" s="266">
        <v>54342</v>
      </c>
      <c r="D10" s="266">
        <v>9326</v>
      </c>
      <c r="E10" s="266">
        <v>2894</v>
      </c>
      <c r="F10" s="266">
        <v>7005</v>
      </c>
      <c r="G10" s="267">
        <v>20941</v>
      </c>
      <c r="H10" s="266">
        <v>94508</v>
      </c>
      <c r="I10" s="266">
        <v>208545</v>
      </c>
      <c r="J10" s="384">
        <v>303053</v>
      </c>
    </row>
    <row r="11" spans="1:10" ht="17.100000000000001" customHeight="1">
      <c r="A11" s="270">
        <v>2008</v>
      </c>
      <c r="B11" s="258" t="s">
        <v>17</v>
      </c>
      <c r="C11" s="266">
        <v>36478</v>
      </c>
      <c r="D11" s="267">
        <v>5708</v>
      </c>
      <c r="E11" s="267">
        <v>2181</v>
      </c>
      <c r="F11" s="267">
        <v>5902</v>
      </c>
      <c r="G11" s="267">
        <v>16789</v>
      </c>
      <c r="H11" s="267">
        <v>67058</v>
      </c>
      <c r="I11" s="267">
        <v>130289</v>
      </c>
      <c r="J11" s="268">
        <v>197347</v>
      </c>
    </row>
    <row r="12" spans="1:10" ht="17.100000000000001" customHeight="1">
      <c r="A12" s="42"/>
      <c r="B12" s="258" t="s">
        <v>18</v>
      </c>
      <c r="C12" s="266">
        <v>17490</v>
      </c>
      <c r="D12" s="267">
        <v>4034</v>
      </c>
      <c r="E12" s="267">
        <v>606</v>
      </c>
      <c r="F12" s="267">
        <v>1081</v>
      </c>
      <c r="G12" s="267">
        <v>4581</v>
      </c>
      <c r="H12" s="267">
        <v>27792</v>
      </c>
      <c r="I12" s="267">
        <v>83163</v>
      </c>
      <c r="J12" s="268">
        <v>110955</v>
      </c>
    </row>
    <row r="13" spans="1:10" ht="17.100000000000001" customHeight="1">
      <c r="A13" s="42"/>
      <c r="B13" s="273" t="s">
        <v>19</v>
      </c>
      <c r="C13" s="266">
        <v>53968</v>
      </c>
      <c r="D13" s="266">
        <v>9742</v>
      </c>
      <c r="E13" s="266">
        <v>2787</v>
      </c>
      <c r="F13" s="266">
        <v>6983</v>
      </c>
      <c r="G13" s="267">
        <v>21370</v>
      </c>
      <c r="H13" s="266">
        <v>94850</v>
      </c>
      <c r="I13" s="266">
        <v>213452</v>
      </c>
      <c r="J13" s="384">
        <v>308302</v>
      </c>
    </row>
    <row r="14" spans="1:10" ht="17.100000000000001" customHeight="1">
      <c r="A14" s="270">
        <v>2009</v>
      </c>
      <c r="B14" s="258" t="s">
        <v>17</v>
      </c>
      <c r="C14" s="266">
        <v>35480</v>
      </c>
      <c r="D14" s="267">
        <v>5559</v>
      </c>
      <c r="E14" s="267">
        <v>2102</v>
      </c>
      <c r="F14" s="267">
        <v>5757</v>
      </c>
      <c r="G14" s="267">
        <v>17094</v>
      </c>
      <c r="H14" s="267">
        <v>65992</v>
      </c>
      <c r="I14" s="267">
        <v>127472</v>
      </c>
      <c r="J14" s="268">
        <v>193464</v>
      </c>
    </row>
    <row r="15" spans="1:10" ht="17.100000000000001" customHeight="1">
      <c r="A15" s="42"/>
      <c r="B15" s="258" t="s">
        <v>18</v>
      </c>
      <c r="C15" s="266">
        <v>17932</v>
      </c>
      <c r="D15" s="267">
        <v>4244</v>
      </c>
      <c r="E15" s="267">
        <v>617</v>
      </c>
      <c r="F15" s="267">
        <v>1102</v>
      </c>
      <c r="G15" s="267">
        <v>4805</v>
      </c>
      <c r="H15" s="267">
        <v>28700</v>
      </c>
      <c r="I15" s="267">
        <v>79327</v>
      </c>
      <c r="J15" s="268">
        <v>108027</v>
      </c>
    </row>
    <row r="16" spans="1:10" ht="17.100000000000001" customHeight="1">
      <c r="A16" s="42"/>
      <c r="B16" s="258" t="s">
        <v>19</v>
      </c>
      <c r="C16" s="266">
        <v>53412</v>
      </c>
      <c r="D16" s="266">
        <v>9803</v>
      </c>
      <c r="E16" s="266">
        <v>2719</v>
      </c>
      <c r="F16" s="266">
        <v>6859</v>
      </c>
      <c r="G16" s="267">
        <v>21899</v>
      </c>
      <c r="H16" s="266">
        <v>94692</v>
      </c>
      <c r="I16" s="266">
        <v>206799</v>
      </c>
      <c r="J16" s="384">
        <v>301491</v>
      </c>
    </row>
    <row r="17" spans="1:10" ht="17.100000000000001" customHeight="1">
      <c r="A17" s="270">
        <v>2010</v>
      </c>
      <c r="B17" s="258" t="s">
        <v>17</v>
      </c>
      <c r="C17" s="266">
        <v>35658</v>
      </c>
      <c r="D17" s="267">
        <v>5962</v>
      </c>
      <c r="E17" s="267">
        <v>2013</v>
      </c>
      <c r="F17" s="267">
        <v>5635</v>
      </c>
      <c r="G17" s="267">
        <v>16927</v>
      </c>
      <c r="H17" s="267">
        <v>66195</v>
      </c>
      <c r="I17" s="267">
        <v>128426</v>
      </c>
      <c r="J17" s="268">
        <v>194621</v>
      </c>
    </row>
    <row r="18" spans="1:10" ht="17.100000000000001" customHeight="1">
      <c r="A18" s="42"/>
      <c r="B18" s="258" t="s">
        <v>18</v>
      </c>
      <c r="C18" s="266">
        <v>18539</v>
      </c>
      <c r="D18" s="267">
        <v>4544</v>
      </c>
      <c r="E18" s="267">
        <v>617</v>
      </c>
      <c r="F18" s="267">
        <v>1105</v>
      </c>
      <c r="G18" s="267">
        <v>4929</v>
      </c>
      <c r="H18" s="267">
        <v>29734</v>
      </c>
      <c r="I18" s="267">
        <v>81574</v>
      </c>
      <c r="J18" s="268">
        <v>111308</v>
      </c>
    </row>
    <row r="19" spans="1:10" ht="17.100000000000001" customHeight="1">
      <c r="A19" s="42"/>
      <c r="B19" s="273" t="s">
        <v>19</v>
      </c>
      <c r="C19" s="266">
        <v>54197</v>
      </c>
      <c r="D19" s="266">
        <v>10506</v>
      </c>
      <c r="E19" s="266">
        <v>2630</v>
      </c>
      <c r="F19" s="266">
        <v>6740</v>
      </c>
      <c r="G19" s="267">
        <v>21856</v>
      </c>
      <c r="H19" s="266">
        <v>95929</v>
      </c>
      <c r="I19" s="266">
        <v>210000</v>
      </c>
      <c r="J19" s="384">
        <v>305929</v>
      </c>
    </row>
    <row r="20" spans="1:10" ht="17.100000000000001" customHeight="1">
      <c r="A20" s="270">
        <v>2011</v>
      </c>
      <c r="B20" s="258" t="s">
        <v>17</v>
      </c>
      <c r="C20" s="266">
        <v>34655</v>
      </c>
      <c r="D20" s="267">
        <v>5854</v>
      </c>
      <c r="E20" s="267">
        <v>2097</v>
      </c>
      <c r="F20" s="267">
        <v>5491</v>
      </c>
      <c r="G20" s="267">
        <v>16374</v>
      </c>
      <c r="H20" s="267">
        <v>64471</v>
      </c>
      <c r="I20" s="267">
        <v>130276</v>
      </c>
      <c r="J20" s="268">
        <v>194747</v>
      </c>
    </row>
    <row r="21" spans="1:10" ht="17.100000000000001" customHeight="1">
      <c r="A21" s="42"/>
      <c r="B21" s="258" t="s">
        <v>18</v>
      </c>
      <c r="C21" s="266">
        <v>19134</v>
      </c>
      <c r="D21" s="267">
        <v>4630</v>
      </c>
      <c r="E21" s="267">
        <v>707</v>
      </c>
      <c r="F21" s="267">
        <v>1094</v>
      </c>
      <c r="G21" s="267">
        <v>5135</v>
      </c>
      <c r="H21" s="267">
        <v>30700</v>
      </c>
      <c r="I21" s="267">
        <v>84299</v>
      </c>
      <c r="J21" s="268">
        <v>114999</v>
      </c>
    </row>
    <row r="22" spans="1:10" ht="17.100000000000001" customHeight="1">
      <c r="A22" s="42"/>
      <c r="B22" s="273" t="s">
        <v>19</v>
      </c>
      <c r="C22" s="266">
        <v>53789</v>
      </c>
      <c r="D22" s="266">
        <v>10484</v>
      </c>
      <c r="E22" s="266">
        <v>2804</v>
      </c>
      <c r="F22" s="266">
        <v>6585</v>
      </c>
      <c r="G22" s="266">
        <v>21509</v>
      </c>
      <c r="H22" s="266">
        <v>95171</v>
      </c>
      <c r="I22" s="266">
        <v>214575</v>
      </c>
      <c r="J22" s="384">
        <v>309746</v>
      </c>
    </row>
    <row r="23" spans="1:10" ht="17.100000000000001" customHeight="1">
      <c r="A23" s="270">
        <v>2012</v>
      </c>
      <c r="B23" s="258" t="s">
        <v>17</v>
      </c>
      <c r="C23" s="266">
        <v>33963</v>
      </c>
      <c r="D23" s="267">
        <v>5796</v>
      </c>
      <c r="E23" s="267">
        <v>1999</v>
      </c>
      <c r="F23" s="267">
        <v>5311</v>
      </c>
      <c r="G23" s="267">
        <v>16175</v>
      </c>
      <c r="H23" s="267">
        <v>63244</v>
      </c>
      <c r="I23" s="267">
        <v>132282</v>
      </c>
      <c r="J23" s="268">
        <v>195526</v>
      </c>
    </row>
    <row r="24" spans="1:10" ht="17.100000000000001" customHeight="1">
      <c r="A24" s="42"/>
      <c r="B24" s="258" t="s">
        <v>18</v>
      </c>
      <c r="C24" s="266">
        <v>19002</v>
      </c>
      <c r="D24" s="267">
        <v>4743</v>
      </c>
      <c r="E24" s="267">
        <v>728</v>
      </c>
      <c r="F24" s="267">
        <v>1070</v>
      </c>
      <c r="G24" s="267">
        <v>5040</v>
      </c>
      <c r="H24" s="267">
        <v>30583</v>
      </c>
      <c r="I24" s="267">
        <v>86216</v>
      </c>
      <c r="J24" s="268">
        <v>116799</v>
      </c>
    </row>
    <row r="25" spans="1:10" ht="17.100000000000001" customHeight="1">
      <c r="A25" s="42"/>
      <c r="B25" s="273" t="s">
        <v>19</v>
      </c>
      <c r="C25" s="266">
        <v>52965</v>
      </c>
      <c r="D25" s="266">
        <v>10539</v>
      </c>
      <c r="E25" s="266">
        <v>2727</v>
      </c>
      <c r="F25" s="266">
        <v>6381</v>
      </c>
      <c r="G25" s="266">
        <v>21215</v>
      </c>
      <c r="H25" s="266">
        <v>93827</v>
      </c>
      <c r="I25" s="266">
        <v>218498</v>
      </c>
      <c r="J25" s="384">
        <v>312325</v>
      </c>
    </row>
    <row r="26" spans="1:10" ht="17.100000000000001" customHeight="1">
      <c r="A26" s="270">
        <v>2013</v>
      </c>
      <c r="B26" s="258" t="s">
        <v>17</v>
      </c>
      <c r="C26" s="266">
        <v>33801</v>
      </c>
      <c r="D26" s="267">
        <v>5981</v>
      </c>
      <c r="E26" s="267">
        <v>1862</v>
      </c>
      <c r="F26" s="267">
        <v>5361</v>
      </c>
      <c r="G26" s="267">
        <v>16217</v>
      </c>
      <c r="H26" s="267">
        <v>63222</v>
      </c>
      <c r="I26" s="267">
        <v>134216</v>
      </c>
      <c r="J26" s="268">
        <v>197438</v>
      </c>
    </row>
    <row r="27" spans="1:10" ht="17.100000000000001" customHeight="1">
      <c r="A27" s="42"/>
      <c r="B27" s="258" t="s">
        <v>18</v>
      </c>
      <c r="C27" s="266">
        <v>19308</v>
      </c>
      <c r="D27" s="267">
        <v>4911</v>
      </c>
      <c r="E27" s="267">
        <v>680</v>
      </c>
      <c r="F27" s="267">
        <v>1106</v>
      </c>
      <c r="G27" s="267">
        <v>5348</v>
      </c>
      <c r="H27" s="267">
        <v>31353</v>
      </c>
      <c r="I27" s="267">
        <v>86582</v>
      </c>
      <c r="J27" s="268">
        <v>117935</v>
      </c>
    </row>
    <row r="28" spans="1:10" ht="17.100000000000001" customHeight="1">
      <c r="A28" s="42"/>
      <c r="B28" s="273" t="s">
        <v>19</v>
      </c>
      <c r="C28" s="266">
        <v>53109</v>
      </c>
      <c r="D28" s="266">
        <v>10892</v>
      </c>
      <c r="E28" s="266">
        <v>2542</v>
      </c>
      <c r="F28" s="266">
        <v>6467</v>
      </c>
      <c r="G28" s="266">
        <v>21565</v>
      </c>
      <c r="H28" s="266">
        <v>94575</v>
      </c>
      <c r="I28" s="266">
        <v>220798</v>
      </c>
      <c r="J28" s="384">
        <v>315373</v>
      </c>
    </row>
    <row r="29" spans="1:10" ht="17.100000000000001" customHeight="1">
      <c r="A29" s="270">
        <v>2014</v>
      </c>
      <c r="B29" s="258" t="s">
        <v>17</v>
      </c>
      <c r="C29" s="382">
        <v>33723</v>
      </c>
      <c r="D29" s="382">
        <v>6021</v>
      </c>
      <c r="E29" s="382">
        <v>1720</v>
      </c>
      <c r="F29" s="267">
        <v>5382</v>
      </c>
      <c r="G29" s="267">
        <v>16113</v>
      </c>
      <c r="H29" s="267">
        <v>62959</v>
      </c>
      <c r="I29" s="267">
        <v>134964</v>
      </c>
      <c r="J29" s="383">
        <v>197923</v>
      </c>
    </row>
    <row r="30" spans="1:10" ht="17.100000000000001" customHeight="1">
      <c r="A30" s="42"/>
      <c r="B30" s="258" t="s">
        <v>18</v>
      </c>
      <c r="C30" s="266">
        <v>19454</v>
      </c>
      <c r="D30" s="267">
        <v>5085</v>
      </c>
      <c r="E30" s="267">
        <v>712</v>
      </c>
      <c r="F30" s="267">
        <v>1117</v>
      </c>
      <c r="G30" s="267">
        <v>5409</v>
      </c>
      <c r="H30" s="267">
        <v>31777</v>
      </c>
      <c r="I30" s="267">
        <v>87906</v>
      </c>
      <c r="J30" s="268">
        <v>119683</v>
      </c>
    </row>
    <row r="31" spans="1:10" ht="17.100000000000001" customHeight="1">
      <c r="A31" s="42"/>
      <c r="B31" s="273" t="s">
        <v>19</v>
      </c>
      <c r="C31" s="266">
        <v>53177</v>
      </c>
      <c r="D31" s="266">
        <v>11106</v>
      </c>
      <c r="E31" s="266">
        <v>2432</v>
      </c>
      <c r="F31" s="266">
        <v>6499</v>
      </c>
      <c r="G31" s="267">
        <v>21522</v>
      </c>
      <c r="H31" s="266">
        <v>94736</v>
      </c>
      <c r="I31" s="266">
        <v>222870</v>
      </c>
      <c r="J31" s="384">
        <v>317606</v>
      </c>
    </row>
    <row r="32" spans="1:10" ht="17.100000000000001" customHeight="1">
      <c r="A32" s="270">
        <v>2015</v>
      </c>
      <c r="B32" s="258" t="s">
        <v>17</v>
      </c>
      <c r="C32" s="485">
        <v>33499</v>
      </c>
      <c r="D32" s="486">
        <v>5999</v>
      </c>
      <c r="E32" s="486">
        <v>1691</v>
      </c>
      <c r="F32" s="486">
        <v>5304</v>
      </c>
      <c r="G32" s="267">
        <v>15941</v>
      </c>
      <c r="H32" s="267">
        <v>62434</v>
      </c>
      <c r="I32" s="267">
        <v>135167</v>
      </c>
      <c r="J32" s="268">
        <v>197601</v>
      </c>
    </row>
    <row r="33" spans="1:10" ht="17.100000000000001" customHeight="1">
      <c r="A33" s="42"/>
      <c r="B33" s="258" t="s">
        <v>18</v>
      </c>
      <c r="C33" s="485">
        <v>20316</v>
      </c>
      <c r="D33" s="486">
        <v>5243</v>
      </c>
      <c r="E33" s="486">
        <v>743</v>
      </c>
      <c r="F33" s="486">
        <v>1116</v>
      </c>
      <c r="G33" s="267">
        <v>5457</v>
      </c>
      <c r="H33" s="267">
        <v>32875</v>
      </c>
      <c r="I33" s="267">
        <v>88609</v>
      </c>
      <c r="J33" s="268">
        <v>121484</v>
      </c>
    </row>
    <row r="34" spans="1:10" ht="17.100000000000001" customHeight="1">
      <c r="A34" s="42"/>
      <c r="B34" s="273" t="s">
        <v>19</v>
      </c>
      <c r="C34" s="267">
        <v>53815</v>
      </c>
      <c r="D34" s="267">
        <v>11242</v>
      </c>
      <c r="E34" s="267">
        <v>2434</v>
      </c>
      <c r="F34" s="267">
        <v>6420</v>
      </c>
      <c r="G34" s="267">
        <v>21398</v>
      </c>
      <c r="H34" s="267">
        <v>95309</v>
      </c>
      <c r="I34" s="267">
        <v>223776</v>
      </c>
      <c r="J34" s="268">
        <v>319085</v>
      </c>
    </row>
    <row r="35" spans="1:10" ht="17.100000000000001" customHeight="1">
      <c r="A35" s="274">
        <v>2016</v>
      </c>
      <c r="B35" s="273" t="s">
        <v>17</v>
      </c>
      <c r="C35" s="487">
        <v>33612</v>
      </c>
      <c r="D35" s="487">
        <v>5771</v>
      </c>
      <c r="E35" s="487">
        <v>1630</v>
      </c>
      <c r="F35" s="487">
        <v>5141</v>
      </c>
      <c r="G35" s="487">
        <v>15677</v>
      </c>
      <c r="H35" s="487">
        <v>61831</v>
      </c>
      <c r="I35" s="487">
        <v>135346</v>
      </c>
      <c r="J35" s="488">
        <v>197177</v>
      </c>
    </row>
    <row r="36" spans="1:10" ht="17.100000000000001" customHeight="1">
      <c r="A36" s="275"/>
      <c r="B36" s="273" t="s">
        <v>18</v>
      </c>
      <c r="C36" s="487">
        <v>20897</v>
      </c>
      <c r="D36" s="487">
        <v>5165</v>
      </c>
      <c r="E36" s="487">
        <v>797</v>
      </c>
      <c r="F36" s="487">
        <v>1116</v>
      </c>
      <c r="G36" s="487">
        <v>5692</v>
      </c>
      <c r="H36" s="487">
        <v>33667</v>
      </c>
      <c r="I36" s="487">
        <v>88019</v>
      </c>
      <c r="J36" s="488">
        <v>121686</v>
      </c>
    </row>
    <row r="37" spans="1:10" ht="17.100000000000001" customHeight="1">
      <c r="A37" s="275"/>
      <c r="B37" s="273" t="s">
        <v>19</v>
      </c>
      <c r="C37" s="487">
        <v>54509</v>
      </c>
      <c r="D37" s="487">
        <v>10936</v>
      </c>
      <c r="E37" s="487">
        <v>2427</v>
      </c>
      <c r="F37" s="487">
        <v>6257</v>
      </c>
      <c r="G37" s="487">
        <v>21369</v>
      </c>
      <c r="H37" s="487">
        <v>95498</v>
      </c>
      <c r="I37" s="487">
        <v>223365</v>
      </c>
      <c r="J37" s="488">
        <v>318863</v>
      </c>
    </row>
    <row r="38" spans="1:10" ht="22.9" customHeight="1">
      <c r="A38" s="274">
        <v>2017</v>
      </c>
      <c r="B38" s="44" t="s">
        <v>17</v>
      </c>
      <c r="C38" s="487">
        <v>34418</v>
      </c>
      <c r="D38" s="487">
        <v>5783</v>
      </c>
      <c r="E38" s="487">
        <v>1694</v>
      </c>
      <c r="F38" s="487">
        <v>5383</v>
      </c>
      <c r="G38" s="487">
        <v>16166</v>
      </c>
      <c r="H38" s="489">
        <v>63444</v>
      </c>
      <c r="I38" s="489">
        <v>134187</v>
      </c>
      <c r="J38" s="490">
        <v>197631</v>
      </c>
    </row>
    <row r="39" spans="1:10" ht="16.5" customHeight="1">
      <c r="A39" s="275"/>
      <c r="B39" s="273" t="s">
        <v>18</v>
      </c>
      <c r="C39" s="487">
        <v>22719</v>
      </c>
      <c r="D39" s="487">
        <v>5220</v>
      </c>
      <c r="E39" s="487">
        <v>888</v>
      </c>
      <c r="F39" s="487">
        <v>1150</v>
      </c>
      <c r="G39" s="487">
        <v>6346</v>
      </c>
      <c r="H39" s="487">
        <v>36323</v>
      </c>
      <c r="I39" s="487">
        <v>88860</v>
      </c>
      <c r="J39" s="488">
        <v>125183</v>
      </c>
    </row>
    <row r="40" spans="1:10" ht="16.5" customHeight="1">
      <c r="A40" s="275"/>
      <c r="B40" s="273" t="s">
        <v>19</v>
      </c>
      <c r="C40" s="487">
        <v>57137</v>
      </c>
      <c r="D40" s="487">
        <v>11003</v>
      </c>
      <c r="E40" s="487">
        <v>2582</v>
      </c>
      <c r="F40" s="487">
        <v>6533</v>
      </c>
      <c r="G40" s="487">
        <v>22512</v>
      </c>
      <c r="H40" s="487">
        <v>99767</v>
      </c>
      <c r="I40" s="487">
        <v>223047</v>
      </c>
      <c r="J40" s="488">
        <v>322814</v>
      </c>
    </row>
    <row r="41" spans="1:10" ht="16.5" customHeight="1">
      <c r="A41" s="274">
        <v>2018</v>
      </c>
      <c r="B41" s="44" t="s">
        <v>17</v>
      </c>
      <c r="C41" s="487">
        <v>34287</v>
      </c>
      <c r="D41" s="487">
        <v>5851</v>
      </c>
      <c r="E41" s="487">
        <v>1627</v>
      </c>
      <c r="F41" s="487">
        <v>5466</v>
      </c>
      <c r="G41" s="487">
        <v>15903</v>
      </c>
      <c r="H41" s="489">
        <v>63134</v>
      </c>
      <c r="I41" s="489">
        <v>135714</v>
      </c>
      <c r="J41" s="490">
        <v>198848</v>
      </c>
    </row>
    <row r="42" spans="1:10" ht="16.5" customHeight="1">
      <c r="A42" s="275"/>
      <c r="B42" s="578" t="s">
        <v>18</v>
      </c>
      <c r="C42" s="487">
        <v>23715</v>
      </c>
      <c r="D42" s="487">
        <v>5239</v>
      </c>
      <c r="E42" s="487">
        <v>925</v>
      </c>
      <c r="F42" s="487">
        <v>1206</v>
      </c>
      <c r="G42" s="487">
        <v>6407</v>
      </c>
      <c r="H42" s="487">
        <v>37492</v>
      </c>
      <c r="I42" s="487">
        <v>88510</v>
      </c>
      <c r="J42" s="488">
        <v>126002</v>
      </c>
    </row>
    <row r="43" spans="1:10" ht="16.5" customHeight="1">
      <c r="A43" s="275"/>
      <c r="B43" s="273" t="s">
        <v>19</v>
      </c>
      <c r="C43" s="487">
        <v>58002</v>
      </c>
      <c r="D43" s="487">
        <v>11090</v>
      </c>
      <c r="E43" s="487">
        <v>2552</v>
      </c>
      <c r="F43" s="487">
        <v>6672</v>
      </c>
      <c r="G43" s="487">
        <v>22310</v>
      </c>
      <c r="H43" s="487">
        <v>100626</v>
      </c>
      <c r="I43" s="487">
        <v>224224</v>
      </c>
      <c r="J43" s="488">
        <v>324850</v>
      </c>
    </row>
    <row r="44" spans="1:10" ht="17.100000000000001" customHeight="1">
      <c r="A44" s="608" t="s">
        <v>276</v>
      </c>
      <c r="B44" s="44" t="s">
        <v>17</v>
      </c>
      <c r="C44" s="487">
        <v>34322</v>
      </c>
      <c r="D44" s="487">
        <v>6001</v>
      </c>
      <c r="E44" s="487">
        <v>1785</v>
      </c>
      <c r="F44" s="487">
        <v>5503</v>
      </c>
      <c r="G44" s="487">
        <v>15861</v>
      </c>
      <c r="H44" s="489">
        <v>63472</v>
      </c>
      <c r="I44" s="489">
        <v>137349</v>
      </c>
      <c r="J44" s="490">
        <v>200821</v>
      </c>
    </row>
    <row r="45" spans="1:10" ht="16.5" customHeight="1">
      <c r="A45" s="609"/>
      <c r="B45" s="273" t="s">
        <v>18</v>
      </c>
      <c r="C45" s="487">
        <v>24469</v>
      </c>
      <c r="D45" s="487">
        <v>5428</v>
      </c>
      <c r="E45" s="487">
        <v>1057</v>
      </c>
      <c r="F45" s="487">
        <v>1301</v>
      </c>
      <c r="G45" s="487">
        <v>6469</v>
      </c>
      <c r="H45" s="487">
        <v>38724</v>
      </c>
      <c r="I45" s="487">
        <v>86746</v>
      </c>
      <c r="J45" s="488">
        <v>125470</v>
      </c>
    </row>
    <row r="46" spans="1:10" ht="16.5" customHeight="1">
      <c r="A46" s="609"/>
      <c r="B46" s="273" t="s">
        <v>19</v>
      </c>
      <c r="C46" s="487">
        <v>58791</v>
      </c>
      <c r="D46" s="487">
        <v>11429</v>
      </c>
      <c r="E46" s="487">
        <v>2842</v>
      </c>
      <c r="F46" s="487">
        <v>6804</v>
      </c>
      <c r="G46" s="487">
        <v>22330</v>
      </c>
      <c r="H46" s="487">
        <v>102196</v>
      </c>
      <c r="I46" s="487">
        <v>224095</v>
      </c>
      <c r="J46" s="488">
        <v>326291</v>
      </c>
    </row>
    <row r="47" spans="1:10" ht="16.5" customHeight="1">
      <c r="A47" s="608" t="s">
        <v>287</v>
      </c>
      <c r="B47" s="44" t="s">
        <v>17</v>
      </c>
      <c r="C47" s="487">
        <v>33672</v>
      </c>
      <c r="D47" s="487">
        <v>6168</v>
      </c>
      <c r="E47" s="487">
        <v>1763</v>
      </c>
      <c r="F47" s="487">
        <v>5430</v>
      </c>
      <c r="G47" s="487">
        <v>16265</v>
      </c>
      <c r="H47" s="489">
        <v>63298</v>
      </c>
      <c r="I47" s="489">
        <v>135609</v>
      </c>
      <c r="J47" s="490">
        <v>198907</v>
      </c>
    </row>
    <row r="48" spans="1:10" ht="16.5" customHeight="1">
      <c r="A48" s="609"/>
      <c r="B48" s="273" t="s">
        <v>18</v>
      </c>
      <c r="C48" s="487">
        <v>24717</v>
      </c>
      <c r="D48" s="487">
        <v>5639</v>
      </c>
      <c r="E48" s="487">
        <v>1101</v>
      </c>
      <c r="F48" s="487">
        <v>1305</v>
      </c>
      <c r="G48" s="487">
        <v>6655</v>
      </c>
      <c r="H48" s="489">
        <v>39417</v>
      </c>
      <c r="I48" s="489">
        <v>86707</v>
      </c>
      <c r="J48" s="490">
        <v>126124</v>
      </c>
    </row>
    <row r="49" spans="1:10" ht="16.5" customHeight="1">
      <c r="A49" s="609"/>
      <c r="B49" s="273" t="s">
        <v>19</v>
      </c>
      <c r="C49" s="487">
        <v>58389</v>
      </c>
      <c r="D49" s="487">
        <v>11807</v>
      </c>
      <c r="E49" s="487">
        <v>2864</v>
      </c>
      <c r="F49" s="487">
        <v>6735</v>
      </c>
      <c r="G49" s="487">
        <v>22920</v>
      </c>
      <c r="H49" s="489">
        <v>102715</v>
      </c>
      <c r="I49" s="489">
        <v>222316</v>
      </c>
      <c r="J49" s="490">
        <v>325031</v>
      </c>
    </row>
    <row r="50" spans="1:10" ht="16.5" customHeight="1">
      <c r="A50" s="608" t="s">
        <v>292</v>
      </c>
      <c r="B50" s="44" t="s">
        <v>17</v>
      </c>
      <c r="C50" s="487">
        <v>31375</v>
      </c>
      <c r="D50" s="487">
        <v>5911</v>
      </c>
      <c r="E50" s="487">
        <v>1677</v>
      </c>
      <c r="F50" s="487">
        <v>5160</v>
      </c>
      <c r="G50" s="487">
        <v>15465</v>
      </c>
      <c r="H50" s="489">
        <v>59588</v>
      </c>
      <c r="I50" s="489">
        <v>125531</v>
      </c>
      <c r="J50" s="490">
        <v>185119</v>
      </c>
    </row>
    <row r="51" spans="1:10" ht="16.5" customHeight="1">
      <c r="A51" s="609"/>
      <c r="B51" s="273" t="s">
        <v>18</v>
      </c>
      <c r="C51" s="487">
        <v>23369</v>
      </c>
      <c r="D51" s="487">
        <v>5571</v>
      </c>
      <c r="E51" s="487">
        <v>1109</v>
      </c>
      <c r="F51" s="487">
        <v>1262</v>
      </c>
      <c r="G51" s="487">
        <v>6790</v>
      </c>
      <c r="H51" s="487">
        <v>38101</v>
      </c>
      <c r="I51" s="487">
        <v>80148</v>
      </c>
      <c r="J51" s="488">
        <v>118249</v>
      </c>
    </row>
    <row r="52" spans="1:10" ht="16.5" customHeight="1">
      <c r="A52" s="609"/>
      <c r="B52" s="273" t="s">
        <v>19</v>
      </c>
      <c r="C52" s="487">
        <v>54744</v>
      </c>
      <c r="D52" s="487">
        <v>11482</v>
      </c>
      <c r="E52" s="487">
        <v>2786</v>
      </c>
      <c r="F52" s="487">
        <v>6422</v>
      </c>
      <c r="G52" s="487">
        <v>22255</v>
      </c>
      <c r="H52" s="487">
        <v>97689</v>
      </c>
      <c r="I52" s="487">
        <v>205679</v>
      </c>
      <c r="J52" s="488">
        <v>303368</v>
      </c>
    </row>
    <row r="53" spans="1:10" ht="16.5" customHeight="1">
      <c r="A53" s="608" t="s">
        <v>308</v>
      </c>
      <c r="B53" s="44" t="s">
        <v>17</v>
      </c>
      <c r="C53" s="487">
        <v>31330</v>
      </c>
      <c r="D53" s="487">
        <v>5865</v>
      </c>
      <c r="E53" s="487">
        <v>1663</v>
      </c>
      <c r="F53" s="487">
        <v>4960</v>
      </c>
      <c r="G53" s="487">
        <v>15850</v>
      </c>
      <c r="H53" s="489">
        <v>59668</v>
      </c>
      <c r="I53" s="489">
        <v>121860</v>
      </c>
      <c r="J53" s="490">
        <v>181528</v>
      </c>
    </row>
    <row r="54" spans="1:10" ht="16.5" customHeight="1">
      <c r="A54" s="609"/>
      <c r="B54" s="273" t="s">
        <v>18</v>
      </c>
      <c r="C54" s="487">
        <v>24154</v>
      </c>
      <c r="D54" s="487">
        <v>5706</v>
      </c>
      <c r="E54" s="487">
        <v>1148</v>
      </c>
      <c r="F54" s="487">
        <v>1217</v>
      </c>
      <c r="G54" s="487">
        <v>6909</v>
      </c>
      <c r="H54" s="487">
        <v>39134</v>
      </c>
      <c r="I54" s="487">
        <v>81093</v>
      </c>
      <c r="J54" s="488">
        <v>120227</v>
      </c>
    </row>
    <row r="55" spans="1:10" ht="16.5" customHeight="1">
      <c r="A55" s="609"/>
      <c r="B55" s="273" t="s">
        <v>19</v>
      </c>
      <c r="C55" s="487">
        <v>55484</v>
      </c>
      <c r="D55" s="487">
        <v>11571</v>
      </c>
      <c r="E55" s="487">
        <v>2811</v>
      </c>
      <c r="F55" s="487">
        <v>6177</v>
      </c>
      <c r="G55" s="487">
        <v>22759</v>
      </c>
      <c r="H55" s="487">
        <v>98802</v>
      </c>
      <c r="I55" s="487">
        <v>202953</v>
      </c>
      <c r="J55" s="488">
        <v>301755</v>
      </c>
    </row>
    <row r="56" spans="1:10" ht="16.5" customHeight="1">
      <c r="A56" s="608" t="s">
        <v>345</v>
      </c>
      <c r="B56" s="44" t="s">
        <v>17</v>
      </c>
      <c r="C56" s="487">
        <v>30482</v>
      </c>
      <c r="D56" s="487">
        <v>5819</v>
      </c>
      <c r="E56" s="487">
        <v>1666</v>
      </c>
      <c r="F56" s="487">
        <v>4967</v>
      </c>
      <c r="G56" s="487">
        <v>16478</v>
      </c>
      <c r="H56" s="489">
        <v>59412</v>
      </c>
      <c r="I56" s="489">
        <v>120557</v>
      </c>
      <c r="J56" s="490">
        <v>179969</v>
      </c>
    </row>
    <row r="57" spans="1:10" ht="16.5" customHeight="1">
      <c r="A57" s="609"/>
      <c r="B57" s="273" t="s">
        <v>18</v>
      </c>
      <c r="C57" s="487">
        <v>24588</v>
      </c>
      <c r="D57" s="487">
        <v>5874</v>
      </c>
      <c r="E57" s="487">
        <v>1184</v>
      </c>
      <c r="F57" s="487">
        <v>1319</v>
      </c>
      <c r="G57" s="487">
        <v>8289</v>
      </c>
      <c r="H57" s="487">
        <v>41254</v>
      </c>
      <c r="I57" s="487">
        <v>83084</v>
      </c>
      <c r="J57" s="488">
        <v>124338</v>
      </c>
    </row>
    <row r="58" spans="1:10" ht="16.5" customHeight="1">
      <c r="A58" s="609"/>
      <c r="B58" s="273" t="s">
        <v>19</v>
      </c>
      <c r="C58" s="487">
        <v>55070</v>
      </c>
      <c r="D58" s="487">
        <v>11693</v>
      </c>
      <c r="E58" s="487">
        <v>2850</v>
      </c>
      <c r="F58" s="487">
        <v>6286</v>
      </c>
      <c r="G58" s="487">
        <v>24767</v>
      </c>
      <c r="H58" s="487">
        <v>100666</v>
      </c>
      <c r="I58" s="487">
        <v>203641</v>
      </c>
      <c r="J58" s="488">
        <v>304307</v>
      </c>
    </row>
    <row r="59" spans="1:10" ht="16.5" customHeight="1">
      <c r="A59" s="608" t="s">
        <v>325</v>
      </c>
      <c r="B59" s="44" t="s">
        <v>17</v>
      </c>
      <c r="C59" s="487">
        <v>30628</v>
      </c>
      <c r="D59" s="487">
        <v>5777</v>
      </c>
      <c r="E59" s="487">
        <v>1647</v>
      </c>
      <c r="F59" s="487">
        <v>4787</v>
      </c>
      <c r="G59" s="487">
        <v>16694</v>
      </c>
      <c r="H59" s="487">
        <v>59533</v>
      </c>
      <c r="I59" s="487">
        <v>119821</v>
      </c>
      <c r="J59" s="490">
        <v>179354</v>
      </c>
    </row>
    <row r="60" spans="1:10" ht="16.5" customHeight="1">
      <c r="A60" s="610"/>
      <c r="B60" s="273" t="s">
        <v>18</v>
      </c>
      <c r="C60" s="487">
        <v>24844</v>
      </c>
      <c r="D60" s="487">
        <v>5975</v>
      </c>
      <c r="E60" s="487">
        <v>1198</v>
      </c>
      <c r="F60" s="487">
        <v>1303</v>
      </c>
      <c r="G60" s="487">
        <v>9083</v>
      </c>
      <c r="H60" s="487">
        <v>42403</v>
      </c>
      <c r="I60" s="487">
        <v>82862</v>
      </c>
      <c r="J60" s="490">
        <v>125265</v>
      </c>
    </row>
    <row r="61" spans="1:10" ht="16.5" customHeight="1">
      <c r="A61" s="611"/>
      <c r="B61" s="276" t="s">
        <v>19</v>
      </c>
      <c r="C61" s="589">
        <v>55472</v>
      </c>
      <c r="D61" s="589">
        <v>11752</v>
      </c>
      <c r="E61" s="589">
        <v>2845</v>
      </c>
      <c r="F61" s="589">
        <v>6090</v>
      </c>
      <c r="G61" s="589">
        <v>25777</v>
      </c>
      <c r="H61" s="589">
        <v>101936</v>
      </c>
      <c r="I61" s="589">
        <v>202683</v>
      </c>
      <c r="J61" s="588">
        <v>304619</v>
      </c>
    </row>
    <row r="62" spans="1:10" ht="6.75" customHeight="1">
      <c r="A62" s="61"/>
      <c r="C62" s="184"/>
      <c r="D62" s="184"/>
      <c r="E62" s="184"/>
      <c r="F62" s="184"/>
      <c r="G62" s="184"/>
      <c r="H62" s="184"/>
      <c r="I62" s="184"/>
      <c r="J62" s="185"/>
    </row>
    <row r="63" spans="1:10" s="156" customFormat="1" ht="16.5" customHeight="1">
      <c r="A63" s="61" t="s">
        <v>205</v>
      </c>
      <c r="J63" s="256"/>
    </row>
    <row r="64" spans="1:10" ht="16.5" customHeight="1">
      <c r="A64" s="61" t="s">
        <v>206</v>
      </c>
      <c r="B64" s="156"/>
    </row>
    <row r="65" spans="1:10" ht="18.75">
      <c r="A65" s="43" t="s">
        <v>268</v>
      </c>
      <c r="J65" s="156"/>
    </row>
    <row r="66" spans="1:10" ht="18.75">
      <c r="A66" s="43" t="s">
        <v>269</v>
      </c>
      <c r="J66" s="156"/>
    </row>
    <row r="67" spans="1:10">
      <c r="A67" s="43" t="s">
        <v>69</v>
      </c>
    </row>
  </sheetData>
  <mergeCells count="11">
    <mergeCell ref="A1:B1"/>
    <mergeCell ref="A4:B7"/>
    <mergeCell ref="C4:H4"/>
    <mergeCell ref="I4:I7"/>
    <mergeCell ref="J4:J7"/>
    <mergeCell ref="C5:F5"/>
    <mergeCell ref="G5:G7"/>
    <mergeCell ref="H5:H7"/>
    <mergeCell ref="C6:D6"/>
    <mergeCell ref="E6:E7"/>
    <mergeCell ref="F6:F7"/>
  </mergeCells>
  <hyperlinks>
    <hyperlink ref="A1" location="Contentsmerged!A1" display="Back to Table of Contents" xr:uid="{00000000-0004-0000-0800-000000000000}"/>
    <hyperlink ref="A1:B1" location="'Table of contents'!A1" display="Back to Table of Contents" xr:uid="{00000000-0004-0000-0800-000001000000}"/>
  </hyperlinks>
  <pageMargins left="0.70866141732283505" right="0.70866141732283505" top="0.74803149606299202" bottom="0.74803149606299202" header="0.31496062992126" footer="0.31496062992126"/>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28EC221-F319-4114-936D-78993A7F4505}">
  <ds:schemaRefs>
    <ds:schemaRef ds:uri="http://schemas.microsoft.com/sharepoint/v3/contenttype/forms"/>
  </ds:schemaRefs>
</ds:datastoreItem>
</file>

<file path=customXml/itemProps2.xml><?xml version="1.0" encoding="utf-8"?>
<ds:datastoreItem xmlns:ds="http://schemas.openxmlformats.org/officeDocument/2006/customXml" ds:itemID="{974393E8-3FE8-4DEB-A1FE-13029F23FC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FEB26A-BF3A-4840-BBA0-9C35CA1D453E}">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F01F490C-EDA5-4E68-8735-593426C4DDA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Table of contents</vt:lpstr>
      <vt:lpstr>Explanations</vt:lpstr>
      <vt:lpstr>T2.1(a) 1975 - 1990 </vt:lpstr>
      <vt:lpstr>T2.1(b) 1991 - 1999 </vt:lpstr>
      <vt:lpstr>T2.1(c) 2000-2006 </vt:lpstr>
      <vt:lpstr>T2.1(d) 2007-2024</vt:lpstr>
      <vt:lpstr>T2.2 1975-1999 </vt:lpstr>
      <vt:lpstr>T2.3(a) 2000-2006</vt:lpstr>
      <vt:lpstr>T2.3(b) 2007-2024</vt:lpstr>
      <vt:lpstr>T2.4 1991-2024</vt:lpstr>
      <vt:lpstr>T2.5(a) 1972-2006</vt:lpstr>
      <vt:lpstr>T2.5(b) 2007-2024</vt:lpstr>
      <vt:lpstr>T2.6(a) 1990-2009</vt:lpstr>
      <vt:lpstr>T2.6(b) 2010-2024</vt:lpstr>
      <vt:lpstr>T2.7 1991-2019</vt:lpstr>
      <vt:lpstr>T2.8(a) 1991-1999 </vt:lpstr>
      <vt:lpstr>T2.8(b) 2000-2006 </vt:lpstr>
      <vt:lpstr>T2.8(c) 2007-2024</vt:lpstr>
      <vt:lpstr>T2.9(a) 1990-2006</vt:lpstr>
      <vt:lpstr>T2.9(b) 2007-2019 </vt:lpstr>
      <vt:lpstr>T2.9(c) 2020-2024</vt:lpstr>
      <vt:lpstr>T2.10(a) 1990-2000</vt:lpstr>
      <vt:lpstr>T2.10(b) 2001-2011</vt:lpstr>
      <vt:lpstr>T2.10(c) 2012-2019</vt:lpstr>
      <vt:lpstr>T2.11(a) 1992-2011</vt:lpstr>
      <vt:lpstr>T2.11(b) 2012-2019</vt:lpstr>
      <vt:lpstr>'T2.1(a) 1975 - 1990 '!Print_Titles</vt:lpstr>
      <vt:lpstr>'T2.1(b) 1991 - 1999 '!Print_Titles</vt:lpstr>
      <vt:lpstr>'T2.1(d) 2007-2024'!Print_Titles</vt:lpstr>
      <vt:lpstr>'T2.10(a) 1990-2000'!Print_Titles</vt:lpstr>
      <vt:lpstr>'T2.10(b) 2001-2011'!Print_Titles</vt:lpstr>
      <vt:lpstr>'T2.10(c) 2012-2019'!Print_Titles</vt:lpstr>
      <vt:lpstr>'T2.11(a) 1992-2011'!Print_Titles</vt:lpstr>
      <vt:lpstr>'T2.11(b) 2012-2019'!Print_Titles</vt:lpstr>
      <vt:lpstr>'T2.2 1975-1999 '!Print_Titles</vt:lpstr>
      <vt:lpstr>'T2.3(a) 2000-2006'!Print_Titles</vt:lpstr>
      <vt:lpstr>'T2.3(b) 2007-2024'!Print_Titles</vt:lpstr>
      <vt:lpstr>'T2.4 1991-2024'!Print_Titles</vt:lpstr>
      <vt:lpstr>'T2.5(a) 1972-2006'!Print_Titles</vt:lpstr>
      <vt:lpstr>'T2.6(a) 1990-2009'!Print_Titles</vt:lpstr>
      <vt:lpstr>'T2.6(b) 2010-2024'!Print_Titles</vt:lpstr>
      <vt:lpstr>'T2.7 1991-2019'!Print_Titles</vt:lpstr>
      <vt:lpstr>'T2.8(a) 1991-1999 '!Print_Titles</vt:lpstr>
      <vt:lpstr>'T2.8(c) 2007-2024'!Print_Titles</vt:lpstr>
      <vt:lpstr>'T2.9(b) 2007-2019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Validation</dc:creator>
  <cp:lastModifiedBy>Sujata Devi Venkatasami</cp:lastModifiedBy>
  <cp:lastPrinted>2021-12-14T18:48:09Z</cp:lastPrinted>
  <dcterms:created xsi:type="dcterms:W3CDTF">2013-07-01T07:36:29Z</dcterms:created>
  <dcterms:modified xsi:type="dcterms:W3CDTF">2024-11-06T06:44:58Z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Order">
    <vt:lpwstr>370400.000000000</vt:lpwstr>
  </property>
  <property fmtid="{D5CDD505-2E9C-101B-9397-08002B2CF9AE}" pid="6" name="_SourceUrl">
    <vt:lpwstr/>
  </property>
</Properties>
</file>