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Infrastructure\Infrastructure\2021\"/>
    </mc:Choice>
  </mc:AlternateContent>
  <bookViews>
    <workbookView xWindow="0" yWindow="0" windowWidth="20490" windowHeight="6765"/>
  </bookViews>
  <sheets>
    <sheet name="Table of Content" sheetId="1" r:id="rId1"/>
    <sheet name="Table 1" sheetId="4" r:id="rId2"/>
    <sheet name="Table 2" sheetId="7" r:id="rId3"/>
    <sheet name="Table 2a" sheetId="25" r:id="rId4"/>
    <sheet name="Table 3" sheetId="8" r:id="rId5"/>
    <sheet name="Table 3a" sheetId="13" r:id="rId6"/>
    <sheet name="Table 4" sheetId="9" r:id="rId7"/>
    <sheet name="Table 4a" sheetId="29" r:id="rId8"/>
    <sheet name="Table 5" sheetId="24" r:id="rId9"/>
    <sheet name="Concept and definition" sheetId="2" r:id="rId10"/>
  </sheets>
  <externalReferences>
    <externalReference r:id="rId11"/>
    <externalReference r:id="rId12"/>
  </externalReferences>
  <definedNames>
    <definedName name="_Fill" localSheetId="8" hidden="1">#REF!</definedName>
    <definedName name="_Fill" hidden="1">#REF!</definedName>
    <definedName name="a">[1]Validation!$Y$2:$Y$8</definedName>
    <definedName name="BIT">[1]Validation!$AB$2:$AB$7</definedName>
    <definedName name="BITS">[1]Validation!$AA$2:$AA$7</definedName>
    <definedName name="_xlnm.Database" localSheetId="8">#REF!</definedName>
    <definedName name="_xlnm.Database">#REF!</definedName>
    <definedName name="dfgg" localSheetId="8">#REF!</definedName>
    <definedName name="dfgg">#REF!</definedName>
    <definedName name="dsfgds" localSheetId="8" hidden="1">#REF!</definedName>
    <definedName name="dsfgds" hidden="1">#REF!</definedName>
    <definedName name="eretuytu" localSheetId="8" hidden="1">#REF!</definedName>
    <definedName name="eretuytu" hidden="1">#REF!</definedName>
    <definedName name="Excel_BuiltIn_Database" localSheetId="8">#REF!</definedName>
    <definedName name="Excel_BuiltIn_Database">#REF!</definedName>
    <definedName name="fgdgdgdtf" localSheetId="8" hidden="1">#REF!</definedName>
    <definedName name="fgdgdgdtf" hidden="1">#REF!</definedName>
    <definedName name="ghfghfgh" localSheetId="8" hidden="1">#REF!</definedName>
    <definedName name="ghfghfgh" hidden="1">#REF!</definedName>
    <definedName name="jkl" localSheetId="8" hidden="1">#REF!</definedName>
    <definedName name="jkl" hidden="1">#REF!</definedName>
    <definedName name="l" localSheetId="8">#REF!</definedName>
    <definedName name="l">#REF!</definedName>
    <definedName name="LCU">[2]Validation!$Y$2:$Y$8</definedName>
    <definedName name="nal" localSheetId="8" hidden="1">#REF!</definedName>
    <definedName name="nal" hidden="1">#REF!</definedName>
    <definedName name="o" localSheetId="8">#REF!</definedName>
    <definedName name="o">#REF!</definedName>
    <definedName name="ppim" localSheetId="8" hidden="1">#REF!</definedName>
    <definedName name="ppim" hidden="1">#REF!</definedName>
    <definedName name="_xlnm.Print_Titles" localSheetId="1">'Table 1'!$4:$4</definedName>
    <definedName name="_xlnm.Print_Titles" localSheetId="2">'Table 2'!$4:$4</definedName>
    <definedName name="_xlnm.Print_Titles" localSheetId="3">'Table 2a'!$B:$C,'Table 2a'!$3:$5</definedName>
    <definedName name="_xlnm.Print_Titles" localSheetId="4">'Table 3'!$4:$4</definedName>
    <definedName name="_xlnm.Print_Titles" localSheetId="5">'Table 3a'!$B:$B,'Table 3a'!$1:$3</definedName>
    <definedName name="_xlnm.Print_Titles" localSheetId="6">'Table 4'!$4:$4</definedName>
    <definedName name="_xlnm.Print_Titles" localSheetId="7">'Table 4a'!$2:$2</definedName>
    <definedName name="_xlnm.Print_Titles" localSheetId="8">'Table 5'!$5:$5</definedName>
    <definedName name="rainl" localSheetId="8">#REF!</definedName>
    <definedName name="rainl">#REF!</definedName>
    <definedName name="s" localSheetId="8">#REF!</definedName>
    <definedName name="s">#REF!</definedName>
    <definedName name="statistics" localSheetId="8" hidden="1">#REF!</definedName>
    <definedName name="statistics" hidden="1">#REF!</definedName>
    <definedName name="Statistics1" localSheetId="8" hidden="1">#REF!</definedName>
    <definedName name="Statistics1" hidden="1">#REF!</definedName>
    <definedName name="statistics2" localSheetId="8" hidden="1">#REF!</definedName>
    <definedName name="statistics2" hidden="1">#REF!</definedName>
    <definedName name="sul" localSheetId="8" hidden="1">#REF!</definedName>
    <definedName name="sul" hidden="1">#REF!</definedName>
    <definedName name="tuiuoo" localSheetId="8" hidden="1">#REF!</definedName>
    <definedName name="tuiuoo" hidden="1">#REF!</definedName>
    <definedName name="w" localSheetId="8">#REF!</definedName>
    <definedName name="w">#REF!</definedName>
    <definedName name="wwwwwww" localSheetId="8" hidden="1">#REF!</definedName>
    <definedName name="wwwwwww" hidden="1">#REF!</definedName>
  </definedNames>
  <calcPr calcId="152511"/>
</workbook>
</file>

<file path=xl/calcChain.xml><?xml version="1.0" encoding="utf-8"?>
<calcChain xmlns="http://schemas.openxmlformats.org/spreadsheetml/2006/main">
  <c r="Q63" i="4" l="1"/>
</calcChain>
</file>

<file path=xl/sharedStrings.xml><?xml version="1.0" encoding="utf-8"?>
<sst xmlns="http://schemas.openxmlformats.org/spreadsheetml/2006/main" count="3084" uniqueCount="820">
  <si>
    <t>Infrastructure Statistics</t>
  </si>
  <si>
    <t xml:space="preserve">Historical Series </t>
  </si>
  <si>
    <t>Concept and definitions</t>
  </si>
  <si>
    <t>Back to Table of Contents</t>
  </si>
  <si>
    <t>Explanations</t>
  </si>
  <si>
    <t xml:space="preserve"> </t>
  </si>
  <si>
    <t>The classification of vehicles used, follows the definition given in section 4 of the Road Traffic Act of 1962 and subsuquent amended Act No. 27 of 2012</t>
  </si>
  <si>
    <t>Data on Road Transport are mainly collected from the National Transport Authority and the Road Development Authority
Data on road traffic accidents are compiled from returns provided by police stations and insurance companies</t>
  </si>
  <si>
    <t>Data on Road Transport and Road Accidents pertains to the Island of Mauritius</t>
  </si>
  <si>
    <t>1. Trasport Statistics</t>
  </si>
  <si>
    <t>1(a) Land transport</t>
  </si>
  <si>
    <t>B. Data sources</t>
  </si>
  <si>
    <t>C. Scope</t>
  </si>
  <si>
    <t>1(b) Air transport</t>
  </si>
  <si>
    <t>Data on Air Transport pertains to the Sir Seewoosagar Ramgoolam International Airport</t>
  </si>
  <si>
    <t>1(c) Sea transport</t>
  </si>
  <si>
    <t>TEU - 20 feet equivalent unit</t>
  </si>
  <si>
    <t>Data on Sea Transport are mainly collected from the Mauritius Ports Authority
Data on Sea passengers are compiled from the Passport and Immigration Office (PIO)</t>
  </si>
  <si>
    <t>2.  Information and Communication Technologies (ICT)</t>
  </si>
  <si>
    <t>The definition of the ICT sector is according to the recommendations of the Global Partnership on Measuring ICT for Development of the United Nations.</t>
  </si>
  <si>
    <t>It includes related activities of “Manufacturing”, “Wholesale and retail trade”, “Communications”, “Business services (such as call centres, software development, website development and hosting, multimedia and IT consulting and disaster recovery)”.</t>
  </si>
  <si>
    <t>Industrial classifications used is according to the National Standard Industrial Classification (NSIC), Revision 2 based on the UN International Standard Industrial Classification (ISIC) of all economic activities, Rev. 4 of 2007.</t>
  </si>
  <si>
    <t>Variables</t>
  </si>
  <si>
    <t>ICT Access</t>
  </si>
  <si>
    <t>Proportion of households with a computer</t>
  </si>
  <si>
    <t xml:space="preserve">ICT Use </t>
  </si>
  <si>
    <t>Internet users per 100 inhabitants</t>
  </si>
  <si>
    <t>Fixed broadband internet</t>
  </si>
  <si>
    <t>Mobile broadband subscribers per 100 inhabitants</t>
  </si>
  <si>
    <t xml:space="preserve">ICT Skills </t>
  </si>
  <si>
    <t>Adult literacy rate</t>
  </si>
  <si>
    <t>Secondary gross enrolment ratio</t>
  </si>
  <si>
    <t>Tertiary gross enrolment ratio</t>
  </si>
  <si>
    <t>Data on ICT statistics pertains to the Republic of Mauritius</t>
  </si>
  <si>
    <t>A. Concepts and Definition</t>
  </si>
  <si>
    <t>3. Energy</t>
  </si>
  <si>
    <r>
      <rPr>
        <b/>
        <sz val="11"/>
        <color indexed="8"/>
        <rFont val="Times New Roman"/>
        <family val="2"/>
      </rPr>
      <t xml:space="preserve"> Vehicles include:</t>
    </r>
    <r>
      <rPr>
        <sz val="11"/>
        <color indexed="8"/>
        <rFont val="Times New Roman"/>
        <family val="2"/>
      </rPr>
      <t xml:space="preserve">
(a)</t>
    </r>
    <r>
      <rPr>
        <b/>
        <sz val="11"/>
        <color indexed="8"/>
        <rFont val="Times New Roman"/>
        <family val="2"/>
      </rPr>
      <t xml:space="preserve"> motor vehicles</t>
    </r>
    <r>
      <rPr>
        <sz val="11"/>
        <color indexed="8"/>
        <rFont val="Times New Roman"/>
        <family val="2"/>
      </rPr>
      <t>, that is, power-driven vehicles normally used for carrying persons or goods by road or for drawing vehicles used for carrying persons or goods. Examples are car, dual purpose vehicle, heavy motor car, motor cycle, lorry, van, bus, and tractor;
(b)</t>
    </r>
    <r>
      <rPr>
        <b/>
        <sz val="11"/>
        <color indexed="8"/>
        <rFont val="Times New Roman"/>
        <family val="2"/>
      </rPr>
      <t xml:space="preserve"> non-motorised vehicles</t>
    </r>
    <r>
      <rPr>
        <sz val="11"/>
        <color indexed="8"/>
        <rFont val="Times New Roman"/>
        <family val="2"/>
      </rPr>
      <t>, for example trailer.</t>
    </r>
  </si>
  <si>
    <r>
      <rPr>
        <b/>
        <sz val="11"/>
        <color indexed="8"/>
        <rFont val="Times New Roman"/>
        <family val="2"/>
      </rPr>
      <t>Motor cycle</t>
    </r>
    <r>
      <rPr>
        <sz val="11"/>
        <color indexed="8"/>
        <rFont val="Times New Roman"/>
        <family val="2"/>
      </rPr>
      <t>: A motor cycle is a mechanically propelled vehicle, other than an autocycle or a vehicle classified as an invalid carriage, with not more than four wheels and whose unladen weight does not exceed 400 kilograms.</t>
    </r>
  </si>
  <si>
    <r>
      <t xml:space="preserve">Auto cycle: </t>
    </r>
    <r>
      <rPr>
        <sz val="11"/>
        <color indexed="8"/>
        <rFont val="Times New Roman"/>
        <family val="2"/>
      </rPr>
      <t>An autocycle is a two wheeled motor vehicle, with or without pedals, whose engine capacity does not exceed 50 cubic centimetres.</t>
    </r>
  </si>
  <si>
    <r>
      <rPr>
        <b/>
        <sz val="11"/>
        <color indexed="8"/>
        <rFont val="Times New Roman"/>
        <family val="2"/>
      </rPr>
      <t>Heavy motor car:</t>
    </r>
    <r>
      <rPr>
        <sz val="11"/>
        <color indexed="8"/>
        <rFont val="Times New Roman"/>
        <family val="2"/>
      </rPr>
      <t xml:space="preserve"> A heavy motor car is a vehicle of the bus type designed to carry passengers but not for hire or reward.</t>
    </r>
  </si>
  <si>
    <r>
      <rPr>
        <b/>
        <sz val="11"/>
        <color indexed="8"/>
        <rFont val="Times New Roman"/>
        <family val="2"/>
      </rPr>
      <t xml:space="preserve">Dual purpose vehicle: </t>
    </r>
    <r>
      <rPr>
        <sz val="11"/>
        <color indexed="8"/>
        <rFont val="Times New Roman"/>
        <family val="2"/>
      </rPr>
      <t>A dual purpose vehicle is essentially a car but it is so designed to be capable of carrying a certain load of goods.</t>
    </r>
  </si>
  <si>
    <r>
      <rPr>
        <b/>
        <sz val="11"/>
        <color indexed="8"/>
        <rFont val="Times New Roman"/>
        <family val="2"/>
      </rPr>
      <t>Double cab pickup</t>
    </r>
    <r>
      <rPr>
        <sz val="11"/>
        <color indexed="8"/>
        <rFont val="Times New Roman"/>
        <family val="2"/>
      </rPr>
      <t>: Double cab pickup means a motor vehicle which has –
(i) a front passenger cabin which contain 2 rows of seats and is capable of seating a maximum of 4 persons excluding the driver, 
(ii) at least 2 doors capable of being opened separately; and 
(iii) an open pickup area behind the passenger cabin.</t>
    </r>
  </si>
  <si>
    <r>
      <rPr>
        <b/>
        <sz val="11"/>
        <color indexed="8"/>
        <rFont val="Times New Roman"/>
        <family val="2"/>
      </rPr>
      <t>Road Traffic Accident:</t>
    </r>
    <r>
      <rPr>
        <sz val="11"/>
        <color indexed="8"/>
        <rFont val="Times New Roman"/>
        <family val="2"/>
      </rPr>
      <t xml:space="preserve"> A road traffic accident is an accident between two or more vehicles, a vehicle and a cyclist, a vehicle and a pedestrian, a vehicle and a fixed object such as a bridge, building, tree, post, etc, or a single vehicle that overturned on or near a public road.</t>
    </r>
  </si>
  <si>
    <r>
      <rPr>
        <b/>
        <sz val="11"/>
        <color indexed="8"/>
        <rFont val="Times New Roman"/>
        <family val="2"/>
      </rPr>
      <t>Fatal accident:</t>
    </r>
    <r>
      <rPr>
        <sz val="11"/>
        <color indexed="8"/>
        <rFont val="Times New Roman"/>
        <family val="2"/>
      </rPr>
      <t xml:space="preserve"> An accident resulting in the death of one or more persons. Prior to 2002, a fatal accident was defined as an accident where deaths occurred within 7 days. As from 2002, a fatal accident is defined as an accident where deaths occurred within 30 days. </t>
    </r>
  </si>
  <si>
    <r>
      <rPr>
        <b/>
        <sz val="11"/>
        <color indexed="8"/>
        <rFont val="Times New Roman"/>
        <family val="2"/>
      </rPr>
      <t>Serious injury accident</t>
    </r>
    <r>
      <rPr>
        <i/>
        <sz val="11"/>
        <color indexed="8"/>
        <rFont val="Times New Roman"/>
        <family val="2"/>
      </rPr>
      <t xml:space="preserve">: </t>
    </r>
    <r>
      <rPr>
        <sz val="11"/>
        <color indexed="8"/>
        <rFont val="Times New Roman"/>
        <family val="2"/>
      </rPr>
      <t>An accident in which one or more persons are seriously injured.</t>
    </r>
  </si>
  <si>
    <r>
      <rPr>
        <b/>
        <sz val="11"/>
        <color indexed="8"/>
        <rFont val="Times New Roman"/>
        <family val="2"/>
      </rPr>
      <t>Slight injury accident</t>
    </r>
    <r>
      <rPr>
        <i/>
        <sz val="11"/>
        <color indexed="8"/>
        <rFont val="Times New Roman"/>
        <family val="2"/>
      </rPr>
      <t xml:space="preserve">: </t>
    </r>
    <r>
      <rPr>
        <sz val="11"/>
        <color indexed="8"/>
        <rFont val="Times New Roman"/>
        <family val="2"/>
      </rPr>
      <t>An accident in which one or more persons are slightly injured.</t>
    </r>
  </si>
  <si>
    <r>
      <rPr>
        <b/>
        <sz val="11"/>
        <color indexed="8"/>
        <rFont val="Times New Roman"/>
        <family val="2"/>
      </rPr>
      <t>Non injury accident:</t>
    </r>
    <r>
      <rPr>
        <sz val="11"/>
        <color indexed="8"/>
        <rFont val="Times New Roman"/>
        <family val="2"/>
      </rPr>
      <t xml:space="preserve"> An accident in which no one is killed or injured but which results in damage to the vehicle/s and/or other property only.</t>
    </r>
  </si>
  <si>
    <r>
      <rPr>
        <b/>
        <sz val="11"/>
        <color indexed="8"/>
        <rFont val="Times New Roman"/>
        <family val="2"/>
      </rPr>
      <t>Casualty:</t>
    </r>
    <r>
      <rPr>
        <sz val="11"/>
        <color indexed="8"/>
        <rFont val="Times New Roman"/>
        <family val="2"/>
      </rPr>
      <t xml:space="preserve"> Any person killed or injured in a road accident is referred to as a casualty.</t>
    </r>
  </si>
  <si>
    <r>
      <rPr>
        <b/>
        <sz val="11"/>
        <color indexed="8"/>
        <rFont val="Times New Roman"/>
        <family val="2"/>
      </rPr>
      <t>Fatality</t>
    </r>
    <r>
      <rPr>
        <sz val="11"/>
        <color indexed="8"/>
        <rFont val="Times New Roman"/>
        <family val="2"/>
      </rPr>
      <t>:</t>
    </r>
    <r>
      <rPr>
        <i/>
        <sz val="11"/>
        <color indexed="8"/>
        <rFont val="Times New Roman"/>
        <family val="2"/>
      </rPr>
      <t xml:space="preserve"> </t>
    </r>
    <r>
      <rPr>
        <sz val="11"/>
        <color indexed="8"/>
        <rFont val="Times New Roman"/>
        <family val="2"/>
      </rPr>
      <t>Any person killed during an accident, or within 30 days as a result of an accident is referred to as a fatality.</t>
    </r>
  </si>
  <si>
    <r>
      <t>The ICT sector consists of manufacturing and services industries whose products</t>
    </r>
    <r>
      <rPr>
        <i/>
        <sz val="11"/>
        <color indexed="8"/>
        <rFont val="Times New Roman"/>
        <family val="2"/>
      </rPr>
      <t xml:space="preserve"> </t>
    </r>
    <r>
      <rPr>
        <sz val="11"/>
        <color indexed="8"/>
        <rFont val="Times New Roman"/>
        <family val="2"/>
      </rPr>
      <t>capture, transmit or display data and information electronically.</t>
    </r>
  </si>
  <si>
    <r>
      <t>ICT Goods</t>
    </r>
    <r>
      <rPr>
        <sz val="11"/>
        <color indexed="8"/>
        <rFont val="Times New Roman"/>
        <family val="2"/>
      </rPr>
      <t xml:space="preserve"> comprise Computers and Peripheral Equipment,  Communication Equipment, Consumer Electronic Equipment,  Electronic Components and other ICT goods.</t>
    </r>
  </si>
  <si>
    <r>
      <t>ICT services</t>
    </r>
    <r>
      <rPr>
        <sz val="11"/>
        <color indexed="8"/>
        <rFont val="Times New Roman"/>
        <family val="2"/>
      </rPr>
      <t> includes communications services (telecommunications, business network services, teleconferencing, support services, and postal services) and computer and information services (database, data processing, software design and development, maintenance and repair, and news agency services)</t>
    </r>
  </si>
  <si>
    <r>
      <t>Category</t>
    </r>
    <r>
      <rPr>
        <sz val="11"/>
        <color indexed="8"/>
        <rFont val="Times New Roman"/>
        <family val="2"/>
      </rPr>
      <t xml:space="preserve"> </t>
    </r>
  </si>
  <si>
    <t>B. Data Sources</t>
  </si>
  <si>
    <t>Residential: Consumption of energy by residential sector;</t>
  </si>
  <si>
    <t>Commercial &amp; distributive trade: Energy consumed by the business and commercial sector;</t>
  </si>
  <si>
    <t>Transport: Includes consumption by land vehicles, ships and local aircrafts.</t>
  </si>
  <si>
    <t xml:space="preserve">Manufacturing: Consumption in industry and construction; and </t>
  </si>
  <si>
    <t>Agriculture: Energy used for irrigation and by other agricultural equipments;</t>
  </si>
  <si>
    <t>SN</t>
  </si>
  <si>
    <t>Indicator</t>
  </si>
  <si>
    <t>Unit</t>
  </si>
  <si>
    <t xml:space="preserve"> '000 tonnes</t>
  </si>
  <si>
    <t>Km</t>
  </si>
  <si>
    <t>Vehicles per km of road</t>
  </si>
  <si>
    <t>Road density (km of road per sq. km of land area)</t>
  </si>
  <si>
    <t>per sq. km</t>
  </si>
  <si>
    <t>Roads, paved (% of total roads)</t>
  </si>
  <si>
    <t>%</t>
  </si>
  <si>
    <t xml:space="preserve">Vehicles registered </t>
  </si>
  <si>
    <t xml:space="preserve">New Vehicles registered </t>
  </si>
  <si>
    <t xml:space="preserve">Imported second-hand Vehicles registered </t>
  </si>
  <si>
    <t>Re-registered Vehicles</t>
  </si>
  <si>
    <t xml:space="preserve">Vehicles off the road </t>
  </si>
  <si>
    <t>Vehicles involved in road accidents</t>
  </si>
  <si>
    <t xml:space="preserve">Vehicles involved in accidents causing casualties </t>
  </si>
  <si>
    <t>Total Casualties</t>
  </si>
  <si>
    <t>of which : Fatal</t>
  </si>
  <si>
    <t>Bus Operation statistics (BOS): Operational bus fleet (mid-year)</t>
  </si>
  <si>
    <t>Bus Operation statistics (BOS):  Total vehicle - journeys</t>
  </si>
  <si>
    <t xml:space="preserve"> '000</t>
  </si>
  <si>
    <t>Bus Operation statistics (BOS):  Average vehicle -  journeys per day</t>
  </si>
  <si>
    <t>Bus Operation statistics (BOS): Total vehicle -  Kilometers</t>
  </si>
  <si>
    <t>Bus Operation statistics (BOS):  Total gross receipts</t>
  </si>
  <si>
    <t>Rs Mn</t>
  </si>
  <si>
    <t>Bus Operation statistics (BOS): : Average gross receipts per day</t>
  </si>
  <si>
    <t>Rs '000</t>
  </si>
  <si>
    <t>Final energy consumption of Transport Sector</t>
  </si>
  <si>
    <t>Energy Unit</t>
  </si>
  <si>
    <t>% share of Final energy consumption of Transport Sector</t>
  </si>
  <si>
    <t>WATER</t>
  </si>
  <si>
    <r>
      <t>Mm</t>
    </r>
    <r>
      <rPr>
        <vertAlign val="superscript"/>
        <sz val="11"/>
        <color indexed="8"/>
        <rFont val="Times New Roman"/>
        <family val="1"/>
      </rPr>
      <t>3</t>
    </r>
  </si>
  <si>
    <t>Litres</t>
  </si>
  <si>
    <t>ICT Development Index</t>
  </si>
  <si>
    <t>Percentage of households with fixed telephone</t>
  </si>
  <si>
    <t>Percentage of households with television</t>
  </si>
  <si>
    <t>Percentage of households with more than one television set</t>
  </si>
  <si>
    <t>Percentage of households with paid TV channels (other than MBC)</t>
  </si>
  <si>
    <t>Percentage of households with computer</t>
  </si>
  <si>
    <t>Percentage of households with internet access</t>
  </si>
  <si>
    <t>Percentage of persons 5 years and above using a mobile cellular  phone</t>
  </si>
  <si>
    <t>Percentage of persons 5 years and above  using  computer</t>
  </si>
  <si>
    <t>Percentage of persons 12 years and above  using  computer</t>
  </si>
  <si>
    <t>Percentage of persons 12 years and above using internet</t>
  </si>
  <si>
    <t xml:space="preserve">Percentage of Primary schools having Internet access for students </t>
  </si>
  <si>
    <t xml:space="preserve"> Students per computer in primary schools</t>
  </si>
  <si>
    <t>Percentage of Secondary schools having Internet access for students for study purposes</t>
  </si>
  <si>
    <t>Percentage of businesses  employing 10 persons or more with computer</t>
  </si>
  <si>
    <t>Percentage of businesses employing 10 persons or more with website</t>
  </si>
  <si>
    <t>Percentage of businesses employing 10 persons or more with Internet/Email</t>
  </si>
  <si>
    <t>Percentage of businesses employing 10 persons or more with Intranet</t>
  </si>
  <si>
    <t>Percentage of businesses employing 10 persons or more receiving orders over the internet</t>
  </si>
  <si>
    <t>Percentage of businesses employing 10 persons or more placing orders over the internet</t>
  </si>
  <si>
    <t xml:space="preserve">Number of establishments employing 10 persons or more in the ICT sector </t>
  </si>
  <si>
    <t xml:space="preserve">Employment in businesses, employing 10 persons or more, in the ICT sector, both sexes </t>
  </si>
  <si>
    <t xml:space="preserve">    of which: Male</t>
  </si>
  <si>
    <t xml:space="preserve">                   Female</t>
  </si>
  <si>
    <t xml:space="preserve">Employment in the ICT sector as a % of total employment </t>
  </si>
  <si>
    <t xml:space="preserve">Value added  in the ICT sector </t>
  </si>
  <si>
    <t xml:space="preserve">Value added in the ICT sector as a % of GDP </t>
  </si>
  <si>
    <t xml:space="preserve">Growth rate in the ICT sector </t>
  </si>
  <si>
    <t xml:space="preserve">Imports of ICT goods and services </t>
  </si>
  <si>
    <t>Imports of ICT goods (c.i.f)</t>
  </si>
  <si>
    <t xml:space="preserve">Imports of ICT services </t>
  </si>
  <si>
    <t xml:space="preserve">Exports of ICT goods and services </t>
  </si>
  <si>
    <t>Exports of ICT goods (f.o.b)</t>
  </si>
  <si>
    <t xml:space="preserve">Exports of ICT services </t>
  </si>
  <si>
    <t>Imports of ICT goods and services as a % of total imports</t>
  </si>
  <si>
    <t>Exports of ICT goods and services as a % of total exports</t>
  </si>
  <si>
    <t>Percentage of population covered by mobile telephony (%)</t>
  </si>
  <si>
    <t xml:space="preserve">International Internet Incoming bandwidth capacity </t>
  </si>
  <si>
    <t xml:space="preserve">International Internet Outgoing bandwidth capacity </t>
  </si>
  <si>
    <t>bits per second</t>
  </si>
  <si>
    <t>Fixed telephone lines per 100 inhabitants</t>
  </si>
  <si>
    <t xml:space="preserve">Mobile cellular subscriptions </t>
  </si>
  <si>
    <t>Mobile cellular subscriptions  per 100 inhabitants</t>
  </si>
  <si>
    <t xml:space="preserve">Internet subscriptions </t>
  </si>
  <si>
    <t xml:space="preserve">Fixed Internet subscriptions </t>
  </si>
  <si>
    <t xml:space="preserve">Mobile Internet subscriptions </t>
  </si>
  <si>
    <t>Internet subscriptions  per 100 inhabitants</t>
  </si>
  <si>
    <t>Fixed Internet subscriptions  per 100 inhabitants</t>
  </si>
  <si>
    <t>Mobile Internet subscriptions  per 100 inhabitants</t>
  </si>
  <si>
    <t>Broadband Internet subscriptions</t>
  </si>
  <si>
    <t>Fixed Broadband Internet subscriptions</t>
  </si>
  <si>
    <t>Mobile Broadband Internet subscriptions</t>
  </si>
  <si>
    <t>Broadband Internet subscriptions  per 100 inhabitants</t>
  </si>
  <si>
    <t>Fixed Broadband Internet subscriptions  per 100 inhabitants</t>
  </si>
  <si>
    <t>Mobile Broadband Internet subscriptions  per 100 inhabitants</t>
  </si>
  <si>
    <t xml:space="preserve">Narrowband Internet Subscriptions </t>
  </si>
  <si>
    <t>Narrowband Internet Subscriptions, based on fixed access network</t>
  </si>
  <si>
    <t>Narrowband Internet Subscriptions, based on mobile access network</t>
  </si>
  <si>
    <t>Local calls: Number of calls from fixed telephone</t>
  </si>
  <si>
    <t>Mn calls</t>
  </si>
  <si>
    <t xml:space="preserve">Local calls: Volume of calls from fixed telephone </t>
  </si>
  <si>
    <t>Mn minutes</t>
  </si>
  <si>
    <t xml:space="preserve"> Number of calls from mobile cellular telephone</t>
  </si>
  <si>
    <t>Mn</t>
  </si>
  <si>
    <t xml:space="preserve">Volume of calls from mobile cellular telephone </t>
  </si>
  <si>
    <t>International calls: Volume of outgoing calls</t>
  </si>
  <si>
    <t>International calls: Volume of outgoing calls from fixed telephone</t>
  </si>
  <si>
    <t>International calls: Volume of outgoing calls from mobile cellular telephone</t>
  </si>
  <si>
    <t>International calls: Volume of incoming calls</t>
  </si>
  <si>
    <t>Number of SMS sent</t>
  </si>
  <si>
    <t>Price of a national SMS from the largest mobile provider (excluding VAT)</t>
  </si>
  <si>
    <t>Rupees</t>
  </si>
  <si>
    <t>Television sets licensed</t>
  </si>
  <si>
    <t xml:space="preserve">ENERGY </t>
  </si>
  <si>
    <t>Fuel consumption by motor vehicles, diesel</t>
  </si>
  <si>
    <t>million litres</t>
  </si>
  <si>
    <t>Fuel consumption , gasoline</t>
  </si>
  <si>
    <t>USD/lt</t>
  </si>
  <si>
    <t>Rs/lt</t>
  </si>
  <si>
    <t>Percentage of population in private households with availability of electricity:</t>
  </si>
  <si>
    <t xml:space="preserve">                                  - Urban </t>
  </si>
  <si>
    <t xml:space="preserve">                                  - Rural</t>
  </si>
  <si>
    <t>Percentage of private households with availability of electricity:</t>
  </si>
  <si>
    <t>Percentage of private households using electricity as principal fuel for cooking:</t>
  </si>
  <si>
    <t>Percentage of private households using charcoal/wood  as principal fuel for cooking:</t>
  </si>
  <si>
    <t>Households using kerosene as principal fuel for cooking</t>
  </si>
  <si>
    <t xml:space="preserve">Percentage of private households using LPG as principal fuel for cooking. 
</t>
  </si>
  <si>
    <t>Percentage with Domestic tariffs</t>
  </si>
  <si>
    <t>Percentage with non-Domestic tariffs</t>
  </si>
  <si>
    <t xml:space="preserve">             of which:</t>
  </si>
  <si>
    <t xml:space="preserve">                 Commercial tariffs</t>
  </si>
  <si>
    <t xml:space="preserve">                 Industrial tariffs</t>
  </si>
  <si>
    <r>
      <t xml:space="preserve">Total billed from sales of </t>
    </r>
    <r>
      <rPr>
        <sz val="11"/>
        <rFont val="Times New Roman"/>
        <family val="1"/>
      </rPr>
      <t>electricity</t>
    </r>
  </si>
  <si>
    <t>Rs. Mn</t>
  </si>
  <si>
    <t>Percentage billed to customers with Domestic tariffs</t>
  </si>
  <si>
    <t>Percentage billed to customers with non-Domestic
tariffs</t>
  </si>
  <si>
    <t xml:space="preserve">Average sales price of electricity per kWh, excluding meter rent </t>
  </si>
  <si>
    <t xml:space="preserve">                       All tariffs</t>
  </si>
  <si>
    <t>Rs.</t>
  </si>
  <si>
    <t xml:space="preserve">                       Domestic tariffs</t>
  </si>
  <si>
    <t xml:space="preserve">                       Commercial tariffs</t>
  </si>
  <si>
    <t xml:space="preserve">                       Industrial tariffs</t>
  </si>
  <si>
    <t>GWh</t>
  </si>
  <si>
    <t>Island of  Mauritius</t>
  </si>
  <si>
    <t>Island of Rodrigues</t>
  </si>
  <si>
    <t xml:space="preserve">      Electricity generated by utility </t>
  </si>
  <si>
    <t xml:space="preserve">      Electricity purchased from IPPs</t>
  </si>
  <si>
    <t xml:space="preserve">Total electricity generated per capita </t>
  </si>
  <si>
    <t>kWh</t>
  </si>
  <si>
    <t xml:space="preserve">    Island of  Mauritius</t>
  </si>
  <si>
    <t xml:space="preserve">    Island of Rodrigues</t>
  </si>
  <si>
    <r>
      <t>Electricity generated on the interconnected system from</t>
    </r>
    <r>
      <rPr>
        <sz val="11"/>
        <rFont val="Times New Roman"/>
        <family val="1"/>
      </rPr>
      <t xml:space="preserve"> hydro</t>
    </r>
    <r>
      <rPr>
        <sz val="10"/>
        <color indexed="10"/>
        <rFont val="Times New Roman"/>
        <family val="1"/>
      </rPr>
      <t/>
    </r>
  </si>
  <si>
    <t>Share of electricity generated from hydro over total generation</t>
  </si>
  <si>
    <t>Share of electricity generated from hydro over total on interconnected grill</t>
  </si>
  <si>
    <t xml:space="preserve">Electricity generated on the interconnected system from conventional (fossil fuel) thermal  
</t>
  </si>
  <si>
    <t>Percentage of electricity generated from fuel/diesel oil, kerosene and coal over total generation</t>
  </si>
  <si>
    <t xml:space="preserve">     of which:</t>
  </si>
  <si>
    <t xml:space="preserve">     Percentage from fuel/diesel oil over total generation</t>
  </si>
  <si>
    <t xml:space="preserve">    Percentage from coal over total generation</t>
  </si>
  <si>
    <t>Electricity generated on the interconnected grid from bagasse, wind, landfill gas and photovoltaic</t>
  </si>
  <si>
    <t>Percentage generated from bagasse, wind, landfill gas and photovoltaic over total generation</t>
  </si>
  <si>
    <t xml:space="preserve">    Percentage from  bagasse </t>
  </si>
  <si>
    <t xml:space="preserve">    Percentage from wind</t>
  </si>
  <si>
    <t>MW</t>
  </si>
  <si>
    <t>Installed capacity hydropower, wind and photovoltaic plants</t>
  </si>
  <si>
    <t>Share of hydro, wind and photovoltaic plants out of total installed plant capacity.</t>
  </si>
  <si>
    <t>Hydro plants</t>
  </si>
  <si>
    <t>Wind plants</t>
  </si>
  <si>
    <t xml:space="preserve">Photovoltaic </t>
  </si>
  <si>
    <t>Plants using fuel/diesel oil</t>
  </si>
  <si>
    <t>Plants using kerosene</t>
  </si>
  <si>
    <t>Owned by IPPs (includes Landfill gas plant, as from 2011)</t>
  </si>
  <si>
    <t>Share owned by IPPs out of total installed plant capacity.</t>
  </si>
  <si>
    <t>Plants using bagasse only</t>
  </si>
  <si>
    <t>Cogeneration plants using bagasse/coal</t>
  </si>
  <si>
    <t>Plants using coal only</t>
  </si>
  <si>
    <t>Installed capacity of thermal plants/ Plants using fuel/diesel oil, kerosene and coal.</t>
  </si>
  <si>
    <t>Installed capacity of plants using photovoltaic, wind, landfill gas and solely bagasse on the interconnected grid.</t>
  </si>
  <si>
    <t>Share of hydropower plants to the total installed plant capacity.</t>
  </si>
  <si>
    <t>Share of generation plants using conventional energy sources of the total installed plant capacity:</t>
  </si>
  <si>
    <r>
      <t xml:space="preserve">Share of generation plants using oil, gas, and </t>
    </r>
    <r>
      <rPr>
        <b/>
        <i/>
        <sz val="11"/>
        <color indexed="8"/>
        <rFont val="Times New Roman"/>
        <family val="1"/>
      </rPr>
      <t>solely</t>
    </r>
    <r>
      <rPr>
        <i/>
        <sz val="11"/>
        <color indexed="8"/>
        <rFont val="Times New Roman"/>
        <family val="1"/>
      </rPr>
      <t xml:space="preserve"> coal </t>
    </r>
  </si>
  <si>
    <t>Share of cogeneration plants using coal/bagasse</t>
  </si>
  <si>
    <t>Generation capacity solar, wind, biomass, geothermal (% of total generation capacity)</t>
  </si>
  <si>
    <t>Total Effective plant capacity: the plant capacity less any amount of derated capacity from the installed capacity.</t>
  </si>
  <si>
    <t>Effective capacity hydropower, wind and photovoltaic plants</t>
  </si>
  <si>
    <t>Share of hydro, wind and photovoltaic plants out of total effective plant capacity.</t>
  </si>
  <si>
    <t>Effective capacity of thermal plants owned by IPPs  (includes Landfill gas plant, as from 2011)</t>
  </si>
  <si>
    <t>Share owned by IPPs out of total effective plant capacity.</t>
  </si>
  <si>
    <t>Plants using bagasse</t>
  </si>
  <si>
    <t>Plants using coal</t>
  </si>
  <si>
    <t>Peak power demand: Maximum load on the grid:</t>
  </si>
  <si>
    <t>Percentage of population in private households with access to water from private residential connection, neighbors, shared taps and public fountains:</t>
  </si>
  <si>
    <t xml:space="preserve">  Percentage with piped water inside housing units</t>
  </si>
  <si>
    <t xml:space="preserve">  Percentage with piped water outside on premises</t>
  </si>
  <si>
    <t xml:space="preserve">  Percentage having water supply from public fountain</t>
  </si>
  <si>
    <t>Percentage of population in private households having water supply from Tank-wagon, well/river and other sources</t>
  </si>
  <si>
    <t>Percentage of population in private households with utility supplying water from Tank-wagon</t>
  </si>
  <si>
    <t>Percentage of population in private households having water supply from Well/River</t>
  </si>
  <si>
    <t>Percentage of population in private households  having water supply from other sources</t>
  </si>
  <si>
    <t>Percentage of urban population in private households with access to water from private residential connection, neighbors, shared taps and public fountains:</t>
  </si>
  <si>
    <t xml:space="preserve">  Percentage of urban population that have a private residential connection inside the home.</t>
  </si>
  <si>
    <t xml:space="preserve">  Percentage of urban population that have a private residential connection outside on premises</t>
  </si>
  <si>
    <t xml:space="preserve">  Percentage of urban population having water supply from public fountain</t>
  </si>
  <si>
    <t>Percentage of urban population in private households having water supply from Tank-wagon, well/river and other sources</t>
  </si>
  <si>
    <t xml:space="preserve">  Percentage of urban population in private households with utility supplying water from Tank-wagon</t>
  </si>
  <si>
    <t xml:space="preserve">  Percentage of urban population in private households having water supply from Well/River</t>
  </si>
  <si>
    <t xml:space="preserve">  Percentage of urban population in private households  having water supply from other sources</t>
  </si>
  <si>
    <t>Percentage of rural population in private households with access to water from private residential connection, neighbors, shared taps and public fountains:</t>
  </si>
  <si>
    <t xml:space="preserve"> Percentage of rural population in private households  having water supply from piped water inside housing units</t>
  </si>
  <si>
    <t xml:space="preserve"> Percentage of rural population in private households  having water supply from piped water outside on premises</t>
  </si>
  <si>
    <t xml:space="preserve">  Percentage of rural population having water supply from public fountain</t>
  </si>
  <si>
    <t>Percentage of rural population in private households having water supply from Tank-wagon, well/river and other sources</t>
  </si>
  <si>
    <t xml:space="preserve"> Percentage of rural population in private households having water supply from Tank-wagon by Utility</t>
  </si>
  <si>
    <t xml:space="preserve"> Percentage of  rural population in private households having water supply from Well/River</t>
  </si>
  <si>
    <t xml:space="preserve"> Percentage of  rural population in private households  having water supply from other sources</t>
  </si>
  <si>
    <t>Total number of subscribers to utility for water connection only for Island of Mauritius.</t>
  </si>
  <si>
    <t>number</t>
  </si>
  <si>
    <t>Volume of annual water consumption per connection</t>
  </si>
  <si>
    <r>
      <t>m</t>
    </r>
    <r>
      <rPr>
        <vertAlign val="superscript"/>
        <sz val="11"/>
        <rFont val="Times New Roman"/>
        <family val="1"/>
      </rPr>
      <t>3</t>
    </r>
  </si>
  <si>
    <t>Average monthly water consumption per subscriber in Island of Mauritius</t>
  </si>
  <si>
    <t>Volume of total water sold by utitity for domestic and  non-domestic purpose, Island of Mauritius</t>
  </si>
  <si>
    <r>
      <t>Mm</t>
    </r>
    <r>
      <rPr>
        <vertAlign val="superscript"/>
        <sz val="11"/>
        <rFont val="Times New Roman"/>
        <family val="1"/>
      </rPr>
      <t>3</t>
    </r>
  </si>
  <si>
    <t>Volume of treated water sold by utility in Island of Mauritius</t>
  </si>
  <si>
    <t>of which percentage with:</t>
  </si>
  <si>
    <t xml:space="preserve"> 'domestic tariff'</t>
  </si>
  <si>
    <t xml:space="preserve"> 'industrial'/ 'agriculture'/ 'commercial' /'business'/'religious' tariffs</t>
  </si>
  <si>
    <t xml:space="preserve"> 'Government'/'Public Sector Agency' tariffs </t>
  </si>
  <si>
    <t>Average yearly potable water consumption per subscriber  to utility in Island of Mauritius</t>
  </si>
  <si>
    <t>Total amount collectible to residential and non residential subscribers by utility, Island of Mauritius</t>
  </si>
  <si>
    <t xml:space="preserve">  of which percentage with:</t>
  </si>
  <si>
    <t xml:space="preserve"> 'non treated water'</t>
  </si>
  <si>
    <t>Sanitation : toilet facilities</t>
  </si>
  <si>
    <t>Percentage of population in private households connected to sewerage system</t>
  </si>
  <si>
    <t>Urban</t>
  </si>
  <si>
    <t xml:space="preserve">Rural </t>
  </si>
  <si>
    <t>Percentage of private households having flush toilet</t>
  </si>
  <si>
    <t>Connected to sewerage system</t>
  </si>
  <si>
    <t>Connected to absorbtion pit</t>
  </si>
  <si>
    <t>Connected to septic tank</t>
  </si>
  <si>
    <t>Households having pit latrine as toilet</t>
  </si>
  <si>
    <t>Connected to water seal pit latrine</t>
  </si>
  <si>
    <t>Connected to other pit latrine</t>
  </si>
  <si>
    <t>Percentage of private households having other/no toilet facility</t>
  </si>
  <si>
    <t>Percentage of urban private households having flush toilet</t>
  </si>
  <si>
    <t>Urban private households having pit latrine as toilet</t>
  </si>
  <si>
    <t>Urban households having other/no toilet facility</t>
  </si>
  <si>
    <t>Percentage of rural private households having flush toilet</t>
  </si>
  <si>
    <t>Percentage of rural private households having pit latrine as toilet</t>
  </si>
  <si>
    <t>Rural households having other/no toilet facility</t>
  </si>
  <si>
    <t>Sanitation: refuse disposal</t>
  </si>
  <si>
    <t>Refuse disposal of all private households as per census data</t>
  </si>
  <si>
    <t>Percentage using ashpit</t>
  </si>
  <si>
    <t>Percentage 'authorised collector'</t>
  </si>
  <si>
    <t>Percentage 'used for compost'</t>
  </si>
  <si>
    <t>Percentage 'dumped on premises'.</t>
  </si>
  <si>
    <t>Percentage 'dumped on the roadside'.</t>
  </si>
  <si>
    <t>Refuse disposal of Urban private households as per census data</t>
  </si>
  <si>
    <t>Percentage with 'authorised collector'.</t>
  </si>
  <si>
    <t>Refuse disposal of Rural private households as per census data</t>
  </si>
  <si>
    <t>Refuse disposal of private households in Island of Mauritius as per census data</t>
  </si>
  <si>
    <t>Refuse disposal of private households in Island of Rodrigues as per census data</t>
  </si>
  <si>
    <t>Number</t>
  </si>
  <si>
    <t>Registered carriers, landings</t>
  </si>
  <si>
    <t>Registered carriers, take-offs</t>
  </si>
  <si>
    <t>Goods loaded</t>
  </si>
  <si>
    <t>Goods unloaded</t>
  </si>
  <si>
    <t>Air transport</t>
  </si>
  <si>
    <t>Sea transport</t>
  </si>
  <si>
    <t>Vessels entering</t>
  </si>
  <si>
    <t>4. Water and Sanitation</t>
  </si>
  <si>
    <r>
      <t>Kerosene (exlc. Jet fuel type): A medium oil distilling between 150</t>
    </r>
    <r>
      <rPr>
        <b/>
        <vertAlign val="superscript"/>
        <sz val="11"/>
        <rFont val="Times New Roman"/>
        <family val="2"/>
      </rPr>
      <t>0</t>
    </r>
    <r>
      <rPr>
        <b/>
        <sz val="11"/>
        <rFont val="Times New Roman"/>
        <family val="2"/>
      </rPr>
      <t>C and 300</t>
    </r>
    <r>
      <rPr>
        <b/>
        <vertAlign val="superscript"/>
        <sz val="11"/>
        <rFont val="Times New Roman"/>
        <family val="2"/>
      </rPr>
      <t>0</t>
    </r>
    <r>
      <rPr>
        <b/>
        <sz val="11"/>
        <rFont val="Times New Roman"/>
        <family val="2"/>
      </rPr>
      <t>C and which is used in sectors other than aircraft transport.</t>
    </r>
  </si>
  <si>
    <r>
      <t>Diesel Oil :  Consists primarily of medium oil distilling between 180</t>
    </r>
    <r>
      <rPr>
        <b/>
        <vertAlign val="superscript"/>
        <sz val="11"/>
        <rFont val="Times New Roman"/>
        <family val="2"/>
      </rPr>
      <t>0</t>
    </r>
    <r>
      <rPr>
        <b/>
        <sz val="11"/>
        <rFont val="Times New Roman"/>
        <family val="2"/>
      </rPr>
      <t>C and 380</t>
    </r>
    <r>
      <rPr>
        <b/>
        <vertAlign val="superscript"/>
        <sz val="11"/>
        <rFont val="Times New Roman"/>
        <family val="2"/>
      </rPr>
      <t>0</t>
    </r>
    <r>
      <rPr>
        <b/>
        <sz val="11"/>
        <rFont val="Times New Roman"/>
        <family val="2"/>
      </rPr>
      <t>C.</t>
    </r>
  </si>
  <si>
    <r>
      <t>Kilowatt hour (kWh):  It is a precise measure of heat and work. 1kWh=3.6 x 10</t>
    </r>
    <r>
      <rPr>
        <b/>
        <vertAlign val="superscript"/>
        <sz val="11"/>
        <rFont val="Times New Roman"/>
        <family val="2"/>
      </rPr>
      <t>6</t>
    </r>
    <r>
      <rPr>
        <b/>
        <sz val="11"/>
        <rFont val="Times New Roman"/>
        <family val="2"/>
      </rPr>
      <t xml:space="preserve"> joules</t>
    </r>
  </si>
  <si>
    <t xml:space="preserve">Petroleum products:  The primary source of petroleum products is crude oil. Petroleum or crude oil is a naturally occurring, flammable liquid found in rock formations in the Earth. Diesel oil, fuel oils, Gasolene, Kerosene and Liquefied petroleum gas(LPG) are among the major products of oil refineries. </t>
  </si>
  <si>
    <t>Data on Energy are mainly collected from the Central Electricity Board, Petroleum Companies and the Independent Power Producers (IPPs), State Trading Corporation, Police Department, Survey of Petroleum Companies, Annual Sugar Industry Energy &amp; Water Survey and others.</t>
  </si>
  <si>
    <t>Data on Energy Statistics pertains to the Republic of Mauritius.</t>
  </si>
  <si>
    <t>Data on Energy are mainly collected from the Central Water Authority, Water Resources Unit and Mauritius Meteorological Services, while data on Sanitation are collected from Housing Censuses .</t>
  </si>
  <si>
    <t>Data on Water as well as Sanitation statistics pertain to the Republic of Mauritius.</t>
  </si>
  <si>
    <t>Mobile cellular telephone subscriptions per 100 inhabitants</t>
  </si>
  <si>
    <t>International Internet bandwidth (bits/s) per Internet user</t>
  </si>
  <si>
    <t>Proportion of households with Internet access at home</t>
  </si>
  <si>
    <r>
      <rPr>
        <b/>
        <sz val="11"/>
        <color indexed="8"/>
        <rFont val="Times New Roman"/>
        <family val="2"/>
      </rPr>
      <t>International Internet bandwidth:</t>
    </r>
    <r>
      <rPr>
        <sz val="11"/>
        <color theme="1"/>
        <rFont val="Times New Roman"/>
        <family val="2"/>
      </rPr>
      <t xml:space="preserve"> The amount of information (megabits) that could be transmitted to or from the country per second.</t>
    </r>
  </si>
  <si>
    <r>
      <rPr>
        <b/>
        <sz val="11"/>
        <color indexed="8"/>
        <rFont val="Times New Roman"/>
        <family val="2"/>
      </rPr>
      <t>Mobile Cellular tariffs for 100 mins of use during a month as a % of Gross National Income (GNI) per capita  at market prices</t>
    </r>
    <r>
      <rPr>
        <sz val="11"/>
        <color theme="1"/>
        <rFont val="Times New Roman"/>
        <family val="2"/>
      </rPr>
      <t xml:space="preserve"> refers to 100 minutes of use (average of 100 minutes of use on same network, 100 minutes of use on a different network and 100 minutes of use to a fixed telephone) on a prepaid package.</t>
    </r>
  </si>
  <si>
    <r>
      <rPr>
        <b/>
        <sz val="11"/>
        <color indexed="8"/>
        <rFont val="Times New Roman"/>
        <family val="1"/>
      </rPr>
      <t>Broadband Internet:</t>
    </r>
    <r>
      <rPr>
        <sz val="11"/>
        <color theme="1"/>
        <rFont val="Times New Roman"/>
        <family val="2"/>
      </rPr>
      <t xml:space="preserve"> Connection to the internet at speed equal to or greater than 256 kilobits (kbps) per second, as the sum of capacity in both directions </t>
    </r>
  </si>
  <si>
    <r>
      <rPr>
        <b/>
        <sz val="11"/>
        <color indexed="8"/>
        <rFont val="Times New Roman"/>
        <family val="1"/>
      </rPr>
      <t>Narrowband  Internet:</t>
    </r>
    <r>
      <rPr>
        <sz val="11"/>
        <color theme="1"/>
        <rFont val="Times New Roman"/>
        <family val="2"/>
      </rPr>
      <t xml:space="preserve"> Connection to the internet at speed less than 256 kilobits (kbps) per second, as the sum of capacity in both directions</t>
    </r>
  </si>
  <si>
    <t>Number of radio operators</t>
  </si>
  <si>
    <t>Number of television operators</t>
  </si>
  <si>
    <r>
      <rPr>
        <b/>
        <sz val="11"/>
        <rFont val="Times New Roman"/>
        <family val="2"/>
      </rPr>
      <t>Capacity:</t>
    </r>
    <r>
      <rPr>
        <sz val="11"/>
        <rFont val="Times New Roman"/>
        <family val="2"/>
      </rPr>
      <t xml:space="preserve"> The maximum power available from a power station at a point in time:</t>
    </r>
  </si>
  <si>
    <r>
      <t xml:space="preserve">           </t>
    </r>
    <r>
      <rPr>
        <u/>
        <sz val="11"/>
        <rFont val="Times New Roman"/>
        <family val="2"/>
      </rPr>
      <t>Installed capacity:</t>
    </r>
    <r>
      <rPr>
        <sz val="11"/>
        <rFont val="Times New Roman"/>
        <family val="2"/>
      </rPr>
      <t xml:space="preserve"> The nameplate capacity of the generator set.</t>
    </r>
  </si>
  <si>
    <r>
      <t xml:space="preserve">          </t>
    </r>
    <r>
      <rPr>
        <u/>
        <sz val="11"/>
        <rFont val="Times New Roman"/>
        <family val="2"/>
      </rPr>
      <t xml:space="preserve"> Plant capacity:</t>
    </r>
    <r>
      <rPr>
        <sz val="11"/>
        <rFont val="Times New Roman"/>
        <family val="2"/>
      </rPr>
      <t xml:space="preserve"> The net capacity measured at the terminals of the stations, i.e, after deduction of the power absorbed by the auxiliary  installations and the losses in the station transformers.</t>
    </r>
  </si>
  <si>
    <r>
      <rPr>
        <b/>
        <sz val="11"/>
        <rFont val="Times New Roman"/>
        <family val="2"/>
      </rPr>
      <t>Coal :</t>
    </r>
    <r>
      <rPr>
        <sz val="11"/>
        <rFont val="Times New Roman"/>
        <family val="2"/>
      </rPr>
      <t xml:space="preserve">  Fossil fuel that has a high degree of coalification, with a gross calorific value over 24MJ/kg (5700 Kcal/kg) on an ash-free but moist basis.</t>
    </r>
  </si>
  <si>
    <r>
      <rPr>
        <b/>
        <sz val="11"/>
        <rFont val="Times New Roman"/>
        <family val="2"/>
      </rPr>
      <t>Energy unit:</t>
    </r>
    <r>
      <rPr>
        <sz val="11"/>
        <rFont val="Times New Roman"/>
        <family val="2"/>
      </rPr>
      <t xml:space="preserve"> Express fuel and energy in energy content. The International System of Units (SI unit) of energy is the Joule. Historically the ‘tonne of coal equivalent’ was used, but with ascendance of oil, this has been largely replaced by the ‘tonne of oil equivalent’ (toe), defined as 41.868 gigajoules.</t>
    </r>
  </si>
  <si>
    <r>
      <rPr>
        <b/>
        <sz val="11"/>
        <rFont val="Times New Roman"/>
        <family val="2"/>
      </rPr>
      <t>Final Energy Consumption:</t>
    </r>
    <r>
      <rPr>
        <sz val="11"/>
        <rFont val="Times New Roman"/>
        <family val="2"/>
      </rPr>
      <t xml:space="preserve"> Energy consumption by final user- i.e. energy which is not being used for transformation into other forms of energy. The consumption by sector is presented as follows:</t>
    </r>
  </si>
  <si>
    <r>
      <rPr>
        <b/>
        <sz val="11"/>
        <rFont val="Times New Roman"/>
        <family val="2"/>
      </rPr>
      <t xml:space="preserve">Fossils fuels : </t>
    </r>
    <r>
      <rPr>
        <sz val="11"/>
        <rFont val="Times New Roman"/>
        <family val="2"/>
      </rPr>
      <t xml:space="preserve"> Formed from the fossilized remains of dead plants and animals by exposure to heat and pressure in the Earth’s crust over hundreds of millions of years. </t>
    </r>
  </si>
  <si>
    <r>
      <rPr>
        <b/>
        <sz val="11"/>
        <rFont val="Times New Roman"/>
        <family val="2"/>
      </rPr>
      <t>Fuel Oils :</t>
    </r>
    <r>
      <rPr>
        <sz val="11"/>
        <rFont val="Times New Roman"/>
        <family val="2"/>
      </rPr>
      <t xml:space="preserve">  The heavy oils from the refining process and used as fuel in power stations. It is also commonly used by ships and industrial large-scale heating boilers installations as a fuel in furnaces or boilers.</t>
    </r>
  </si>
  <si>
    <r>
      <rPr>
        <b/>
        <sz val="11"/>
        <rFont val="Times New Roman"/>
        <family val="2"/>
      </rPr>
      <t>Fuel wood :</t>
    </r>
    <r>
      <rPr>
        <sz val="11"/>
        <rFont val="Times New Roman"/>
        <family val="2"/>
      </rPr>
      <t xml:space="preserve">  The term ‘fuel wood’ embraces all forms of woody material. </t>
    </r>
  </si>
  <si>
    <r>
      <rPr>
        <b/>
        <sz val="11"/>
        <rFont val="Times New Roman"/>
        <family val="2"/>
      </rPr>
      <t>Fuels:</t>
    </r>
    <r>
      <rPr>
        <sz val="11"/>
        <rFont val="Times New Roman"/>
        <family val="2"/>
      </rPr>
      <t xml:space="preserve"> The term fuel is used to describe those energy sources, whether primary or secondary, that must be subjected to combustion or fission in order to release the energy stored up inside them.</t>
    </r>
  </si>
  <si>
    <r>
      <rPr>
        <b/>
        <sz val="11"/>
        <rFont val="Times New Roman"/>
        <family val="2"/>
      </rPr>
      <t>Gasolene:</t>
    </r>
    <r>
      <rPr>
        <sz val="11"/>
        <rFont val="Times New Roman"/>
        <family val="2"/>
      </rPr>
      <t xml:space="preserve">  Comprises a mixture of relatively volatile hydrocarbons with or without small quantities of activities, which have been blended to form a fuel suitable for use in spark-ignition internal combustion engines.</t>
    </r>
  </si>
  <si>
    <r>
      <rPr>
        <b/>
        <sz val="11"/>
        <rFont val="Times New Roman"/>
        <family val="2"/>
      </rPr>
      <t>Gigawatt hour (GWh):</t>
    </r>
    <r>
      <rPr>
        <sz val="11"/>
        <rFont val="Times New Roman"/>
        <family val="2"/>
      </rPr>
      <t xml:space="preserve">  Unit of electrical energy, equal to 3.6 terajoules (TJ).</t>
    </r>
  </si>
  <si>
    <r>
      <rPr>
        <b/>
        <sz val="11"/>
        <rFont val="Times New Roman"/>
        <family val="2"/>
      </rPr>
      <t>Hydro:</t>
    </r>
    <r>
      <rPr>
        <sz val="11"/>
        <rFont val="Times New Roman"/>
        <family val="2"/>
      </rPr>
      <t xml:space="preserve"> Energy derived from the potential and kinetic energy content of water.</t>
    </r>
  </si>
  <si>
    <r>
      <rPr>
        <b/>
        <sz val="11"/>
        <rFont val="Times New Roman"/>
        <family val="2"/>
      </rPr>
      <t>Imports:</t>
    </r>
    <r>
      <rPr>
        <sz val="11"/>
        <rFont val="Times New Roman"/>
        <family val="2"/>
      </rPr>
      <t xml:space="preserve">  Refer to amount of fuels obtained from other countries. </t>
    </r>
  </si>
  <si>
    <r>
      <rPr>
        <b/>
        <sz val="11"/>
        <rFont val="Times New Roman"/>
        <family val="2"/>
      </rPr>
      <t>IPP (Independent Power Producers):</t>
    </r>
    <r>
      <rPr>
        <sz val="11"/>
        <rFont val="Times New Roman"/>
        <family val="2"/>
      </rPr>
      <t xml:space="preserve"> Undertakings which, in addition to their main activities, themselves produce (individually or in combination) electric energy intended, in whole or in part, to meet their own needs and for sale to the CEB. </t>
    </r>
  </si>
  <si>
    <r>
      <rPr>
        <b/>
        <sz val="11"/>
        <rFont val="Times New Roman"/>
        <family val="2"/>
      </rPr>
      <t>Jet fuel Kerosene-type:</t>
    </r>
    <r>
      <rPr>
        <sz val="11"/>
        <rFont val="Times New Roman"/>
        <family val="2"/>
      </rPr>
      <t xml:space="preserve"> Refers to medium oils meeting the required properties for use in jet engines and aircraft-turbine engines.</t>
    </r>
  </si>
  <si>
    <r>
      <rPr>
        <b/>
        <sz val="11"/>
        <rFont val="Times New Roman"/>
        <family val="2"/>
      </rPr>
      <t>Kilowatt hour (kWh):</t>
    </r>
    <r>
      <rPr>
        <sz val="11"/>
        <rFont val="Times New Roman"/>
        <family val="2"/>
      </rPr>
      <t xml:space="preserve">  It is a precise measure of heat and work. 1kWh=3.6 x 106 joules</t>
    </r>
  </si>
  <si>
    <r>
      <rPr>
        <b/>
        <sz val="11"/>
        <rFont val="Times New Roman"/>
        <family val="2"/>
      </rPr>
      <t>Landfill Gas (LFG):</t>
    </r>
    <r>
      <rPr>
        <sz val="11"/>
        <rFont val="Times New Roman"/>
        <family val="2"/>
      </rPr>
      <t xml:space="preserve">  Landfill gas (LFG) is a mixture of different gases, mainly methane and carbon dioxide. It is generated during the natural process of bacterial decomposition of organic material contained in solid waste landfills. LFG is an asset when it is used as a source of energy to produce electricity or heat. By using LFG to produce energy, landfills can significantly reduce emissions of methane into the atmosphere while decreasing dependency on fossil fuels to generate electricity.</t>
    </r>
  </si>
  <si>
    <r>
      <rPr>
        <b/>
        <sz val="11"/>
        <rFont val="Times New Roman"/>
        <family val="2"/>
      </rPr>
      <t>Liquefied petroleum Gas (LPG):</t>
    </r>
    <r>
      <rPr>
        <sz val="11"/>
        <rFont val="Times New Roman"/>
        <family val="2"/>
      </rPr>
      <t xml:space="preserve">  Consists mainly of propane or butane, derived from oil. It is normally liquefied under pressure for transportation and storage. It is often used to power cooking stoves or heaters and to fuel some types of vehicle.</t>
    </r>
  </si>
  <si>
    <r>
      <rPr>
        <b/>
        <sz val="11"/>
        <rFont val="Times New Roman"/>
        <family val="2"/>
      </rPr>
      <t>Peak Demand:</t>
    </r>
    <r>
      <rPr>
        <sz val="11"/>
        <rFont val="Times New Roman"/>
        <family val="2"/>
      </rPr>
      <t xml:space="preserve">  Peak demand, peak load or on peak are terms used in energy demand management describing a period in which electrical power is expected to be provided for  a sustained period at a significantly higher than the average supply level.  Peak demand fluctuations may occur on daily, monthly seasonal and yearly cycles.</t>
    </r>
  </si>
  <si>
    <r>
      <rPr>
        <b/>
        <sz val="11"/>
        <rFont val="Times New Roman"/>
        <family val="2"/>
      </rPr>
      <t>Renewables or Renewable sources of energy:</t>
    </r>
    <r>
      <rPr>
        <sz val="11"/>
        <rFont val="Times New Roman"/>
        <family val="2"/>
      </rPr>
      <t xml:space="preserve"> Renewables are natural resources that, after exploitation, can return to their previous stock levels by natural processes of growth or replenishment. Conditionally renewable resources are those whose exploitation eventually reaches a level beyond which regeneration will become impossible. Such is the case with the clear-cutting of tropical forests.</t>
    </r>
  </si>
  <si>
    <r>
      <rPr>
        <b/>
        <sz val="11"/>
        <rFont val="Times New Roman"/>
        <family val="2"/>
      </rPr>
      <t>Solar:</t>
    </r>
    <r>
      <rPr>
        <sz val="11"/>
        <rFont val="Times New Roman"/>
        <family val="2"/>
      </rPr>
      <t xml:space="preserve">  Energy derived from solar radiation directly by photovoltaic effect, or indirectly by thermal transformation.</t>
    </r>
  </si>
  <si>
    <r>
      <rPr>
        <b/>
        <sz val="11"/>
        <rFont val="Times New Roman"/>
        <family val="2"/>
      </rPr>
      <t>Thermal plants:</t>
    </r>
    <r>
      <rPr>
        <sz val="11"/>
        <rFont val="Times New Roman"/>
        <family val="2"/>
      </rPr>
      <t xml:space="preserve">  Comprises of conventional thermal plants of all types, whether or not equipped for the combined generation of heat and electric energy. They include steam-operated generating plants and plants using internal combustion engines or gas turbines</t>
    </r>
  </si>
  <si>
    <r>
      <rPr>
        <b/>
        <sz val="11"/>
        <rFont val="Times New Roman"/>
        <family val="2"/>
      </rPr>
      <t>Thermal sources of electricity:</t>
    </r>
    <r>
      <rPr>
        <sz val="11"/>
        <rFont val="Times New Roman"/>
        <family val="2"/>
      </rPr>
      <t xml:space="preserve">  These include coal, oil, bagasse and landfill gas.</t>
    </r>
  </si>
  <si>
    <r>
      <rPr>
        <b/>
        <sz val="11"/>
        <rFont val="Times New Roman"/>
        <family val="2"/>
      </rPr>
      <t>Wind energy:</t>
    </r>
    <r>
      <rPr>
        <sz val="11"/>
        <rFont val="Times New Roman"/>
        <family val="2"/>
      </rPr>
      <t xml:space="preserve">  Energy derived from the action of the wind</t>
    </r>
  </si>
  <si>
    <t>Bus Operation statistics (BOS):  Averagel vehicle -  kilometers per day</t>
  </si>
  <si>
    <t>Data on Sea Transport pertains to the Republic of Mauritius</t>
  </si>
  <si>
    <r>
      <rPr>
        <b/>
        <sz val="11"/>
        <rFont val="Times New Roman"/>
        <family val="2"/>
      </rPr>
      <t>Water Production</t>
    </r>
    <r>
      <rPr>
        <sz val="11"/>
        <rFont val="Times New Roman"/>
        <family val="2"/>
      </rPr>
      <t>: The transformation process that raw water undergoes to render it potable, through the use of chemicals and/or other methods, while respecting quality norms and standards for safe drinking water, as set by World Health Organisation and/or local regulatory bodies.</t>
    </r>
  </si>
  <si>
    <t>Megabits per second</t>
  </si>
  <si>
    <t>Mbps</t>
  </si>
  <si>
    <t xml:space="preserve">  Percentage with 'domestic tariff'</t>
  </si>
  <si>
    <t xml:space="preserve">  Percentage with 'non-domestic tariff'</t>
  </si>
  <si>
    <t xml:space="preserve">Number of Fixed-line telephone service providers </t>
  </si>
  <si>
    <t xml:space="preserve">Number of Mobile cellular service providers </t>
  </si>
  <si>
    <t xml:space="preserve">Number of Internet service providers </t>
  </si>
  <si>
    <t>Number of Fixed telephone lines</t>
  </si>
  <si>
    <r>
      <t>Total customers in utility</t>
    </r>
    <r>
      <rPr>
        <sz val="11"/>
        <rFont val="Times New Roman"/>
        <family val="1"/>
      </rPr>
      <t xml:space="preserve"> service area who are connected to electricity.</t>
    </r>
  </si>
  <si>
    <t>Owned by Utility</t>
  </si>
  <si>
    <r>
      <t>Effective capacity of thermal plants owned by Utility</t>
    </r>
    <r>
      <rPr>
        <sz val="11"/>
        <color indexed="8"/>
        <rFont val="Times New Roman"/>
        <family val="1"/>
      </rPr>
      <t xml:space="preserve"> and IPPs</t>
    </r>
  </si>
  <si>
    <r>
      <t>Share owned by utility</t>
    </r>
    <r>
      <rPr>
        <sz val="11"/>
        <color indexed="8"/>
        <rFont val="Times New Roman"/>
        <family val="1"/>
      </rPr>
      <t xml:space="preserve"> out of total effective plant capacity.</t>
    </r>
  </si>
  <si>
    <r>
      <t>Share owned by utility</t>
    </r>
    <r>
      <rPr>
        <sz val="11"/>
        <color indexed="8"/>
        <rFont val="Times New Roman"/>
        <family val="1"/>
      </rPr>
      <t xml:space="preserve"> out of total installed plant capacity.</t>
    </r>
  </si>
  <si>
    <r>
      <t>Installed capacity of thermal plants owned by Utility</t>
    </r>
    <r>
      <rPr>
        <sz val="11"/>
        <color indexed="8"/>
        <rFont val="Times New Roman"/>
        <family val="1"/>
      </rPr>
      <t xml:space="preserve"> and IPPs</t>
    </r>
  </si>
  <si>
    <r>
      <t>Installed capacity of plants owned by utility</t>
    </r>
    <r>
      <rPr>
        <sz val="11"/>
        <color indexed="8"/>
        <rFont val="Times New Roman"/>
        <family val="1"/>
      </rPr>
      <t xml:space="preserve"> and IPPs
</t>
    </r>
  </si>
  <si>
    <t>Volume of electricity sold by utility</t>
  </si>
  <si>
    <r>
      <t>Share of electricity purchased by the utility</t>
    </r>
    <r>
      <rPr>
        <sz val="11"/>
        <color indexed="8"/>
        <rFont val="Times New Roman"/>
        <family val="1"/>
      </rPr>
      <t xml:space="preserve"> from IPPs over total electricity generated. </t>
    </r>
    <r>
      <rPr>
        <i/>
        <sz val="10"/>
        <color indexed="10"/>
        <rFont val="Times New Roman"/>
        <family val="1"/>
      </rPr>
      <t/>
    </r>
  </si>
  <si>
    <r>
      <t>Total electricity generated by utility</t>
    </r>
    <r>
      <rPr>
        <sz val="11"/>
        <color indexed="8"/>
        <rFont val="Times New Roman"/>
        <family val="1"/>
      </rPr>
      <t xml:space="preserve"> and electricity purchased  from IPPs</t>
    </r>
  </si>
  <si>
    <r>
      <t>Total electricity generated by utility</t>
    </r>
    <r>
      <rPr>
        <sz val="11"/>
        <color indexed="8"/>
        <rFont val="Times New Roman"/>
        <family val="1"/>
      </rPr>
      <t xml:space="preserve"> and Independent Power Producers (IPPs)</t>
    </r>
  </si>
  <si>
    <t>Statistics on Air transport pertain to commercial flights only</t>
  </si>
  <si>
    <t>NA</t>
  </si>
  <si>
    <t xml:space="preserve">      NA</t>
  </si>
  <si>
    <t>International Bandwidth Usage (bits per second) per inhabitant</t>
  </si>
  <si>
    <t xml:space="preserve">     Napp</t>
  </si>
  <si>
    <t>Rs 6.14</t>
  </si>
  <si>
    <t>A sum equal to the highest Demand charge paid in any one of the preceding 6 months of account</t>
  </si>
  <si>
    <t>Rs 5.40</t>
  </si>
  <si>
    <t>Source: Central Electricity Board</t>
  </si>
  <si>
    <t xml:space="preserve">Rs 3.12 </t>
  </si>
  <si>
    <t xml:space="preserve">           Running Charge per kWh</t>
  </si>
  <si>
    <t xml:space="preserve">           Demand Charge per kVA</t>
  </si>
  <si>
    <t xml:space="preserve">           Minimum Charge</t>
  </si>
  <si>
    <t xml:space="preserve">A sum equal to the highest Demand charge paid in any one of the preceding 6 months of account </t>
  </si>
  <si>
    <t xml:space="preserve">Rs 10.01 </t>
  </si>
  <si>
    <t>Commercial consumers</t>
  </si>
  <si>
    <t>First 17 cubic metres</t>
  </si>
  <si>
    <t>First 25 cubic metres</t>
  </si>
  <si>
    <t>First 100 cubic metres</t>
  </si>
  <si>
    <t>Next 150 cubic metres</t>
  </si>
  <si>
    <t>Minimum charge per month</t>
  </si>
  <si>
    <t>For producing drinks</t>
  </si>
  <si>
    <t>Other</t>
  </si>
  <si>
    <t>Containers Traffic:</t>
  </si>
  <si>
    <t>Exports</t>
  </si>
  <si>
    <t>TEU</t>
  </si>
  <si>
    <t xml:space="preserve">Imports </t>
  </si>
  <si>
    <t>Captive Containers</t>
  </si>
  <si>
    <t>Cargo traffic</t>
  </si>
  <si>
    <t>Imports</t>
  </si>
  <si>
    <t>Dry Bulk Cargo</t>
  </si>
  <si>
    <t>Liquid Bulk Cargo</t>
  </si>
  <si>
    <t>Containerised Cargo</t>
  </si>
  <si>
    <t>Transhipment (inwards)</t>
  </si>
  <si>
    <t>Information and Communication Technologies (ICT) - General indicators</t>
  </si>
  <si>
    <t>Fixed telephone</t>
  </si>
  <si>
    <t xml:space="preserve">Mobile Cellular telephone </t>
  </si>
  <si>
    <t>International Direct Dialling-per minute call from fixed telephone to:</t>
  </si>
  <si>
    <t>Peak</t>
  </si>
  <si>
    <t>Off-peak</t>
  </si>
  <si>
    <t>Source: Information and Communication Technologies Authority (ICTA)</t>
  </si>
  <si>
    <t xml:space="preserve">      Other roads</t>
  </si>
  <si>
    <t xml:space="preserve">       Secondary roads</t>
  </si>
  <si>
    <t xml:space="preserve">       Main roads</t>
  </si>
  <si>
    <t xml:space="preserve">       Motorways</t>
  </si>
  <si>
    <t>Annual container handling capacity</t>
  </si>
  <si>
    <t>TEU/year</t>
  </si>
  <si>
    <t>Hours</t>
  </si>
  <si>
    <t>Average container vessel pre-berthing waiting time</t>
  </si>
  <si>
    <t>Average container vessel berth productivity</t>
  </si>
  <si>
    <t>Average gross container crane productivity</t>
  </si>
  <si>
    <t>Average container vessel stay at berth</t>
  </si>
  <si>
    <t>Average general cargo vessel stay at berth</t>
  </si>
  <si>
    <t>Average general cargo vessel pre-berthing waiting time</t>
  </si>
  <si>
    <t>Average general cargo vessel berth productivity</t>
  </si>
  <si>
    <t>Tonnes/hour</t>
  </si>
  <si>
    <t>Average dry bulk vessel stay at berth</t>
  </si>
  <si>
    <t>Average dry bulk vessel pre-berthing waiting time</t>
  </si>
  <si>
    <t>Ground Floor</t>
  </si>
  <si>
    <t>First Floor</t>
  </si>
  <si>
    <t>Second Floor</t>
  </si>
  <si>
    <t>0.85 for 1st min and 0.01/sec thereafter</t>
  </si>
  <si>
    <t>0.60 for 1st min and 0.01/sec thereafter</t>
  </si>
  <si>
    <t xml:space="preserve">             postpaid</t>
  </si>
  <si>
    <t xml:space="preserve">of which </t>
  </si>
  <si>
    <t xml:space="preserve">              prepaid</t>
  </si>
  <si>
    <t>Napp</t>
  </si>
  <si>
    <t>Source: Central Water Authority</t>
  </si>
  <si>
    <r>
      <rPr>
        <b/>
        <i/>
        <vertAlign val="superscript"/>
        <sz val="10"/>
        <rFont val="Times New Roman"/>
        <family val="1"/>
      </rPr>
      <t>1</t>
    </r>
    <r>
      <rPr>
        <b/>
        <sz val="10"/>
        <rFont val="Times New Roman"/>
        <family val="1"/>
      </rPr>
      <t xml:space="preserve"> Effective as from 01 August 2002</t>
    </r>
  </si>
  <si>
    <r>
      <rPr>
        <b/>
        <i/>
        <vertAlign val="superscript"/>
        <sz val="10"/>
        <rFont val="Times New Roman"/>
        <family val="1"/>
      </rPr>
      <t>2</t>
    </r>
    <r>
      <rPr>
        <b/>
        <sz val="10"/>
        <rFont val="Times New Roman"/>
        <family val="1"/>
      </rPr>
      <t xml:space="preserve"> Effective as from 01 January 2012</t>
    </r>
  </si>
  <si>
    <t>Destination</t>
  </si>
  <si>
    <t xml:space="preserve">       &lt;100 kg (Minimum charge)</t>
  </si>
  <si>
    <t xml:space="preserve">        100 kg &lt; 500 kg</t>
  </si>
  <si>
    <t xml:space="preserve">        500 kg &lt; 1000 kg</t>
  </si>
  <si>
    <t xml:space="preserve">        1000 kg or more</t>
  </si>
  <si>
    <t>Source: Air Mauritius - Cargo Department</t>
  </si>
  <si>
    <t>Port of embarcation</t>
  </si>
  <si>
    <t xml:space="preserve"> Export rates of textile products from SSR International Airport to selected Airports</t>
  </si>
  <si>
    <t>Hong Kong Dollar</t>
  </si>
  <si>
    <t>US Dollar</t>
  </si>
  <si>
    <t>Indian Rupees</t>
  </si>
  <si>
    <t>Singapore Dollar</t>
  </si>
  <si>
    <t>Rupees per min</t>
  </si>
  <si>
    <r>
      <rPr>
        <vertAlign val="superscript"/>
        <sz val="11"/>
        <color indexed="8"/>
        <rFont val="Times New Roman"/>
        <family val="1"/>
      </rPr>
      <t xml:space="preserve">1 </t>
    </r>
    <r>
      <rPr>
        <sz val="11"/>
        <color indexed="8"/>
        <rFont val="Times New Roman"/>
        <family val="1"/>
      </rPr>
      <t>Revised</t>
    </r>
  </si>
  <si>
    <t>Rupees Mn</t>
  </si>
  <si>
    <t xml:space="preserve">  London</t>
  </si>
  <si>
    <t xml:space="preserve">  Paris</t>
  </si>
  <si>
    <t xml:space="preserve">  Munich</t>
  </si>
  <si>
    <t xml:space="preserve">  Zurich</t>
  </si>
  <si>
    <t xml:space="preserve">  Hong Kong</t>
  </si>
  <si>
    <t xml:space="preserve">  Jakarta</t>
  </si>
  <si>
    <t xml:space="preserve">  Johanesburg</t>
  </si>
  <si>
    <t xml:space="preserve">  Kuala Lumpur </t>
  </si>
  <si>
    <t xml:space="preserve">  Mumbai</t>
  </si>
  <si>
    <t xml:space="preserve">  Singapore</t>
  </si>
  <si>
    <t>Rs 5.83</t>
  </si>
  <si>
    <t>Rs 6.04</t>
  </si>
  <si>
    <t>Rs 3.50</t>
  </si>
  <si>
    <t>Rs 2.97</t>
  </si>
  <si>
    <t>Rs 3.08 (Night Rate)</t>
  </si>
  <si>
    <t>Tariffs 320, 330</t>
  </si>
  <si>
    <t>Tariffs 340, 350</t>
  </si>
  <si>
    <t xml:space="preserve">Rs 178.00 per month or part thereof per kW or fraction thereof of total connected load, subject to a minimum of Rs 178.00 per month </t>
  </si>
  <si>
    <t xml:space="preserve">Rs 196.00 per month or part thereof per kW or fraction thereof of total connected load, subject to a minimum of Rs 196.00 per month </t>
  </si>
  <si>
    <t xml:space="preserve">Rs 125.00 per month or part thereof per kW or fraction thereof of total connected load, subject to a minimum of Rs 125.00 per month </t>
  </si>
  <si>
    <t>Rs 5.58</t>
  </si>
  <si>
    <t>Rs 9.10</t>
  </si>
  <si>
    <t>Rs 5.30</t>
  </si>
  <si>
    <t>Rs 5.49</t>
  </si>
  <si>
    <t>Rs 3.18</t>
  </si>
  <si>
    <t>Rs 2.84</t>
  </si>
  <si>
    <t>Rs 4.91</t>
  </si>
  <si>
    <t>Rs 2.60  (Day Rate)</t>
  </si>
  <si>
    <t>Rs 3.00 (Peak Rate)</t>
  </si>
  <si>
    <t>Rs 2.05 (Night Rate)</t>
  </si>
  <si>
    <t>Rs 2.70</t>
  </si>
  <si>
    <t>Rs 2.53  (Day Rate)</t>
  </si>
  <si>
    <t>Rs 1.97 (Night Rate)</t>
  </si>
  <si>
    <t>Rs 3.67 (Day Rate)</t>
  </si>
  <si>
    <t>Rs 3.48 (Day Rate)</t>
  </si>
  <si>
    <t>Rs 2.80 (Night Rate)</t>
  </si>
  <si>
    <t>A surcharge of Rs 81.00 per kVA, irrespective of application of minimum charge or not, shall be levied on the excess kVA recorded for the month or part thereof if the calculated average power factor for the month or part thereof is less than 0.90.</t>
  </si>
  <si>
    <t xml:space="preserve">Rs 186.00 per kVA of Maximum Demand, subject to a minimum of 20 kVA </t>
  </si>
  <si>
    <t xml:space="preserve">Rs 114.00 per month or part thereof per kilowatt or fraction thereof of total connected load, subject to a minimum of Rs 114.00 per month </t>
  </si>
  <si>
    <t>Rs 144.00 per kVA of Maximum Demand, subject to a minimum of 20 KVA</t>
  </si>
  <si>
    <t xml:space="preserve">Rs 103.00 per month or part thereof per kilowatt  or fraction thereof of total connected load, subject to a minimum of Rs 103.00 per month </t>
  </si>
  <si>
    <t>Rs 144.00 per kVA of Maximum Demand, subject to a minimum of 20 kVA</t>
  </si>
  <si>
    <t>Rs 136.00 per kVA of Maximum Demand, subject to a minimum of 20 kVA</t>
  </si>
  <si>
    <t>Rs 150.00 per kVA of Maximum Demand, subject to a minimum of 20 kVA</t>
  </si>
  <si>
    <t xml:space="preserve">Rs 160.00 per kVA of Maximum Demand, subject to a minimum of 20 kVA </t>
  </si>
  <si>
    <t>Rs 113.00/month or part thereof per kW or fraction thereof of total connected load, subject to a minimum of Rs 113.00 per month</t>
  </si>
  <si>
    <t>Rs 2.90 (Night Rate)</t>
  </si>
  <si>
    <t>Power Factor clause (Applicable to Tariffs 217, 225, 250, 313, 317, 320, 323, 325, 330, 340 &amp; 350)</t>
  </si>
  <si>
    <t xml:space="preserve">     Tariff 215 -   Flat Rate Tariff for Commercial Consumers</t>
  </si>
  <si>
    <t xml:space="preserve">     Tariff 217 -   Maximum Demand Tariff for Commercial and Bulk Consumers </t>
  </si>
  <si>
    <t xml:space="preserve">     Tariff 225 -   Maximum Demand Tariff for Commercial and Bulk Consumers supplied at High Voltage, tariff applicable to consumers having a total declared  load exceeding 500 kVA</t>
  </si>
  <si>
    <t xml:space="preserve">     Tariff 245 -   Flat rate Tariff for commercial consumers possessing an Investment Certificate (ICT Scheme) or a Business Registration Card (ICT) issued under section 8(2) of the Business Registration Act 2002.</t>
  </si>
  <si>
    <t xml:space="preserve">     Tariff 250 -   Maximum Demand Tariff for commercial consumers possessing an investment certificate (ICT Scheme) or a Business Registration Card (ICT) issued under section 8(2) of the Business Registration Act 2002</t>
  </si>
  <si>
    <t xml:space="preserve">     Tariff 313 -  Maximum demand Tariff for Industrial Consumers</t>
  </si>
  <si>
    <t xml:space="preserve">     Tariff 315 -  Flat Rate Tariff for Industrial Consumers</t>
  </si>
  <si>
    <t xml:space="preserve">     Tariff 323 -  Maximum Demand Tariff for Industrial Consumers  supplied at High Voltage. Tariff applicable to consumers having a total declared load exceeding 500 kVA</t>
  </si>
  <si>
    <t xml:space="preserve">     Tariff 340 -  Maximum Demand Tariff for Industrial Consumers possessing a Freeport License and supplied at Low Voltage</t>
  </si>
  <si>
    <t xml:space="preserve">     Tariff 350 -  Maximum Demand Tariff for Industrial Consumers possessing a Freeport License and supplied at High Voltage. Tariff applicable to consumers having a total declared load exceeding 500 kVA</t>
  </si>
  <si>
    <t>Industrial Consumers</t>
  </si>
  <si>
    <t xml:space="preserve">Internet </t>
  </si>
  <si>
    <r>
      <t>1</t>
    </r>
    <r>
      <rPr>
        <b/>
        <sz val="10"/>
        <color indexed="8"/>
        <rFont val="Times New Roman"/>
        <family val="2"/>
      </rPr>
      <t xml:space="preserve"> </t>
    </r>
    <r>
      <rPr>
        <sz val="10"/>
        <color indexed="8"/>
        <rFont val="Times New Roman"/>
        <family val="2"/>
      </rPr>
      <t>Effective as from 01 April 2008 to 30 November 2010</t>
    </r>
  </si>
  <si>
    <r>
      <t>2</t>
    </r>
    <r>
      <rPr>
        <b/>
        <sz val="10"/>
        <color indexed="8"/>
        <rFont val="Times New Roman"/>
        <family val="2"/>
      </rPr>
      <t xml:space="preserve"> </t>
    </r>
    <r>
      <rPr>
        <sz val="10"/>
        <color indexed="8"/>
        <rFont val="Times New Roman"/>
        <family val="2"/>
      </rPr>
      <t>Effective as from 01 December 2010</t>
    </r>
  </si>
  <si>
    <r>
      <t>2010</t>
    </r>
    <r>
      <rPr>
        <b/>
        <vertAlign val="superscript"/>
        <sz val="11"/>
        <color indexed="8"/>
        <rFont val="Times New Roman"/>
        <family val="1"/>
      </rPr>
      <t>1</t>
    </r>
  </si>
  <si>
    <t>Telephone and Internet Tariff</t>
  </si>
  <si>
    <t xml:space="preserve">       Local call </t>
  </si>
  <si>
    <t xml:space="preserve">      Residential monthly line rental</t>
  </si>
  <si>
    <t xml:space="preserve">      Business monthly line rental</t>
  </si>
  <si>
    <t xml:space="preserve">      On same network (Rs per minute)</t>
  </si>
  <si>
    <t xml:space="preserve">      To a different network (Rs per minute)</t>
  </si>
  <si>
    <t xml:space="preserve">      To a fixed telephone  (Rs per minute)</t>
  </si>
  <si>
    <t xml:space="preserve">      Australia</t>
  </si>
  <si>
    <t xml:space="preserve">      China</t>
  </si>
  <si>
    <t xml:space="preserve">      France</t>
  </si>
  <si>
    <t xml:space="preserve">      Germany</t>
  </si>
  <si>
    <t xml:space="preserve">      Hong Kong</t>
  </si>
  <si>
    <t xml:space="preserve">      India</t>
  </si>
  <si>
    <t xml:space="preserve">      Japan</t>
  </si>
  <si>
    <t xml:space="preserve">      Madagascar</t>
  </si>
  <si>
    <t xml:space="preserve">      Malaysia</t>
  </si>
  <si>
    <t xml:space="preserve">      New Zealand</t>
  </si>
  <si>
    <t xml:space="preserve">      Reunion Island</t>
  </si>
  <si>
    <t xml:space="preserve">      Singapore</t>
  </si>
  <si>
    <t xml:space="preserve">      South Africa</t>
  </si>
  <si>
    <t xml:space="preserve">      USA</t>
  </si>
  <si>
    <t xml:space="preserve">      UK &amp; North Ireland</t>
  </si>
  <si>
    <t xml:space="preserve">          Residential use </t>
  </si>
  <si>
    <t xml:space="preserve">          Business use</t>
  </si>
  <si>
    <r>
      <t>January to November 2010</t>
    </r>
    <r>
      <rPr>
        <b/>
        <vertAlign val="superscript"/>
        <sz val="11"/>
        <color indexed="8"/>
        <rFont val="Times New Roman"/>
        <family val="1"/>
      </rPr>
      <t xml:space="preserve"> 1</t>
    </r>
  </si>
  <si>
    <t>Industrial Estates</t>
  </si>
  <si>
    <t>SME Parks</t>
  </si>
  <si>
    <t>International Internet Outgoing bandwidth capacity per inhabitant</t>
  </si>
  <si>
    <t>International Internet Incoming bandwidth capacity per inhabitant</t>
  </si>
  <si>
    <t>Mobile cellular tariffs for 100 minutes of use during a month as a percentage of GNI per capita (from the main service provider)</t>
  </si>
  <si>
    <t xml:space="preserve">Rs 136.00 per kVA of Maximum Demand, subject to a minimum of 20 kVA </t>
  </si>
  <si>
    <r>
      <t>3</t>
    </r>
    <r>
      <rPr>
        <b/>
        <sz val="10"/>
        <color indexed="8"/>
        <rFont val="Times New Roman"/>
        <family val="2"/>
      </rPr>
      <t xml:space="preserve"> </t>
    </r>
    <r>
      <rPr>
        <sz val="10"/>
        <color indexed="8"/>
        <rFont val="Times New Roman"/>
        <family val="2"/>
      </rPr>
      <t>Effective as from 01 September 2018</t>
    </r>
  </si>
  <si>
    <t>Napp: Not applicable</t>
  </si>
  <si>
    <r>
      <t xml:space="preserve">     Tariff 255</t>
    </r>
    <r>
      <rPr>
        <b/>
        <vertAlign val="superscript"/>
        <sz val="10"/>
        <color indexed="8"/>
        <rFont val="Times New Roman"/>
        <family val="1"/>
      </rPr>
      <t>3</t>
    </r>
    <r>
      <rPr>
        <b/>
        <sz val="10"/>
        <color indexed="8"/>
        <rFont val="Times New Roman"/>
        <family val="2"/>
      </rPr>
      <t xml:space="preserve"> -   Maximum Demand Tariff for commercial consumers supplied at high voltage having a declared load exceeding 500 KVA; tariff applicable to accredited data centre operators holding at least a Tier 3 certification of constructed facility</t>
    </r>
  </si>
  <si>
    <t>Rs 2.60 for first 250,000 kWh</t>
  </si>
  <si>
    <t>Rs 2.28 for all additional kWh</t>
  </si>
  <si>
    <t>Rs 2.86 for first 250,000 kWh</t>
  </si>
  <si>
    <t>Rs 2.51 for all additional kWh</t>
  </si>
  <si>
    <t>Rs 2.53 for first 250,000 kWh</t>
  </si>
  <si>
    <t>Rs 2.22 for all additional kWh</t>
  </si>
  <si>
    <t>Rs 2.78 for first 250,000 kWh</t>
  </si>
  <si>
    <t>Rs 2.44 for all additional kWh</t>
  </si>
  <si>
    <t xml:space="preserve">    of which Transhipment (inwards) Containers</t>
  </si>
  <si>
    <t>Domestic consumers</t>
  </si>
  <si>
    <t>First 10 cubic metres</t>
  </si>
  <si>
    <t>Next 10 cubic metres</t>
  </si>
  <si>
    <t>Next 30 cubic metres</t>
  </si>
  <si>
    <t>Every additional cubic metre</t>
  </si>
  <si>
    <t xml:space="preserve">       Initial 25 kilowatt hours</t>
  </si>
  <si>
    <t xml:space="preserve">       Next 25 kilowatt hours</t>
  </si>
  <si>
    <t xml:space="preserve">       Next 100 kilowatt hours</t>
  </si>
  <si>
    <t xml:space="preserve">       Next 50 kilowatt hours</t>
  </si>
  <si>
    <t xml:space="preserve">       All additional kilowatt hours</t>
  </si>
  <si>
    <t>Rs 3.16 per kWh</t>
  </si>
  <si>
    <t>Rs 4.38 per kWh</t>
  </si>
  <si>
    <t>Rs 4.74 per kWh</t>
  </si>
  <si>
    <t>Rs 5.45 per kWh</t>
  </si>
  <si>
    <t>Rs 6.15 per kWh</t>
  </si>
  <si>
    <t>Rs 7.02 per kWh</t>
  </si>
  <si>
    <t>Rs 7.90 per kWh</t>
  </si>
  <si>
    <t>Rs 8.77 per kWh</t>
  </si>
  <si>
    <t>Rs 44.00</t>
  </si>
  <si>
    <t>Tariff 110 - Tariffs applicable to consumers having a total declared connected load of 300 watts or less</t>
  </si>
  <si>
    <t>Tariff 120 - Tariffs applicable to consumers having a total declared connected load of 301 to 5000 watts inclusive</t>
  </si>
  <si>
    <t>Rs 184.00</t>
  </si>
  <si>
    <t xml:space="preserve">Tariff 140 - Tariffs applicable to consumers having a total declared connected load exceeding 5000 watts </t>
  </si>
  <si>
    <t>Rs 369.00</t>
  </si>
  <si>
    <t xml:space="preserve">       Minimum Charge applicable per month or part thereof</t>
  </si>
  <si>
    <t>Rs 2.87 per kWh</t>
  </si>
  <si>
    <t>Rs 3.98 per kWh</t>
  </si>
  <si>
    <t>Rs 4.31 per kWh</t>
  </si>
  <si>
    <t>Rs 4.95 per kWh</t>
  </si>
  <si>
    <t>Rs 5.59 per kWh</t>
  </si>
  <si>
    <t>Rs 6.38 per kWh</t>
  </si>
  <si>
    <t>Rs 7.18 per kWh</t>
  </si>
  <si>
    <t>Rs 7.97 per kWh</t>
  </si>
  <si>
    <t>Rs 40.00</t>
  </si>
  <si>
    <t>Rs 167.00</t>
  </si>
  <si>
    <t>Rs 335.00</t>
  </si>
  <si>
    <r>
      <t>6.00 per m</t>
    </r>
    <r>
      <rPr>
        <vertAlign val="superscript"/>
        <sz val="11"/>
        <color indexed="8"/>
        <rFont val="Times New Roman"/>
        <family val="2"/>
      </rPr>
      <t>3</t>
    </r>
  </si>
  <si>
    <r>
      <t>8.00 per m</t>
    </r>
    <r>
      <rPr>
        <vertAlign val="superscript"/>
        <sz val="11"/>
        <color indexed="8"/>
        <rFont val="Times New Roman"/>
        <family val="2"/>
      </rPr>
      <t>3</t>
    </r>
  </si>
  <si>
    <r>
      <t>17.00 per m</t>
    </r>
    <r>
      <rPr>
        <vertAlign val="superscript"/>
        <sz val="11"/>
        <color indexed="8"/>
        <rFont val="Times New Roman"/>
        <family val="2"/>
      </rPr>
      <t>3</t>
    </r>
  </si>
  <si>
    <r>
      <t>32.00 per m</t>
    </r>
    <r>
      <rPr>
        <vertAlign val="superscript"/>
        <sz val="11"/>
        <color indexed="8"/>
        <rFont val="Times New Roman"/>
        <family val="2"/>
      </rPr>
      <t>3</t>
    </r>
  </si>
  <si>
    <r>
      <t>12.50 per m</t>
    </r>
    <r>
      <rPr>
        <vertAlign val="superscript"/>
        <sz val="11"/>
        <color indexed="8"/>
        <rFont val="Times New Roman"/>
        <family val="2"/>
      </rPr>
      <t>3</t>
    </r>
  </si>
  <si>
    <r>
      <t>23.00 per m</t>
    </r>
    <r>
      <rPr>
        <vertAlign val="superscript"/>
        <sz val="11"/>
        <color indexed="8"/>
        <rFont val="Times New Roman"/>
        <family val="2"/>
      </rPr>
      <t>3</t>
    </r>
  </si>
  <si>
    <r>
      <t>16.00 per m</t>
    </r>
    <r>
      <rPr>
        <vertAlign val="superscript"/>
        <sz val="11"/>
        <color indexed="8"/>
        <rFont val="Times New Roman"/>
        <family val="1"/>
      </rPr>
      <t>3</t>
    </r>
  </si>
  <si>
    <r>
      <t>21.00 per m</t>
    </r>
    <r>
      <rPr>
        <vertAlign val="superscript"/>
        <sz val="11"/>
        <color indexed="8"/>
        <rFont val="Times New Roman"/>
        <family val="1"/>
      </rPr>
      <t>3</t>
    </r>
  </si>
  <si>
    <r>
      <t>10.00 per m</t>
    </r>
    <r>
      <rPr>
        <vertAlign val="superscript"/>
        <sz val="11"/>
        <color indexed="8"/>
        <rFont val="Times New Roman"/>
        <family val="2"/>
      </rPr>
      <t>3</t>
    </r>
  </si>
  <si>
    <r>
      <t>12.00 per m</t>
    </r>
    <r>
      <rPr>
        <vertAlign val="superscript"/>
        <sz val="11"/>
        <color indexed="8"/>
        <rFont val="Times New Roman"/>
        <family val="2"/>
      </rPr>
      <t>3</t>
    </r>
  </si>
  <si>
    <r>
      <t>16.00 per m</t>
    </r>
    <r>
      <rPr>
        <vertAlign val="superscript"/>
        <sz val="11"/>
        <color indexed="8"/>
        <rFont val="Times New Roman"/>
        <family val="2"/>
      </rPr>
      <t>3</t>
    </r>
  </si>
  <si>
    <r>
      <t>18.00 per m</t>
    </r>
    <r>
      <rPr>
        <vertAlign val="superscript"/>
        <sz val="11"/>
        <color indexed="8"/>
        <rFont val="Times New Roman"/>
        <family val="2"/>
      </rPr>
      <t>3</t>
    </r>
  </si>
  <si>
    <r>
      <t>5.50 per m</t>
    </r>
    <r>
      <rPr>
        <vertAlign val="superscript"/>
        <sz val="11"/>
        <color indexed="8"/>
        <rFont val="Times New Roman"/>
        <family val="2"/>
      </rPr>
      <t>3</t>
    </r>
  </si>
  <si>
    <r>
      <t>10 per m</t>
    </r>
    <r>
      <rPr>
        <i/>
        <vertAlign val="superscript"/>
        <sz val="11"/>
        <color indexed="8"/>
        <rFont val="Times New Roman"/>
        <family val="2"/>
      </rPr>
      <t>3</t>
    </r>
  </si>
  <si>
    <r>
      <t>0.7 per m</t>
    </r>
    <r>
      <rPr>
        <i/>
        <vertAlign val="superscript"/>
        <sz val="11"/>
        <color indexed="8"/>
        <rFont val="Times New Roman"/>
        <family val="2"/>
      </rPr>
      <t>3</t>
    </r>
  </si>
  <si>
    <r>
      <t>7.70 per m</t>
    </r>
    <r>
      <rPr>
        <i/>
        <vertAlign val="superscript"/>
        <sz val="11"/>
        <color indexed="8"/>
        <rFont val="Times New Roman"/>
        <family val="2"/>
      </rPr>
      <t>3</t>
    </r>
  </si>
  <si>
    <t>Percentage of households with mobile cellular  telephone</t>
  </si>
  <si>
    <r>
      <rPr>
        <b/>
        <sz val="11"/>
        <color indexed="8"/>
        <rFont val="Times New Roman"/>
        <family val="2"/>
      </rPr>
      <t>Injury definition:</t>
    </r>
    <r>
      <rPr>
        <sz val="11"/>
        <color indexed="8"/>
        <rFont val="Times New Roman"/>
        <family val="2"/>
      </rPr>
      <t xml:space="preserve">
(i)  As from January 2013:
     (a) Serious Injury - An injury for which a person is admitted to hospital as an "in-patient" for more than 24 hours.
     (b) Slight Injury - An injury for which a person has received medical care but has not been admitted to hospital for more than 24 hours. 
(ii) Prior to January 2013:
      (a) Serious Injury - An injury for which a person is detained in hospital as an "in-patient" or any of the following injuries (whether or not he is detained in hospital): fractures, concussions, internal injuries, severe cuts and lacerations, crushings and severe general shock requiring medical treatment.
      (b) Slight Injury - An injury of minor character such as a sprain, bruise and cut not judged to be severe.</t>
    </r>
  </si>
  <si>
    <r>
      <t xml:space="preserve">         </t>
    </r>
    <r>
      <rPr>
        <u/>
        <sz val="11"/>
        <rFont val="Times New Roman"/>
        <family val="2"/>
      </rPr>
      <t xml:space="preserve"> Effective capacity</t>
    </r>
    <r>
      <rPr>
        <sz val="11"/>
        <rFont val="Times New Roman"/>
        <family val="2"/>
      </rPr>
      <t>: It is the plant capacity less any amount of derated capacity from the installed capacity.</t>
    </r>
  </si>
  <si>
    <r>
      <rPr>
        <b/>
        <sz val="11"/>
        <color indexed="8"/>
        <rFont val="Times New Roman"/>
        <family val="2"/>
      </rPr>
      <t>ICT Development Index (IDI)</t>
    </r>
    <r>
      <rPr>
        <sz val="11"/>
        <color theme="1"/>
        <rFont val="Times New Roman"/>
        <family val="2"/>
      </rPr>
      <t xml:space="preserve"> is computed using the methodology of the International Telecommunications Union (ITU). Up to year 2016, it is based on 11 variables organized in three categories, as follows:</t>
    </r>
  </si>
  <si>
    <t>…</t>
  </si>
  <si>
    <t>International calls: Volume of incoming calls to fixed telephone</t>
  </si>
  <si>
    <t>International calls: Volume of incoming calls to mobile cellular telephone</t>
  </si>
  <si>
    <t>Next 5 cubic metres</t>
  </si>
  <si>
    <r>
      <t>5.50 per m</t>
    </r>
    <r>
      <rPr>
        <vertAlign val="superscript"/>
        <sz val="11"/>
        <color indexed="8"/>
        <rFont val="Times New Roman"/>
        <family val="1"/>
      </rPr>
      <t>3</t>
    </r>
  </si>
  <si>
    <r>
      <t>7.50 per m</t>
    </r>
    <r>
      <rPr>
        <vertAlign val="superscript"/>
        <sz val="11"/>
        <color indexed="8"/>
        <rFont val="Times New Roman"/>
        <family val="1"/>
      </rPr>
      <t>3</t>
    </r>
  </si>
  <si>
    <r>
      <t>9.50 per m</t>
    </r>
    <r>
      <rPr>
        <vertAlign val="superscript"/>
        <sz val="11"/>
        <color indexed="8"/>
        <rFont val="Times New Roman"/>
        <family val="2"/>
      </rPr>
      <t>3</t>
    </r>
  </si>
  <si>
    <t>Next 20 cubic metres</t>
  </si>
  <si>
    <r>
      <t>13.50 per m</t>
    </r>
    <r>
      <rPr>
        <vertAlign val="superscript"/>
        <sz val="11"/>
        <color indexed="8"/>
        <rFont val="Times New Roman"/>
        <family val="2"/>
      </rPr>
      <t>3</t>
    </r>
  </si>
  <si>
    <t>Next 50 cubic metres</t>
  </si>
  <si>
    <r>
      <t>January 2010 to December 2011</t>
    </r>
    <r>
      <rPr>
        <b/>
        <vertAlign val="superscript"/>
        <sz val="11"/>
        <color indexed="8"/>
        <rFont val="Times New Roman"/>
        <family val="1"/>
      </rPr>
      <t>1</t>
    </r>
  </si>
  <si>
    <t>For Agricultural  purposes</t>
  </si>
  <si>
    <t>For Industrial purposes</t>
  </si>
  <si>
    <t>Data on Air passengers are compiled from the Passport and Immigration Office (PIO)
Data on landings and take offs are compiled from Air Mauritius Ltd and Ground 2 Air Ltd</t>
  </si>
  <si>
    <r>
      <t>1</t>
    </r>
    <r>
      <rPr>
        <i/>
        <sz val="10"/>
        <rFont val="Times New Roman"/>
        <family val="1"/>
      </rPr>
      <t xml:space="preserve">Revised </t>
    </r>
  </si>
  <si>
    <r>
      <t>Rs 2.86  (Day Rate</t>
    </r>
    <r>
      <rPr>
        <sz val="10"/>
        <color indexed="8"/>
        <rFont val="Times New Roman"/>
        <family val="2"/>
      </rPr>
      <t>)</t>
    </r>
  </si>
  <si>
    <r>
      <t>Rs 3.30 (Peak Rate</t>
    </r>
    <r>
      <rPr>
        <sz val="10"/>
        <color indexed="8"/>
        <rFont val="Times New Roman"/>
        <family val="2"/>
      </rPr>
      <t>)</t>
    </r>
  </si>
  <si>
    <r>
      <t>Rs 2.26 (Night Rate</t>
    </r>
    <r>
      <rPr>
        <sz val="10"/>
        <color indexed="8"/>
        <rFont val="Times New Roman"/>
        <family val="2"/>
      </rPr>
      <t>)</t>
    </r>
  </si>
  <si>
    <r>
      <t>Rs 2.78  (Day Rate</t>
    </r>
    <r>
      <rPr>
        <sz val="10"/>
        <color indexed="8"/>
        <rFont val="Times New Roman"/>
        <family val="2"/>
      </rPr>
      <t>)</t>
    </r>
  </si>
  <si>
    <r>
      <t>Rs 2.17 (Night Rate</t>
    </r>
    <r>
      <rPr>
        <sz val="10"/>
        <color indexed="8"/>
        <rFont val="Times New Roman"/>
        <family val="2"/>
      </rPr>
      <t>)</t>
    </r>
  </si>
  <si>
    <r>
      <t>Rs 4.04 (Day Rate</t>
    </r>
    <r>
      <rPr>
        <sz val="10"/>
        <color indexed="8"/>
        <rFont val="Times New Roman"/>
        <family val="2"/>
      </rPr>
      <t>)</t>
    </r>
  </si>
  <si>
    <r>
      <t>Rs 3.19 (Night Rate</t>
    </r>
    <r>
      <rPr>
        <sz val="10"/>
        <color indexed="8"/>
        <rFont val="Times New Roman"/>
        <family val="2"/>
      </rPr>
      <t>)</t>
    </r>
  </si>
  <si>
    <r>
      <t>Rs 3.83 (Day Rate</t>
    </r>
    <r>
      <rPr>
        <sz val="10"/>
        <color indexed="8"/>
        <rFont val="Times New Roman"/>
        <family val="2"/>
      </rPr>
      <t>)</t>
    </r>
  </si>
  <si>
    <t>Definitions are based on the Road Traffic Act of 1962 and subsequent amended Act No. 27 of 2012.   A glossary of terms is published on Pages 4 and 5 of the Economic and Social Indicators on Road transport and Road Accident Statistics Jan-June 2020 and available at: http://statsmauritius.govmu.org/Pages/Statistics/ESI/Transport/RT_RTA_Jan-Jun20.aspx</t>
  </si>
  <si>
    <t xml:space="preserve">Data on Information and Communication Technologies (ICT) Statistics are compiled  with the assistance of Information and Communication Technologies Authority (ICTA), Ministry of Education and Human Resources, Tertiary Education and Scientific Research, Tertiary Educaton Commission (TEC), Mauritius Examinations Syndicate (MES), Bank of Mauritius (BOM), Survey of Employment and Earnings and Continuous Multi-Purpose Household Survey carried out by Statistics Mauritius. </t>
  </si>
  <si>
    <r>
      <rPr>
        <b/>
        <sz val="11"/>
        <rFont val="Times New Roman"/>
        <family val="2"/>
      </rPr>
      <t>Primary energy requirement:</t>
    </r>
    <r>
      <rPr>
        <sz val="11"/>
        <rFont val="Times New Roman"/>
        <family val="2"/>
      </rPr>
      <t xml:space="preserve"> It is the sum of imported fuels and locally available fuels less re-exports to bunkers after adjusting for stock changes. </t>
    </r>
  </si>
  <si>
    <t>Motor vehicles per 1,000 inhabitants</t>
  </si>
  <si>
    <t>Passenger cars per 1,000 inhabitants</t>
  </si>
  <si>
    <r>
      <t>0.70 per m</t>
    </r>
    <r>
      <rPr>
        <vertAlign val="superscript"/>
        <sz val="11"/>
        <color indexed="8"/>
        <rFont val="Times New Roman"/>
        <family val="2"/>
      </rPr>
      <t>3</t>
    </r>
  </si>
  <si>
    <t>For Agricultural/ Domestic/and purposes other than desalination</t>
  </si>
  <si>
    <t>International Bandwidth Usage Mbit/s (megabits per second)</t>
  </si>
  <si>
    <t>Land Transport (Island of Mauritius)</t>
  </si>
  <si>
    <r>
      <rPr>
        <vertAlign val="superscript"/>
        <sz val="10"/>
        <color indexed="8"/>
        <rFont val="Times New Roman"/>
        <family val="1"/>
      </rPr>
      <t>1</t>
    </r>
    <r>
      <rPr>
        <sz val="10"/>
        <color indexed="8"/>
        <rFont val="Times New Roman"/>
        <family val="1"/>
      </rPr>
      <t xml:space="preserve"> Revised</t>
    </r>
  </si>
  <si>
    <t xml:space="preserve"> Table 5 - Other infrastructure indicators, 2010 - 2020</t>
  </si>
  <si>
    <r>
      <t>January 2012 - 2020</t>
    </r>
    <r>
      <rPr>
        <b/>
        <vertAlign val="superscript"/>
        <sz val="11"/>
        <color indexed="8"/>
        <rFont val="Times New Roman"/>
        <family val="1"/>
      </rPr>
      <t>2</t>
    </r>
  </si>
  <si>
    <r>
      <t>11,652</t>
    </r>
    <r>
      <rPr>
        <vertAlign val="superscript"/>
        <sz val="10"/>
        <rFont val="Times New Roman"/>
        <family val="1"/>
      </rPr>
      <t>1</t>
    </r>
  </si>
  <si>
    <r>
      <t>11,700</t>
    </r>
    <r>
      <rPr>
        <vertAlign val="superscript"/>
        <sz val="10"/>
        <rFont val="Times New Roman"/>
        <family val="1"/>
      </rPr>
      <t>1</t>
    </r>
  </si>
  <si>
    <r>
      <t>12,118</t>
    </r>
    <r>
      <rPr>
        <vertAlign val="superscript"/>
        <sz val="10"/>
        <rFont val="Times New Roman"/>
        <family val="1"/>
      </rPr>
      <t>1</t>
    </r>
  </si>
  <si>
    <r>
      <t>12,134</t>
    </r>
    <r>
      <rPr>
        <vertAlign val="superscript"/>
        <sz val="10"/>
        <rFont val="Times New Roman"/>
        <family val="1"/>
      </rPr>
      <t>1</t>
    </r>
  </si>
  <si>
    <r>
      <t>2019</t>
    </r>
    <r>
      <rPr>
        <b/>
        <vertAlign val="superscript"/>
        <sz val="10"/>
        <rFont val="Times New Roman"/>
        <family val="1"/>
      </rPr>
      <t>1</t>
    </r>
  </si>
  <si>
    <r>
      <t>2015</t>
    </r>
    <r>
      <rPr>
        <b/>
        <vertAlign val="superscript"/>
        <sz val="10"/>
        <rFont val="Times New Roman"/>
        <family val="1"/>
      </rPr>
      <t>1</t>
    </r>
  </si>
  <si>
    <r>
      <t>2016</t>
    </r>
    <r>
      <rPr>
        <b/>
        <vertAlign val="superscript"/>
        <sz val="10"/>
        <rFont val="Times New Roman"/>
        <family val="1"/>
      </rPr>
      <t>1</t>
    </r>
  </si>
  <si>
    <r>
      <t>2017</t>
    </r>
    <r>
      <rPr>
        <b/>
        <vertAlign val="superscript"/>
        <sz val="10"/>
        <rFont val="Times New Roman"/>
        <family val="1"/>
      </rPr>
      <t>1</t>
    </r>
  </si>
  <si>
    <r>
      <t>2018</t>
    </r>
    <r>
      <rPr>
        <b/>
        <vertAlign val="superscript"/>
        <sz val="10"/>
        <rFont val="Times New Roman"/>
        <family val="1"/>
      </rPr>
      <t>1</t>
    </r>
  </si>
  <si>
    <t>Entry level offer - Residential</t>
  </si>
  <si>
    <t>Entry level offer - Small and Medium Enterprises</t>
  </si>
  <si>
    <t>Entry level offer - Business</t>
  </si>
  <si>
    <t>Day Rate is applicable from 06.00 hrs to 18.00 hrs</t>
  </si>
  <si>
    <t>Peak Rate is applicable from 18.00 hrs to 21.00 hrs</t>
  </si>
  <si>
    <t>Night Rate is applicable from 21.00 hrs to 06.00 hrs</t>
  </si>
  <si>
    <t>Day Rate is applicable from 06.00 hrs to 20.30 hrs</t>
  </si>
  <si>
    <t>Night Rate is applicable from 20.30 hrs to 06.00 hrs</t>
  </si>
  <si>
    <r>
      <t>34.00 per m</t>
    </r>
    <r>
      <rPr>
        <vertAlign val="superscript"/>
        <sz val="11"/>
        <color indexed="8"/>
        <rFont val="Times New Roman"/>
        <family val="2"/>
      </rPr>
      <t>3</t>
    </r>
  </si>
  <si>
    <t>First 33 cubic metres</t>
  </si>
  <si>
    <t>First 50 cubic metres</t>
  </si>
  <si>
    <r>
      <t>5.00 per m</t>
    </r>
    <r>
      <rPr>
        <vertAlign val="superscript"/>
        <sz val="11"/>
        <color indexed="8"/>
        <rFont val="Times New Roman"/>
        <family val="2"/>
      </rPr>
      <t>3</t>
    </r>
  </si>
  <si>
    <r>
      <t>8.00 per m</t>
    </r>
    <r>
      <rPr>
        <vertAlign val="superscript"/>
        <sz val="11"/>
        <color indexed="8"/>
        <rFont val="Times New Roman"/>
        <family val="2"/>
      </rPr>
      <t>4</t>
    </r>
    <r>
      <rPr>
        <sz val="11"/>
        <color indexed="8"/>
        <rFont val="Calibri"/>
        <family val="2"/>
      </rPr>
      <t/>
    </r>
  </si>
  <si>
    <t>First 20cubic metres</t>
  </si>
  <si>
    <r>
      <t>11.00 per m</t>
    </r>
    <r>
      <rPr>
        <vertAlign val="superscript"/>
        <sz val="11"/>
        <color indexed="8"/>
        <rFont val="Times New Roman"/>
        <family val="2"/>
      </rPr>
      <t>3</t>
    </r>
  </si>
  <si>
    <t>7. Water charges for use of groundwater</t>
  </si>
  <si>
    <t>Each variable is converted to a variable index with a value between zero and one by dividing it by the reference value or “goal post” (provided by ITU). The category index is an average of the weighted variable indices multiplied by 10. The IDI is a weighted average of the category indices.
The value of the IDI varies from 0 to 10, with the value 10 indicating highest ICT development and 0 the lowest ICT development. The methodology for the computation of the new IDI for the year 2017 onwards  is under review by ITU.</t>
  </si>
  <si>
    <t xml:space="preserve">The Energy data have been compiled according to the recommendations of the United Nations Manual, International Recommendations for Energy Statistics.
Definitions and energy conversion factors are published in the Digest of Energy and Water Statistics  available at : https://statsmauritius.govmu.org/English/StatsbySubj/Pages/Energy-and-Water.aspx
</t>
  </si>
  <si>
    <r>
      <t xml:space="preserve">8,517.2 </t>
    </r>
    <r>
      <rPr>
        <b/>
        <vertAlign val="superscript"/>
        <sz val="10"/>
        <color indexed="8"/>
        <rFont val="Times New Roman"/>
        <family val="1"/>
      </rPr>
      <t>1</t>
    </r>
  </si>
  <si>
    <t>Road Traffic Accidents:</t>
  </si>
  <si>
    <t>Length of roads:</t>
  </si>
  <si>
    <t>Passengers carried:</t>
  </si>
  <si>
    <t xml:space="preserve">               Arrivals</t>
  </si>
  <si>
    <t xml:space="preserve">              Departures</t>
  </si>
  <si>
    <t xml:space="preserve">              Casualty accidents</t>
  </si>
  <si>
    <t xml:space="preserve">              Non-injury accidents</t>
  </si>
  <si>
    <t xml:space="preserve">             Departures</t>
  </si>
  <si>
    <t xml:space="preserve">             Arrivals</t>
  </si>
  <si>
    <r>
      <t xml:space="preserve">    7,103.2 </t>
    </r>
    <r>
      <rPr>
        <vertAlign val="superscript"/>
        <sz val="10"/>
        <color indexed="8"/>
        <rFont val="Times New Roman"/>
        <family val="1"/>
      </rPr>
      <t>1</t>
    </r>
  </si>
  <si>
    <r>
      <t>2010 - 2021</t>
    </r>
    <r>
      <rPr>
        <b/>
        <vertAlign val="superscript"/>
        <sz val="11"/>
        <color indexed="8"/>
        <rFont val="Times New Roman"/>
        <family val="1"/>
      </rPr>
      <t>2</t>
    </r>
  </si>
  <si>
    <r>
      <t>4.50 per m</t>
    </r>
    <r>
      <rPr>
        <vertAlign val="superscript"/>
        <sz val="11"/>
        <color indexed="8"/>
        <rFont val="Times New Roman"/>
        <family val="1"/>
      </rPr>
      <t>3</t>
    </r>
  </si>
  <si>
    <r>
      <t xml:space="preserve">Price, Gasoline (USD per liter) </t>
    </r>
    <r>
      <rPr>
        <vertAlign val="superscript"/>
        <sz val="11"/>
        <rFont val="Times New Roman"/>
        <family val="1"/>
      </rPr>
      <t>1</t>
    </r>
  </si>
  <si>
    <r>
      <rPr>
        <sz val="11"/>
        <rFont val="Times New Roman"/>
        <family val="1"/>
      </rPr>
      <t xml:space="preserve">Price, Diesel (USD per liter) </t>
    </r>
    <r>
      <rPr>
        <vertAlign val="superscript"/>
        <sz val="11"/>
        <rFont val="Times New Roman"/>
        <family val="1"/>
      </rPr>
      <t>1</t>
    </r>
  </si>
  <si>
    <r>
      <t xml:space="preserve">52.3 </t>
    </r>
    <r>
      <rPr>
        <vertAlign val="superscript"/>
        <sz val="11"/>
        <color indexed="8"/>
        <rFont val="Times New Roman"/>
        <family val="1"/>
      </rPr>
      <t>1</t>
    </r>
  </si>
  <si>
    <r>
      <t xml:space="preserve">27.1 </t>
    </r>
    <r>
      <rPr>
        <vertAlign val="superscript"/>
        <sz val="11"/>
        <color indexed="8"/>
        <rFont val="Times New Roman"/>
        <family val="1"/>
      </rPr>
      <t>1</t>
    </r>
  </si>
  <si>
    <r>
      <t xml:space="preserve">2448.2 </t>
    </r>
    <r>
      <rPr>
        <vertAlign val="superscript"/>
        <sz val="11"/>
        <color indexed="8"/>
        <rFont val="Times New Roman"/>
        <family val="1"/>
      </rPr>
      <t>1</t>
    </r>
  </si>
  <si>
    <r>
      <t xml:space="preserve">2011 </t>
    </r>
    <r>
      <rPr>
        <b/>
        <vertAlign val="superscript"/>
        <sz val="11"/>
        <rFont val="Times New Roman"/>
        <family val="1"/>
      </rPr>
      <t>1</t>
    </r>
  </si>
  <si>
    <r>
      <rPr>
        <vertAlign val="superscript"/>
        <sz val="11"/>
        <color indexed="8"/>
        <rFont val="Times New Roman"/>
        <family val="1"/>
      </rPr>
      <t xml:space="preserve">1 </t>
    </r>
    <r>
      <rPr>
        <sz val="11"/>
        <color indexed="8"/>
        <rFont val="Times New Roman"/>
        <family val="1"/>
      </rPr>
      <t>Data refers to Republic of Mauritius</t>
    </r>
  </si>
  <si>
    <r>
      <t>Potable water consumed per capita per day</t>
    </r>
    <r>
      <rPr>
        <vertAlign val="superscript"/>
        <sz val="11"/>
        <color indexed="8"/>
        <rFont val="Times New Roman"/>
        <family val="1"/>
      </rPr>
      <t>2</t>
    </r>
  </si>
  <si>
    <r>
      <t xml:space="preserve">330.7 </t>
    </r>
    <r>
      <rPr>
        <vertAlign val="superscript"/>
        <sz val="11"/>
        <color indexed="8"/>
        <rFont val="Times New Roman"/>
        <family val="1"/>
      </rPr>
      <t>3</t>
    </r>
  </si>
  <si>
    <r>
      <t xml:space="preserve">328.1 </t>
    </r>
    <r>
      <rPr>
        <vertAlign val="superscript"/>
        <sz val="11"/>
        <color indexed="8"/>
        <rFont val="Times New Roman"/>
        <family val="1"/>
      </rPr>
      <t>3</t>
    </r>
  </si>
  <si>
    <r>
      <t xml:space="preserve">27.6 </t>
    </r>
    <r>
      <rPr>
        <vertAlign val="superscript"/>
        <sz val="11"/>
        <color indexed="8"/>
        <rFont val="Times New Roman"/>
        <family val="1"/>
      </rPr>
      <t>3</t>
    </r>
  </si>
  <si>
    <r>
      <t xml:space="preserve">123.9 </t>
    </r>
    <r>
      <rPr>
        <vertAlign val="superscript"/>
        <sz val="11"/>
        <color indexed="8"/>
        <rFont val="Times New Roman"/>
        <family val="1"/>
      </rPr>
      <t>3</t>
    </r>
  </si>
  <si>
    <r>
      <t xml:space="preserve">110.0 </t>
    </r>
    <r>
      <rPr>
        <vertAlign val="superscript"/>
        <sz val="11"/>
        <color indexed="8"/>
        <rFont val="Times New Roman"/>
        <family val="1"/>
      </rPr>
      <t>3</t>
    </r>
  </si>
  <si>
    <r>
      <t xml:space="preserve">75.9 </t>
    </r>
    <r>
      <rPr>
        <vertAlign val="superscript"/>
        <sz val="11"/>
        <color indexed="8"/>
        <rFont val="Times New Roman"/>
        <family val="1"/>
      </rPr>
      <t>3</t>
    </r>
  </si>
  <si>
    <r>
      <t xml:space="preserve">1550.7 </t>
    </r>
    <r>
      <rPr>
        <vertAlign val="superscript"/>
        <sz val="11"/>
        <color indexed="8"/>
        <rFont val="Times New Roman"/>
        <family val="1"/>
      </rPr>
      <t>3</t>
    </r>
  </si>
  <si>
    <r>
      <t xml:space="preserve">1588.0 </t>
    </r>
    <r>
      <rPr>
        <vertAlign val="superscript"/>
        <sz val="11"/>
        <color indexed="8"/>
        <rFont val="Times New Roman"/>
        <family val="1"/>
      </rPr>
      <t>3</t>
    </r>
  </si>
  <si>
    <r>
      <t xml:space="preserve">915.4 </t>
    </r>
    <r>
      <rPr>
        <vertAlign val="superscript"/>
        <sz val="11"/>
        <color indexed="8"/>
        <rFont val="Times New Roman"/>
        <family val="1"/>
      </rPr>
      <t>3</t>
    </r>
  </si>
  <si>
    <r>
      <t xml:space="preserve">1680.3 </t>
    </r>
    <r>
      <rPr>
        <vertAlign val="superscript"/>
        <sz val="11"/>
        <color indexed="8"/>
        <rFont val="Times New Roman"/>
        <family val="1"/>
      </rPr>
      <t>3</t>
    </r>
  </si>
  <si>
    <r>
      <t xml:space="preserve">1578.5 </t>
    </r>
    <r>
      <rPr>
        <vertAlign val="superscript"/>
        <sz val="11"/>
        <color indexed="8"/>
        <rFont val="Times New Roman"/>
        <family val="1"/>
      </rPr>
      <t>3</t>
    </r>
  </si>
  <si>
    <r>
      <t xml:space="preserve">51.3 </t>
    </r>
    <r>
      <rPr>
        <vertAlign val="superscript"/>
        <sz val="11"/>
        <color indexed="8"/>
        <rFont val="Times New Roman"/>
        <family val="1"/>
      </rPr>
      <t>3</t>
    </r>
  </si>
  <si>
    <r>
      <t xml:space="preserve">37.1 </t>
    </r>
    <r>
      <rPr>
        <vertAlign val="superscript"/>
        <sz val="11"/>
        <color indexed="8"/>
        <rFont val="Times New Roman"/>
        <family val="1"/>
      </rPr>
      <t>3</t>
    </r>
  </si>
  <si>
    <r>
      <t xml:space="preserve">6.2 </t>
    </r>
    <r>
      <rPr>
        <vertAlign val="superscript"/>
        <sz val="11"/>
        <color indexed="8"/>
        <rFont val="Times New Roman"/>
        <family val="1"/>
      </rPr>
      <t>3</t>
    </r>
  </si>
  <si>
    <r>
      <t xml:space="preserve">5.3 </t>
    </r>
    <r>
      <rPr>
        <vertAlign val="superscript"/>
        <sz val="11"/>
        <color indexed="8"/>
        <rFont val="Times New Roman"/>
        <family val="1"/>
      </rPr>
      <t>3</t>
    </r>
  </si>
  <si>
    <r>
      <t>2,945.6</t>
    </r>
    <r>
      <rPr>
        <vertAlign val="superscript"/>
        <sz val="11"/>
        <color indexed="8"/>
        <rFont val="Times New Roman"/>
        <family val="1"/>
      </rPr>
      <t>1</t>
    </r>
  </si>
  <si>
    <r>
      <t>1417.7</t>
    </r>
    <r>
      <rPr>
        <vertAlign val="superscript"/>
        <sz val="11"/>
        <color indexed="8"/>
        <rFont val="Times New Roman"/>
        <family val="1"/>
      </rPr>
      <t>1</t>
    </r>
  </si>
  <si>
    <r>
      <t>1527.9</t>
    </r>
    <r>
      <rPr>
        <vertAlign val="superscript"/>
        <sz val="11"/>
        <color indexed="8"/>
        <rFont val="Times New Roman"/>
        <family val="1"/>
      </rPr>
      <t>1</t>
    </r>
  </si>
  <si>
    <t>1. Domestic consumers - Tariff 11</t>
  </si>
  <si>
    <t>2. Business consumers - Tariff 14</t>
  </si>
  <si>
    <t>3. Public sector agency consumers - Tariff 15</t>
  </si>
  <si>
    <t>4. Industrial consumers - Tariff 16</t>
  </si>
  <si>
    <t>5. Agricultural consumers -Tariff 17</t>
  </si>
  <si>
    <t>6. Commercial consumers - Tariff 18</t>
  </si>
  <si>
    <t>Table 3a - Selected Electricity Tariffs for  Domestic, Commercial and Industrial consumers, 2010 - 2020</t>
  </si>
  <si>
    <r>
      <t>December 2010 - 2020</t>
    </r>
    <r>
      <rPr>
        <b/>
        <vertAlign val="superscript"/>
        <sz val="11"/>
        <color indexed="8"/>
        <rFont val="Times New Roman"/>
        <family val="1"/>
      </rPr>
      <t>2</t>
    </r>
  </si>
  <si>
    <r>
      <t>2010 - 2020</t>
    </r>
    <r>
      <rPr>
        <b/>
        <vertAlign val="superscript"/>
        <sz val="11"/>
        <color indexed="8"/>
        <rFont val="Times New Roman"/>
        <family val="1"/>
      </rPr>
      <t>2</t>
    </r>
  </si>
  <si>
    <r>
      <t xml:space="preserve">447
</t>
    </r>
    <r>
      <rPr>
        <i/>
        <sz val="11"/>
        <color indexed="8"/>
        <rFont val="Times New Roman"/>
        <family val="1"/>
      </rPr>
      <t>(10Mbps; 15 GB Volume allowance)</t>
    </r>
  </si>
  <si>
    <r>
      <t xml:space="preserve">447
</t>
    </r>
    <r>
      <rPr>
        <i/>
        <sz val="11"/>
        <color indexed="8"/>
        <rFont val="Times New Roman"/>
        <family val="1"/>
      </rPr>
      <t>(10Mbps; 30 GB Volume allowance)</t>
    </r>
  </si>
  <si>
    <r>
      <t xml:space="preserve">708
</t>
    </r>
    <r>
      <rPr>
        <i/>
        <sz val="11"/>
        <rFont val="Times New Roman"/>
        <family val="1"/>
      </rPr>
      <t>(10Mbps; 75 GB Volume allowance)</t>
    </r>
  </si>
  <si>
    <r>
      <t xml:space="preserve">708
</t>
    </r>
    <r>
      <rPr>
        <i/>
        <sz val="11"/>
        <rFont val="Times New Roman"/>
        <family val="1"/>
      </rPr>
      <t>(10Mbps; 150 GB Volume allowance)</t>
    </r>
  </si>
  <si>
    <r>
      <t xml:space="preserve">1250
</t>
    </r>
    <r>
      <rPr>
        <i/>
        <sz val="11"/>
        <rFont val="Times New Roman"/>
        <family val="1"/>
      </rPr>
      <t>(20Mbps; 300 GB Volume allowance)</t>
    </r>
  </si>
  <si>
    <r>
      <t xml:space="preserve">750
</t>
    </r>
    <r>
      <rPr>
        <i/>
        <sz val="11"/>
        <rFont val="Times New Roman"/>
        <family val="1"/>
      </rPr>
      <t>(10Mbps; 150 GB Volume allowance)</t>
    </r>
  </si>
  <si>
    <r>
      <t xml:space="preserve">14,000 
</t>
    </r>
    <r>
      <rPr>
        <i/>
        <sz val="11"/>
        <rFont val="Times New Roman"/>
        <family val="1"/>
      </rPr>
      <t>(30Mbps/10Mbps; Unlimited)</t>
    </r>
  </si>
  <si>
    <r>
      <t xml:space="preserve">8,000 
</t>
    </r>
    <r>
      <rPr>
        <i/>
        <sz val="11"/>
        <rFont val="Times New Roman"/>
        <family val="1"/>
      </rPr>
      <t>(10Mbps/10Mbps; Unlimited)</t>
    </r>
  </si>
  <si>
    <t>Table 5 - Other infrastructure indicators, 2010 - 2020</t>
  </si>
  <si>
    <t xml:space="preserve"> Table 4a - Selected Water Tariffs, 2010 - 2020</t>
  </si>
  <si>
    <r>
      <t xml:space="preserve">      Dial up</t>
    </r>
    <r>
      <rPr>
        <sz val="11"/>
        <color indexed="8"/>
        <rFont val="Times New Roman"/>
        <family val="1"/>
      </rPr>
      <t xml:space="preserve"> per minute (Peak time) </t>
    </r>
    <r>
      <rPr>
        <vertAlign val="superscript"/>
        <sz val="11"/>
        <color indexed="8"/>
        <rFont val="Times New Roman"/>
        <family val="1"/>
      </rPr>
      <t>1</t>
    </r>
  </si>
  <si>
    <r>
      <t xml:space="preserve">      Dial up</t>
    </r>
    <r>
      <rPr>
        <sz val="11"/>
        <color indexed="8"/>
        <rFont val="Times New Roman"/>
        <family val="1"/>
      </rPr>
      <t xml:space="preserve"> per minute (Off-Peak time) </t>
    </r>
    <r>
      <rPr>
        <vertAlign val="superscript"/>
        <sz val="11"/>
        <color indexed="8"/>
        <rFont val="Times New Roman"/>
        <family val="1"/>
      </rPr>
      <t>1</t>
    </r>
  </si>
  <si>
    <r>
      <t xml:space="preserve">      ADSL 512 kbps (per month) </t>
    </r>
    <r>
      <rPr>
        <vertAlign val="superscript"/>
        <sz val="11"/>
        <color indexed="8"/>
        <rFont val="Times New Roman"/>
        <family val="1"/>
      </rPr>
      <t>2</t>
    </r>
  </si>
  <si>
    <r>
      <t xml:space="preserve">      ADSL 1 mbps (per month) </t>
    </r>
    <r>
      <rPr>
        <vertAlign val="superscript"/>
        <sz val="11"/>
        <color indexed="8"/>
        <rFont val="Times New Roman"/>
        <family val="1"/>
      </rPr>
      <t>2</t>
    </r>
  </si>
  <si>
    <r>
      <t xml:space="preserve">      ADSL 2 mbps (per month) </t>
    </r>
    <r>
      <rPr>
        <vertAlign val="superscript"/>
        <sz val="11"/>
        <color indexed="8"/>
        <rFont val="Times New Roman"/>
        <family val="1"/>
      </rPr>
      <t>2</t>
    </r>
  </si>
  <si>
    <r>
      <t xml:space="preserve">Monthly Broadband Internet tariffs - Fibre-based </t>
    </r>
    <r>
      <rPr>
        <vertAlign val="superscript"/>
        <sz val="11"/>
        <rFont val="Times New Roman"/>
        <family val="1"/>
      </rPr>
      <t>3</t>
    </r>
  </si>
  <si>
    <r>
      <t>Standard offer</t>
    </r>
    <r>
      <rPr>
        <vertAlign val="superscript"/>
        <sz val="11"/>
        <rFont val="Times New Roman"/>
        <family val="1"/>
      </rPr>
      <t>4</t>
    </r>
    <r>
      <rPr>
        <sz val="11"/>
        <rFont val="Times New Roman"/>
        <family val="1"/>
      </rPr>
      <t xml:space="preserve"> - Residential</t>
    </r>
  </si>
  <si>
    <r>
      <rPr>
        <vertAlign val="superscript"/>
        <sz val="11"/>
        <rFont val="Times New Roman"/>
        <family val="1"/>
      </rPr>
      <t>1</t>
    </r>
    <r>
      <rPr>
        <sz val="11"/>
        <rFont val="Times New Roman"/>
        <family val="1"/>
      </rPr>
      <t xml:space="preserve"> As from 2018 the dial-up internet tariff has phased out</t>
    </r>
  </si>
  <si>
    <r>
      <rPr>
        <vertAlign val="superscript"/>
        <sz val="11"/>
        <rFont val="Times New Roman"/>
        <family val="1"/>
      </rPr>
      <t>2</t>
    </r>
    <r>
      <rPr>
        <sz val="11"/>
        <rFont val="Times New Roman"/>
        <family val="1"/>
      </rPr>
      <t xml:space="preserve"> Subject to fair usage policy</t>
    </r>
  </si>
  <si>
    <r>
      <rPr>
        <vertAlign val="superscript"/>
        <sz val="11"/>
        <rFont val="Times New Roman"/>
        <family val="1"/>
      </rPr>
      <t>3</t>
    </r>
    <r>
      <rPr>
        <sz val="11"/>
        <rFont val="Times New Roman"/>
        <family val="1"/>
      </rPr>
      <t xml:space="preserve"> The speed and volume capacity for the fibre internet offers are specified in bracket underneath the respective entry level and standard offer as applicable</t>
    </r>
  </si>
  <si>
    <r>
      <rPr>
        <vertAlign val="superscript"/>
        <sz val="11"/>
        <rFont val="Times New Roman"/>
        <family val="1"/>
      </rPr>
      <t>4</t>
    </r>
    <r>
      <rPr>
        <sz val="11"/>
        <rFont val="Times New Roman"/>
        <family val="1"/>
      </rPr>
      <t xml:space="preserve"> Offer with the largest number of subscribers</t>
    </r>
  </si>
  <si>
    <r>
      <t xml:space="preserve"> (i) Internet access tariff for 20 hours of use  per month</t>
    </r>
    <r>
      <rPr>
        <vertAlign val="superscript"/>
        <sz val="11"/>
        <color indexed="8"/>
        <rFont val="Times New Roman"/>
        <family val="1"/>
      </rPr>
      <t>5</t>
    </r>
    <r>
      <rPr>
        <sz val="11"/>
        <color indexed="8"/>
        <rFont val="Times New Roman"/>
        <family val="1"/>
      </rPr>
      <t xml:space="preserve"> as a percentage of GNI per capita (%) based on dial-up tariff</t>
    </r>
  </si>
  <si>
    <r>
      <t>(ii) Internet access tariff for 20 hours of use  per month</t>
    </r>
    <r>
      <rPr>
        <vertAlign val="superscript"/>
        <sz val="11"/>
        <color indexed="8"/>
        <rFont val="Times New Roman"/>
        <family val="1"/>
      </rPr>
      <t>5</t>
    </r>
    <r>
      <rPr>
        <sz val="11"/>
        <color indexed="8"/>
        <rFont val="Times New Roman"/>
        <family val="1"/>
      </rPr>
      <t xml:space="preserve"> as a percentage of GNI per capita (%) based on FTTH tariff</t>
    </r>
  </si>
  <si>
    <r>
      <t xml:space="preserve">39.1 </t>
    </r>
    <r>
      <rPr>
        <i/>
        <vertAlign val="superscript"/>
        <sz val="11"/>
        <color indexed="8"/>
        <rFont val="Times New Roman"/>
        <family val="1"/>
      </rPr>
      <t>1</t>
    </r>
  </si>
  <si>
    <r>
      <t xml:space="preserve">42.0 </t>
    </r>
    <r>
      <rPr>
        <i/>
        <vertAlign val="superscript"/>
        <sz val="11"/>
        <color indexed="8"/>
        <rFont val="Times New Roman"/>
        <family val="1"/>
      </rPr>
      <t>1</t>
    </r>
  </si>
  <si>
    <t xml:space="preserve"> Table 3a - Selected Electricity Tariffs for Domestic, Commercial and Industrial consumers, 2010 - 2020</t>
  </si>
  <si>
    <t>Table 1 -Transport statistics,  2007 - 2020</t>
  </si>
  <si>
    <t>Table 2 - Information and Communication Technologies (ICT) statistics, 2007 - 2020</t>
  </si>
  <si>
    <t>Table 2a - Selected telephone and internet tariffs, 2007 - 2020</t>
  </si>
  <si>
    <t>Table 3 - Energy statistics, 2007 - 2020</t>
  </si>
  <si>
    <t>Table 4 - Water and Sanitation statistics, 2007 - 2020</t>
  </si>
  <si>
    <t>Table 1 - Transport statistics, 2007 - 2020</t>
  </si>
  <si>
    <t>Table 2a - Selected telephone and internet tariffs as at end of year, 2007 - 2020</t>
  </si>
  <si>
    <r>
      <t>Table 4 - Water</t>
    </r>
    <r>
      <rPr>
        <b/>
        <sz val="11"/>
        <color indexed="8"/>
        <rFont val="Times New Roman"/>
        <family val="1"/>
      </rPr>
      <t xml:space="preserve"> and Sanitation statistics, 2007 - 2020</t>
    </r>
  </si>
  <si>
    <t xml:space="preserve">Table 4a - Selected Water Tariffs, 2010 - 2020 </t>
  </si>
  <si>
    <t>TEU : 20 feet equivalent unit</t>
  </si>
  <si>
    <t>…  Negligible</t>
  </si>
  <si>
    <r>
      <t xml:space="preserve">     Tariff 320</t>
    </r>
    <r>
      <rPr>
        <b/>
        <vertAlign val="superscript"/>
        <sz val="10"/>
        <color indexed="8"/>
        <rFont val="Times New Roman"/>
        <family val="1"/>
      </rPr>
      <t>4</t>
    </r>
    <r>
      <rPr>
        <b/>
        <sz val="10"/>
        <color indexed="8"/>
        <rFont val="Times New Roman"/>
        <family val="2"/>
      </rPr>
      <t xml:space="preserve"> -  Maximum Demand Night Tariff for Industrial Consumers possessing an Export Enterprise Certificate and supplied at Low Voltage. Tariff applicable to accounts opened prior to 1 October 2006 only</t>
    </r>
  </si>
  <si>
    <r>
      <t xml:space="preserve">     Tariff 325</t>
    </r>
    <r>
      <rPr>
        <b/>
        <vertAlign val="superscript"/>
        <sz val="10"/>
        <color indexed="8"/>
        <rFont val="Times New Roman"/>
        <family val="1"/>
      </rPr>
      <t>4</t>
    </r>
    <r>
      <rPr>
        <b/>
        <sz val="10"/>
        <color indexed="8"/>
        <rFont val="Times New Roman"/>
        <family val="2"/>
      </rPr>
      <t xml:space="preserve"> -  Maximum Demand Tariff for Industrial Consumers possessing an Export Enterprise Certificate and supplied at High Voltage. Tariff applicable to consumers having a total declared load exceeding 500 kVA and to accounts opened prior to 1 October 2006</t>
    </r>
  </si>
  <si>
    <r>
      <t xml:space="preserve">     Tariff 330</t>
    </r>
    <r>
      <rPr>
        <b/>
        <vertAlign val="superscript"/>
        <sz val="10"/>
        <color indexed="8"/>
        <rFont val="Times New Roman"/>
        <family val="1"/>
      </rPr>
      <t>4</t>
    </r>
    <r>
      <rPr>
        <b/>
        <sz val="10"/>
        <color indexed="8"/>
        <rFont val="Times New Roman"/>
        <family val="2"/>
      </rPr>
      <t xml:space="preserve"> -  Maximum Demand Night Tariff for Industrial Consumers possessing an Export Enterprise Certificate and supplied at High Voltage. Tariff applicable to consumers having a total declared load exceeding 500 kVA and to accounts opened prior to 1 October 2006</t>
    </r>
  </si>
  <si>
    <r>
      <rPr>
        <vertAlign val="superscript"/>
        <sz val="11"/>
        <color indexed="8"/>
        <rFont val="Times New Roman"/>
        <family val="1"/>
      </rPr>
      <t>4</t>
    </r>
    <r>
      <rPr>
        <sz val="11"/>
        <color theme="1"/>
        <rFont val="Times New Roman"/>
        <family val="2"/>
      </rPr>
      <t xml:space="preserve"> Please note that tariffs 317, 320, 325 and 330 are no more applicable to new customers</t>
    </r>
  </si>
  <si>
    <r>
      <rPr>
        <vertAlign val="superscript"/>
        <sz val="11"/>
        <rFont val="Times New Roman"/>
        <family val="1"/>
      </rPr>
      <t>5</t>
    </r>
    <r>
      <rPr>
        <sz val="11"/>
        <rFont val="Times New Roman"/>
        <family val="1"/>
      </rPr>
      <t xml:space="preserve"> From main service provider</t>
    </r>
  </si>
  <si>
    <t>Km : Kilometer</t>
  </si>
  <si>
    <t>% : Percentage</t>
  </si>
  <si>
    <t>000 : Thousand</t>
  </si>
  <si>
    <t>Rs Mn : Rupees million</t>
  </si>
  <si>
    <t>Rs '000 : Rupees thousand</t>
  </si>
  <si>
    <t>000 tonnes : Thousand tonnes</t>
  </si>
  <si>
    <t>NA : Not available</t>
  </si>
  <si>
    <t>Napp : Not applicable</t>
  </si>
  <si>
    <t>Rs Mn : Rupees Million</t>
  </si>
  <si>
    <t>Mbps : Megabits per second</t>
  </si>
  <si>
    <t>Mn : Million</t>
  </si>
  <si>
    <t>NA : not available</t>
  </si>
  <si>
    <t>USD/lt : USD per litre</t>
  </si>
  <si>
    <t>Rs/lt : Rupees per litre</t>
  </si>
  <si>
    <t>Rs. Mn : Rupees million</t>
  </si>
  <si>
    <t>Rs. : Rupees</t>
  </si>
  <si>
    <t>GWh : Gigawatt hour</t>
  </si>
  <si>
    <t>kWh : Kilowatt hour</t>
  </si>
  <si>
    <t>MW : Megawatt</t>
  </si>
  <si>
    <t>kWh : kilowatt hour</t>
  </si>
  <si>
    <t>kVA :  kilovolt ampere</t>
  </si>
  <si>
    <r>
      <t xml:space="preserve">     Tariff 317</t>
    </r>
    <r>
      <rPr>
        <b/>
        <vertAlign val="superscript"/>
        <sz val="10"/>
        <color indexed="8"/>
        <rFont val="Times New Roman"/>
        <family val="1"/>
      </rPr>
      <t>4</t>
    </r>
    <r>
      <rPr>
        <b/>
        <sz val="10"/>
        <color indexed="8"/>
        <rFont val="Times New Roman"/>
        <family val="2"/>
      </rPr>
      <t xml:space="preserve"> -  Maximum Demand Tariff for Industrial Consumers possessing an Export Enterprise Certificate. Tariff applicable to Accounts opened prior to 1 October 2006 only</t>
    </r>
  </si>
  <si>
    <r>
      <t>Mm</t>
    </r>
    <r>
      <rPr>
        <vertAlign val="superscript"/>
        <sz val="11"/>
        <color indexed="8"/>
        <rFont val="Times New Roman"/>
        <family val="1"/>
      </rPr>
      <t xml:space="preserve">3 : </t>
    </r>
    <r>
      <rPr>
        <sz val="11"/>
        <color indexed="8"/>
        <rFont val="Times New Roman"/>
        <family val="1"/>
      </rPr>
      <t>Million meter cube</t>
    </r>
  </si>
  <si>
    <r>
      <t>m</t>
    </r>
    <r>
      <rPr>
        <vertAlign val="superscript"/>
        <sz val="11"/>
        <rFont val="Times New Roman"/>
        <family val="1"/>
      </rPr>
      <t>3</t>
    </r>
    <r>
      <rPr>
        <sz val="11"/>
        <rFont val="Times New Roman"/>
        <family val="1"/>
      </rPr>
      <t xml:space="preserve"> : Meter cube</t>
    </r>
  </si>
  <si>
    <t>Rs mn : Rupees million</t>
  </si>
  <si>
    <t>Import rates of textile products from selected Airports to SSR International Airport</t>
  </si>
  <si>
    <r>
      <t xml:space="preserve"> Yearly rent of industrial building per square foot </t>
    </r>
    <r>
      <rPr>
        <b/>
        <vertAlign val="superscript"/>
        <sz val="11"/>
        <color indexed="8"/>
        <rFont val="Times New Roman"/>
        <family val="1"/>
      </rPr>
      <t>1</t>
    </r>
  </si>
  <si>
    <r>
      <rPr>
        <vertAlign val="superscript"/>
        <sz val="10"/>
        <color indexed="8"/>
        <rFont val="Times New Roman"/>
        <family val="1"/>
      </rPr>
      <t>1</t>
    </r>
    <r>
      <rPr>
        <sz val="10"/>
        <color indexed="8"/>
        <rFont val="Times New Roman"/>
        <family val="1"/>
      </rPr>
      <t xml:space="preserve"> Source: Development Bank of Mauritius</t>
    </r>
  </si>
  <si>
    <r>
      <t>Note</t>
    </r>
    <r>
      <rPr>
        <vertAlign val="superscript"/>
        <sz val="10"/>
        <color indexed="8"/>
        <rFont val="Times New Roman"/>
        <family val="1"/>
      </rPr>
      <t xml:space="preserve"> </t>
    </r>
    <r>
      <rPr>
        <sz val="10"/>
        <color indexed="8"/>
        <rFont val="Times New Roman"/>
        <family val="1"/>
      </rPr>
      <t>: As from 2018, tariff for SME parks is also available</t>
    </r>
  </si>
  <si>
    <t>Note: Except for the minimum charge, all rates are per kilo or 6000 c.c, which ever is higher (for imports/exports of textile products )</t>
  </si>
  <si>
    <t>Potable water produced</t>
  </si>
  <si>
    <t>Potable water consumed</t>
  </si>
  <si>
    <t>Potable water produced per capita per day</t>
  </si>
  <si>
    <r>
      <rPr>
        <vertAlign val="superscript"/>
        <sz val="11"/>
        <color indexed="8"/>
        <rFont val="Times New Roman"/>
        <family val="1"/>
      </rPr>
      <t xml:space="preserve">2 </t>
    </r>
    <r>
      <rPr>
        <sz val="11"/>
        <color indexed="8"/>
        <rFont val="Times New Roman"/>
        <family val="1"/>
      </rPr>
      <t>Revised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</si>
</sst>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_(* #,##0_);_(* \(#,##0\);_(* &quot;-&quot;??_);_(@_)"/>
    <numFmt numFmtId="165" formatCode="#,##0\ "/>
    <numFmt numFmtId="166" formatCode="_(* #,##0.0_);_(* \(#,##0.0\);_(* &quot;-&quot;??_);_(@_)"/>
    <numFmt numFmtId="167" formatCode="0.0"/>
    <numFmt numFmtId="168" formatCode="#,##0.0"/>
    <numFmt numFmtId="169" formatCode="#,##0.0\ "/>
    <numFmt numFmtId="170" formatCode="0.0%"/>
    <numFmt numFmtId="171" formatCode="0.00\ \ \ "/>
    <numFmt numFmtId="172" formatCode="#,##0.00\ "/>
    <numFmt numFmtId="173" formatCode="#,##0\ \ \ \ "/>
    <numFmt numFmtId="174" formatCode="#,##0.0\ \ \ \ "/>
  </numFmts>
  <fonts count="81" x14ac:knownFonts="1">
    <font>
      <sz val="11"/>
      <color theme="1"/>
      <name val="Times New Roman"/>
      <family val="2"/>
    </font>
    <font>
      <sz val="11"/>
      <color indexed="8"/>
      <name val="Calibri"/>
      <family val="2"/>
    </font>
    <font>
      <b/>
      <sz val="11"/>
      <color indexed="8"/>
      <name val="Times New Roman"/>
      <family val="2"/>
    </font>
    <font>
      <sz val="11"/>
      <color indexed="8"/>
      <name val="Times New Roman"/>
      <family val="1"/>
    </font>
    <font>
      <b/>
      <sz val="11"/>
      <color indexed="8"/>
      <name val="Times New Roman"/>
      <family val="1"/>
    </font>
    <font>
      <i/>
      <sz val="11"/>
      <color indexed="8"/>
      <name val="Times New Roman"/>
      <family val="1"/>
    </font>
    <font>
      <sz val="12"/>
      <name val="Times New Roman"/>
      <family val="1"/>
    </font>
    <font>
      <sz val="11"/>
      <color indexed="8"/>
      <name val="Times New Roman"/>
      <family val="2"/>
    </font>
    <font>
      <i/>
      <sz val="11"/>
      <color indexed="8"/>
      <name val="Times New Roman"/>
      <family val="2"/>
    </font>
    <font>
      <b/>
      <sz val="11"/>
      <name val="Times New Roman"/>
      <family val="2"/>
    </font>
    <font>
      <sz val="11"/>
      <name val="Times New Roman"/>
      <family val="2"/>
    </font>
    <font>
      <b/>
      <sz val="11"/>
      <name val="Times New Roman"/>
      <family val="1"/>
    </font>
    <font>
      <sz val="11"/>
      <name val="Times New Roman"/>
      <family val="1"/>
    </font>
    <font>
      <i/>
      <sz val="11"/>
      <name val="Times New Roman"/>
      <family val="1"/>
    </font>
    <font>
      <vertAlign val="superscript"/>
      <sz val="11"/>
      <color indexed="8"/>
      <name val="Times New Roman"/>
      <family val="1"/>
    </font>
    <font>
      <vertAlign val="superscript"/>
      <sz val="11"/>
      <name val="Times New Roman"/>
      <family val="1"/>
    </font>
    <font>
      <sz val="10"/>
      <name val="Arial"/>
      <family val="2"/>
    </font>
    <font>
      <i/>
      <sz val="10"/>
      <color indexed="10"/>
      <name val="Times New Roman"/>
      <family val="1"/>
    </font>
    <font>
      <sz val="10"/>
      <color indexed="10"/>
      <name val="Times New Roman"/>
      <family val="1"/>
    </font>
    <font>
      <b/>
      <i/>
      <sz val="11"/>
      <color indexed="8"/>
      <name val="Times New Roman"/>
      <family val="1"/>
    </font>
    <font>
      <b/>
      <vertAlign val="superscript"/>
      <sz val="11"/>
      <name val="Times New Roman"/>
      <family val="2"/>
    </font>
    <font>
      <u/>
      <sz val="11"/>
      <name val="Times New Roman"/>
      <family val="2"/>
    </font>
    <font>
      <i/>
      <sz val="11"/>
      <name val="Times New Roman"/>
      <family val="2"/>
    </font>
    <font>
      <sz val="10"/>
      <name val="Times New Roman"/>
      <family val="1"/>
    </font>
    <font>
      <b/>
      <sz val="10"/>
      <name val="Times New Roman"/>
      <family val="1"/>
    </font>
    <font>
      <b/>
      <i/>
      <vertAlign val="superscript"/>
      <sz val="10"/>
      <name val="Times New Roman"/>
      <family val="1"/>
    </font>
    <font>
      <b/>
      <i/>
      <sz val="10"/>
      <name val="Times New Roman"/>
      <family val="1"/>
    </font>
    <font>
      <b/>
      <sz val="12"/>
      <name val="Times New Roman"/>
      <family val="1"/>
    </font>
    <font>
      <sz val="10"/>
      <name val="Arial"/>
      <family val="2"/>
    </font>
    <font>
      <i/>
      <sz val="10"/>
      <name val="Times New Roman"/>
      <family val="1"/>
    </font>
    <font>
      <b/>
      <sz val="12"/>
      <color indexed="8"/>
      <name val="Times New Roman"/>
      <family val="1"/>
    </font>
    <font>
      <sz val="10"/>
      <color indexed="8"/>
      <name val="Times New Roman"/>
      <family val="1"/>
    </font>
    <font>
      <sz val="10"/>
      <color indexed="8"/>
      <name val="Times New Roman"/>
      <family val="2"/>
    </font>
    <font>
      <b/>
      <sz val="10"/>
      <color indexed="8"/>
      <name val="Times New Roman"/>
      <family val="2"/>
    </font>
    <font>
      <b/>
      <vertAlign val="superscript"/>
      <sz val="11"/>
      <color indexed="8"/>
      <name val="Times New Roman"/>
      <family val="1"/>
    </font>
    <font>
      <vertAlign val="superscript"/>
      <sz val="10"/>
      <color indexed="8"/>
      <name val="Times New Roman"/>
      <family val="1"/>
    </font>
    <font>
      <b/>
      <vertAlign val="superscript"/>
      <sz val="10"/>
      <color indexed="8"/>
      <name val="Times New Roman"/>
      <family val="1"/>
    </font>
    <font>
      <sz val="10"/>
      <name val="Times New Roman"/>
      <family val="2"/>
    </font>
    <font>
      <vertAlign val="superscript"/>
      <sz val="11"/>
      <color indexed="8"/>
      <name val="Times New Roman"/>
      <family val="2"/>
    </font>
    <font>
      <i/>
      <vertAlign val="superscript"/>
      <sz val="11"/>
      <color indexed="8"/>
      <name val="Times New Roman"/>
      <family val="2"/>
    </font>
    <font>
      <i/>
      <vertAlign val="superscript"/>
      <sz val="10"/>
      <name val="Times New Roman"/>
      <family val="1"/>
    </font>
    <font>
      <b/>
      <vertAlign val="superscript"/>
      <sz val="10"/>
      <name val="Times New Roman"/>
      <family val="1"/>
    </font>
    <font>
      <vertAlign val="superscript"/>
      <sz val="10"/>
      <name val="Times New Roman"/>
      <family val="1"/>
    </font>
    <font>
      <b/>
      <vertAlign val="superscript"/>
      <sz val="11"/>
      <name val="Times New Roman"/>
      <family val="1"/>
    </font>
    <font>
      <b/>
      <i/>
      <sz val="11"/>
      <name val="Times New Roman"/>
      <family val="1"/>
    </font>
    <font>
      <i/>
      <vertAlign val="superscript"/>
      <sz val="11"/>
      <color indexed="8"/>
      <name val="Times New Roman"/>
      <family val="1"/>
    </font>
    <font>
      <sz val="11"/>
      <color theme="1"/>
      <name val="Times New Roman"/>
      <family val="2"/>
    </font>
    <font>
      <sz val="11"/>
      <color theme="1"/>
      <name val="Calibri"/>
      <family val="2"/>
      <scheme val="minor"/>
    </font>
    <font>
      <u/>
      <sz val="11"/>
      <color theme="10"/>
      <name val="Calibri"/>
      <family val="2"/>
    </font>
    <font>
      <u/>
      <sz val="10"/>
      <color theme="10"/>
      <name val="Arial"/>
      <family val="2"/>
    </font>
    <font>
      <u/>
      <sz val="10"/>
      <color theme="10"/>
      <name val="Verdana"/>
      <family val="2"/>
    </font>
    <font>
      <sz val="11"/>
      <color theme="1"/>
      <name val="Arial"/>
      <family val="2"/>
    </font>
    <font>
      <sz val="10"/>
      <color theme="1"/>
      <name val="Verdana"/>
      <family val="2"/>
    </font>
    <font>
      <sz val="11"/>
      <color theme="1"/>
      <name val="Times New Roman"/>
      <family val="1"/>
    </font>
    <font>
      <b/>
      <sz val="12"/>
      <color theme="1"/>
      <name val="Times New Roman"/>
      <family val="1"/>
    </font>
    <font>
      <b/>
      <sz val="11"/>
      <color theme="1"/>
      <name val="Times New Roman"/>
      <family val="2"/>
    </font>
    <font>
      <i/>
      <sz val="11"/>
      <color theme="1"/>
      <name val="Times New Roman"/>
      <family val="1"/>
    </font>
    <font>
      <i/>
      <sz val="11"/>
      <color theme="1"/>
      <name val="Calibri"/>
      <family val="2"/>
      <scheme val="minor"/>
    </font>
    <font>
      <b/>
      <sz val="11"/>
      <color theme="1"/>
      <name val="Times New Roman"/>
      <family val="1"/>
    </font>
    <font>
      <sz val="11"/>
      <color rgb="FFFF0000"/>
      <name val="Times New Roman"/>
      <family val="2"/>
    </font>
    <font>
      <sz val="11"/>
      <color rgb="FF0070C0"/>
      <name val="Times New Roman"/>
      <family val="2"/>
    </font>
    <font>
      <b/>
      <sz val="12"/>
      <color rgb="FF0070C0"/>
      <name val="Times New Roman"/>
      <family val="1"/>
    </font>
    <font>
      <sz val="10"/>
      <color theme="1"/>
      <name val="Times New Roman"/>
      <family val="1"/>
    </font>
    <font>
      <b/>
      <sz val="10"/>
      <color theme="1"/>
      <name val="Times New Roman"/>
      <family val="1"/>
    </font>
    <font>
      <i/>
      <sz val="10"/>
      <color theme="1"/>
      <name val="Times New Roman"/>
      <family val="1"/>
    </font>
    <font>
      <sz val="11"/>
      <color rgb="FFFF0000"/>
      <name val="Times New Roman"/>
      <family val="1"/>
    </font>
    <font>
      <sz val="10"/>
      <color theme="1"/>
      <name val="Times New Roman"/>
      <family val="2"/>
    </font>
    <font>
      <b/>
      <sz val="10"/>
      <color theme="1"/>
      <name val="Times New Roman"/>
      <family val="2"/>
    </font>
    <font>
      <b/>
      <i/>
      <sz val="10"/>
      <color theme="1"/>
      <name val="Times New Roman"/>
      <family val="1"/>
    </font>
    <font>
      <sz val="12"/>
      <color theme="1"/>
      <name val="Times New Roman"/>
      <family val="1"/>
    </font>
    <font>
      <sz val="11"/>
      <name val="Calibri"/>
      <family val="2"/>
      <scheme val="minor"/>
    </font>
    <font>
      <b/>
      <sz val="10"/>
      <color rgb="FFFF0000"/>
      <name val="Times New Roman"/>
      <family val="1"/>
    </font>
    <font>
      <b/>
      <sz val="12"/>
      <color theme="1"/>
      <name val="Times New Roman"/>
      <family val="2"/>
    </font>
    <font>
      <i/>
      <sz val="11"/>
      <color theme="1"/>
      <name val="Times New Roman"/>
      <family val="2"/>
    </font>
    <font>
      <u/>
      <sz val="10"/>
      <color theme="10"/>
      <name val="Times New Roman"/>
      <family val="1"/>
    </font>
    <font>
      <sz val="10"/>
      <color rgb="FF000000"/>
      <name val="Times New Roman"/>
      <family val="1"/>
    </font>
    <font>
      <i/>
      <sz val="10"/>
      <color rgb="FF000000"/>
      <name val="Times New Roman"/>
      <family val="1"/>
    </font>
    <font>
      <u/>
      <sz val="11"/>
      <color theme="10"/>
      <name val="Times New Roman"/>
      <family val="1"/>
    </font>
    <font>
      <sz val="11"/>
      <color rgb="FF000000"/>
      <name val="Times New Roman"/>
      <family val="1"/>
    </font>
    <font>
      <u/>
      <sz val="10"/>
      <color theme="10"/>
      <name val="Calibri"/>
      <family val="2"/>
    </font>
    <font>
      <b/>
      <vertAlign val="superscript"/>
      <sz val="10"/>
      <color theme="1"/>
      <name val="Times New Roman"/>
      <family val="2"/>
    </font>
  </fonts>
  <fills count="7">
    <fill>
      <patternFill patternType="none"/>
    </fill>
    <fill>
      <patternFill patternType="gray125"/>
    </fill>
    <fill>
      <patternFill patternType="solid">
        <fgColor indexed="2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5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style="thin">
        <color rgb="FF000000"/>
      </right>
      <top style="thin">
        <color rgb="FF50135B"/>
      </top>
      <bottom style="thin">
        <color rgb="FF50135B"/>
      </bottom>
      <diagonal/>
    </border>
    <border>
      <left style="thin">
        <color rgb="FF000000"/>
      </left>
      <right style="thin">
        <color rgb="FF000000"/>
      </right>
      <top/>
      <bottom style="thin">
        <color rgb="FF50135B"/>
      </bottom>
      <diagonal/>
    </border>
    <border>
      <left style="thin">
        <color indexed="64"/>
      </left>
      <right style="thin">
        <color indexed="64"/>
      </right>
      <top/>
      <bottom style="hair">
        <color rgb="FF000000"/>
      </bottom>
      <diagonal/>
    </border>
    <border>
      <left style="thin">
        <color indexed="64"/>
      </left>
      <right style="thin">
        <color indexed="64"/>
      </right>
      <top style="thin">
        <color rgb="FF000000"/>
      </top>
      <bottom style="hair">
        <color rgb="FF000000"/>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style="thin">
        <color rgb="FF000000"/>
      </right>
      <top style="thin">
        <color rgb="FF50135B"/>
      </top>
      <bottom/>
      <diagonal/>
    </border>
  </borders>
  <cellStyleXfs count="24">
    <xf numFmtId="0" fontId="0" fillId="0" borderId="0"/>
    <xf numFmtId="43" fontId="46"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0" fontId="48" fillId="0" borderId="0" applyNumberFormat="0" applyFill="0" applyBorder="0" applyAlignment="0" applyProtection="0">
      <alignment vertical="top"/>
      <protection locked="0"/>
    </xf>
    <xf numFmtId="0" fontId="49" fillId="0" borderId="0" applyNumberFormat="0" applyFill="0" applyBorder="0" applyAlignment="0" applyProtection="0"/>
    <xf numFmtId="0" fontId="50" fillId="0" borderId="0" applyNumberFormat="0" applyFill="0" applyBorder="0" applyAlignment="0" applyProtection="0">
      <alignment vertical="top"/>
      <protection locked="0"/>
    </xf>
    <xf numFmtId="0" fontId="47" fillId="0" borderId="0"/>
    <xf numFmtId="0" fontId="16" fillId="0" borderId="0"/>
    <xf numFmtId="0" fontId="51" fillId="0" borderId="0"/>
    <xf numFmtId="0" fontId="16" fillId="0" borderId="0"/>
    <xf numFmtId="0" fontId="1" fillId="0" borderId="0"/>
    <xf numFmtId="0" fontId="16" fillId="0" borderId="0"/>
    <xf numFmtId="0" fontId="47" fillId="0" borderId="0"/>
    <xf numFmtId="0" fontId="16" fillId="0" borderId="0"/>
    <xf numFmtId="0" fontId="28" fillId="0" borderId="0"/>
    <xf numFmtId="0" fontId="47" fillId="0" borderId="0"/>
    <xf numFmtId="0" fontId="6" fillId="0" borderId="0"/>
    <xf numFmtId="0" fontId="16" fillId="0" borderId="0"/>
    <xf numFmtId="0" fontId="16" fillId="0" borderId="0"/>
    <xf numFmtId="0" fontId="52" fillId="0" borderId="0"/>
    <xf numFmtId="9" fontId="47" fillId="0" borderId="0" applyFont="0" applyFill="0" applyBorder="0" applyAlignment="0" applyProtection="0"/>
  </cellStyleXfs>
  <cellXfs count="982">
    <xf numFmtId="0" fontId="0" fillId="0" borderId="0" xfId="0"/>
    <xf numFmtId="0" fontId="53" fillId="0" borderId="0" xfId="0" applyFont="1"/>
    <xf numFmtId="0" fontId="54" fillId="0" borderId="0" xfId="0" applyFont="1" applyAlignment="1">
      <alignment horizontal="center" vertical="center"/>
    </xf>
    <xf numFmtId="0" fontId="0" fillId="0" borderId="0" xfId="0" applyFont="1"/>
    <xf numFmtId="0" fontId="55" fillId="0" borderId="0" xfId="0" applyFont="1" applyAlignment="1">
      <alignment vertical="center"/>
    </xf>
    <xf numFmtId="0" fontId="55" fillId="0" borderId="0" xfId="0" applyFont="1" applyBorder="1" applyAlignment="1">
      <alignment horizontal="center" vertical="center" wrapText="1"/>
    </xf>
    <xf numFmtId="0" fontId="55" fillId="0" borderId="1" xfId="0" applyFont="1" applyBorder="1" applyAlignment="1">
      <alignment vertical="top" wrapText="1"/>
    </xf>
    <xf numFmtId="0" fontId="55" fillId="0" borderId="2" xfId="0" applyFont="1" applyBorder="1" applyAlignment="1">
      <alignment vertical="top" wrapText="1"/>
    </xf>
    <xf numFmtId="0" fontId="55" fillId="0" borderId="2" xfId="0" applyFont="1" applyBorder="1" applyAlignment="1">
      <alignment horizontal="justify" vertical="top"/>
    </xf>
    <xf numFmtId="0" fontId="55" fillId="0" borderId="3" xfId="0" applyFont="1" applyBorder="1" applyAlignment="1">
      <alignment horizontal="justify" vertical="top"/>
    </xf>
    <xf numFmtId="0" fontId="55" fillId="0" borderId="4" xfId="0" applyFont="1" applyBorder="1" applyAlignment="1">
      <alignment horizontal="justify" vertical="top" wrapText="1"/>
    </xf>
    <xf numFmtId="0" fontId="55" fillId="0" borderId="4" xfId="0" applyFont="1" applyBorder="1" applyAlignment="1">
      <alignment vertical="top"/>
    </xf>
    <xf numFmtId="0" fontId="55" fillId="0" borderId="5" xfId="0" applyFont="1" applyBorder="1" applyAlignment="1">
      <alignment horizontal="center" vertical="center" wrapText="1"/>
    </xf>
    <xf numFmtId="0" fontId="0" fillId="0" borderId="6" xfId="0" applyFont="1" applyBorder="1"/>
    <xf numFmtId="0" fontId="55" fillId="0" borderId="0" xfId="0" applyFont="1" applyBorder="1" applyAlignment="1">
      <alignment vertical="center"/>
    </xf>
    <xf numFmtId="0" fontId="0" fillId="0" borderId="0" xfId="0" applyFont="1" applyBorder="1"/>
    <xf numFmtId="0" fontId="0" fillId="0" borderId="7" xfId="0" applyFont="1" applyBorder="1"/>
    <xf numFmtId="0" fontId="55" fillId="0" borderId="8" xfId="0" applyFont="1" applyBorder="1" applyAlignment="1">
      <alignment vertical="center"/>
    </xf>
    <xf numFmtId="0" fontId="0" fillId="0" borderId="2" xfId="0" applyFont="1" applyBorder="1" applyAlignment="1">
      <alignment vertical="top"/>
    </xf>
    <xf numFmtId="0" fontId="9" fillId="0" borderId="2" xfId="0" applyFont="1" applyBorder="1" applyAlignment="1">
      <alignment vertical="top" wrapText="1"/>
    </xf>
    <xf numFmtId="0" fontId="0" fillId="0" borderId="2" xfId="0" applyFont="1" applyBorder="1" applyAlignment="1">
      <alignment vertical="top" wrapText="1"/>
    </xf>
    <xf numFmtId="0" fontId="55" fillId="0" borderId="9" xfId="0" applyFont="1" applyBorder="1" applyAlignment="1">
      <alignment vertical="top" wrapText="1"/>
    </xf>
    <xf numFmtId="0" fontId="55" fillId="0" borderId="8" xfId="0" applyFont="1" applyBorder="1" applyAlignment="1">
      <alignment vertical="top" wrapText="1"/>
    </xf>
    <xf numFmtId="0" fontId="0" fillId="0" borderId="9" xfId="0" applyFont="1" applyBorder="1" applyAlignment="1">
      <alignment vertical="top" wrapText="1"/>
    </xf>
    <xf numFmtId="0" fontId="0" fillId="0" borderId="8" xfId="0" applyFont="1" applyBorder="1" applyAlignment="1">
      <alignment vertical="top"/>
    </xf>
    <xf numFmtId="0" fontId="0" fillId="0" borderId="9" xfId="0" applyFont="1" applyBorder="1" applyAlignment="1">
      <alignment vertical="top"/>
    </xf>
    <xf numFmtId="0" fontId="0" fillId="0" borderId="8" xfId="0" applyFont="1" applyBorder="1" applyAlignment="1">
      <alignment vertical="top" wrapText="1"/>
    </xf>
    <xf numFmtId="0" fontId="9" fillId="0" borderId="2" xfId="0" applyFont="1" applyFill="1" applyBorder="1" applyAlignment="1">
      <alignment vertical="center" wrapText="1"/>
    </xf>
    <xf numFmtId="0" fontId="55" fillId="0" borderId="4" xfId="0" applyFont="1" applyBorder="1" applyAlignment="1">
      <alignment vertical="top" wrapText="1"/>
    </xf>
    <xf numFmtId="0" fontId="53" fillId="0" borderId="0" xfId="9" applyFont="1"/>
    <xf numFmtId="0" fontId="53" fillId="0" borderId="0" xfId="9" applyFont="1" applyAlignment="1">
      <alignment horizontal="right"/>
    </xf>
    <xf numFmtId="0" fontId="53" fillId="0" borderId="0" xfId="9" applyFont="1" applyAlignment="1">
      <alignment horizontal="center"/>
    </xf>
    <xf numFmtId="0" fontId="11" fillId="2" borderId="4" xfId="9" applyFont="1" applyFill="1" applyBorder="1" applyAlignment="1">
      <alignment horizontal="center" vertical="top" wrapText="1"/>
    </xf>
    <xf numFmtId="0" fontId="53" fillId="0" borderId="1" xfId="9" applyFont="1" applyBorder="1" applyAlignment="1">
      <alignment vertical="top" wrapText="1"/>
    </xf>
    <xf numFmtId="0" fontId="12" fillId="0" borderId="4" xfId="9" applyFont="1" applyBorder="1" applyAlignment="1">
      <alignment horizontal="center" vertical="top" wrapText="1"/>
    </xf>
    <xf numFmtId="0" fontId="53" fillId="0" borderId="4" xfId="9" applyFont="1" applyBorder="1" applyAlignment="1">
      <alignment vertical="top" wrapText="1"/>
    </xf>
    <xf numFmtId="0" fontId="12" fillId="0" borderId="2" xfId="9" applyFont="1" applyBorder="1" applyAlignment="1">
      <alignment vertical="top" wrapText="1"/>
    </xf>
    <xf numFmtId="0" fontId="53" fillId="0" borderId="4" xfId="9" applyFont="1" applyFill="1" applyBorder="1" applyAlignment="1">
      <alignment vertical="top" wrapText="1"/>
    </xf>
    <xf numFmtId="0" fontId="53" fillId="0" borderId="0" xfId="9" applyFont="1" applyFill="1"/>
    <xf numFmtId="0" fontId="12" fillId="0" borderId="4" xfId="9" applyFont="1" applyFill="1" applyBorder="1" applyAlignment="1">
      <alignment horizontal="center" vertical="top"/>
    </xf>
    <xf numFmtId="0" fontId="12" fillId="0" borderId="51" xfId="9" applyFont="1" applyFill="1" applyBorder="1" applyAlignment="1">
      <alignment horizontal="left" vertical="top" wrapText="1"/>
    </xf>
    <xf numFmtId="0" fontId="53" fillId="0" borderId="4" xfId="9" applyFont="1" applyBorder="1" applyAlignment="1">
      <alignment horizontal="center" vertical="top"/>
    </xf>
    <xf numFmtId="0" fontId="12" fillId="0" borderId="0" xfId="9" applyFont="1" applyFill="1"/>
    <xf numFmtId="167" fontId="53" fillId="0" borderId="10" xfId="9" applyNumberFormat="1" applyFont="1" applyBorder="1" applyAlignment="1">
      <alignment horizontal="right" vertical="top"/>
    </xf>
    <xf numFmtId="0" fontId="12" fillId="0" borderId="1" xfId="9" applyFont="1" applyBorder="1" applyAlignment="1">
      <alignment vertical="top" wrapText="1"/>
    </xf>
    <xf numFmtId="167" fontId="53" fillId="0" borderId="11" xfId="9" applyNumberFormat="1" applyFont="1" applyBorder="1" applyAlignment="1">
      <alignment horizontal="right" vertical="top"/>
    </xf>
    <xf numFmtId="0" fontId="13" fillId="0" borderId="2" xfId="10" applyFont="1" applyFill="1" applyBorder="1" applyAlignment="1">
      <alignment horizontal="left" vertical="center" wrapText="1"/>
    </xf>
    <xf numFmtId="0" fontId="13" fillId="0" borderId="3" xfId="10" applyFont="1" applyFill="1" applyBorder="1" applyAlignment="1">
      <alignment horizontal="left" vertical="center" wrapText="1"/>
    </xf>
    <xf numFmtId="167" fontId="53" fillId="0" borderId="1" xfId="9" applyNumberFormat="1" applyFont="1" applyBorder="1" applyAlignment="1">
      <alignment horizontal="right" vertical="top"/>
    </xf>
    <xf numFmtId="0" fontId="53" fillId="0" borderId="1" xfId="9" applyFont="1" applyBorder="1" applyAlignment="1">
      <alignment horizontal="right" vertical="top"/>
    </xf>
    <xf numFmtId="0" fontId="53" fillId="0" borderId="3" xfId="9" applyFont="1" applyBorder="1" applyAlignment="1">
      <alignment horizontal="left" vertical="top" wrapText="1"/>
    </xf>
    <xf numFmtId="0" fontId="12" fillId="0" borderId="4" xfId="9" applyFont="1" applyFill="1" applyBorder="1" applyAlignment="1">
      <alignment horizontal="left" vertical="top" wrapText="1"/>
    </xf>
    <xf numFmtId="0" fontId="53" fillId="0" borderId="2" xfId="9" applyFont="1" applyFill="1" applyBorder="1" applyAlignment="1">
      <alignment vertical="top" wrapText="1"/>
    </xf>
    <xf numFmtId="0" fontId="53" fillId="0" borderId="2" xfId="9" applyFont="1" applyFill="1" applyBorder="1" applyAlignment="1">
      <alignment vertical="center" wrapText="1"/>
    </xf>
    <xf numFmtId="0" fontId="13" fillId="0" borderId="12" xfId="11" applyFont="1" applyFill="1" applyBorder="1" applyAlignment="1">
      <alignment vertical="center" wrapText="1"/>
    </xf>
    <xf numFmtId="0" fontId="12" fillId="0" borderId="1" xfId="9" applyFont="1" applyFill="1" applyBorder="1" applyAlignment="1">
      <alignment horizontal="left" vertical="top" wrapText="1"/>
    </xf>
    <xf numFmtId="0" fontId="53" fillId="0" borderId="13" xfId="9" applyFont="1" applyFill="1" applyBorder="1" applyAlignment="1">
      <alignment vertical="top" wrapText="1"/>
    </xf>
    <xf numFmtId="0" fontId="53" fillId="0" borderId="1" xfId="9" applyFont="1" applyFill="1" applyBorder="1" applyAlignment="1">
      <alignment vertical="top" wrapText="1"/>
    </xf>
    <xf numFmtId="0" fontId="12" fillId="0" borderId="1" xfId="9" applyFont="1" applyFill="1" applyBorder="1" applyAlignment="1">
      <alignment vertical="top" wrapText="1"/>
    </xf>
    <xf numFmtId="0" fontId="13" fillId="0" borderId="12" xfId="11" applyFont="1" applyFill="1" applyBorder="1" applyAlignment="1">
      <alignment horizontal="left" vertical="top" wrapText="1" indent="5"/>
    </xf>
    <xf numFmtId="0" fontId="53" fillId="0" borderId="1" xfId="9" applyFont="1" applyBorder="1" applyAlignment="1">
      <alignment vertical="center" wrapText="1"/>
    </xf>
    <xf numFmtId="0" fontId="53" fillId="0" borderId="1" xfId="9" applyFont="1" applyBorder="1" applyAlignment="1">
      <alignment horizontal="left" vertical="top" wrapText="1"/>
    </xf>
    <xf numFmtId="0" fontId="12" fillId="0" borderId="13" xfId="12" applyFont="1" applyFill="1" applyBorder="1" applyAlignment="1">
      <alignment horizontal="left" vertical="top" wrapText="1"/>
    </xf>
    <xf numFmtId="0" fontId="56" fillId="0" borderId="11" xfId="12" applyFont="1" applyFill="1" applyBorder="1" applyAlignment="1">
      <alignment vertical="top" wrapText="1"/>
    </xf>
    <xf numFmtId="0" fontId="56" fillId="0" borderId="10" xfId="12" applyFont="1" applyFill="1" applyBorder="1" applyAlignment="1">
      <alignment vertical="top" wrapText="1"/>
    </xf>
    <xf numFmtId="0" fontId="53" fillId="0" borderId="13" xfId="12" applyFont="1" applyFill="1" applyBorder="1" applyAlignment="1">
      <alignment vertical="top" wrapText="1"/>
    </xf>
    <xf numFmtId="0" fontId="12" fillId="0" borderId="13" xfId="9" applyFont="1" applyFill="1" applyBorder="1" applyAlignment="1">
      <alignment horizontal="left" vertical="top" wrapText="1"/>
    </xf>
    <xf numFmtId="0" fontId="13" fillId="0" borderId="11" xfId="9" applyFont="1" applyFill="1" applyBorder="1" applyAlignment="1">
      <alignment horizontal="left" vertical="top" wrapText="1"/>
    </xf>
    <xf numFmtId="0" fontId="13" fillId="0" borderId="10" xfId="9" applyFont="1" applyFill="1" applyBorder="1" applyAlignment="1">
      <alignment horizontal="left" vertical="top" wrapText="1"/>
    </xf>
    <xf numFmtId="0" fontId="13" fillId="0" borderId="13" xfId="9" applyFont="1" applyFill="1" applyBorder="1" applyAlignment="1">
      <alignment horizontal="left" vertical="top" wrapText="1"/>
    </xf>
    <xf numFmtId="0" fontId="13" fillId="0" borderId="1" xfId="9" applyFont="1" applyFill="1" applyBorder="1" applyAlignment="1">
      <alignment horizontal="left" vertical="top" wrapText="1"/>
    </xf>
    <xf numFmtId="0" fontId="13" fillId="0" borderId="12" xfId="9" quotePrefix="1" applyFont="1" applyFill="1" applyBorder="1" applyAlignment="1">
      <alignment horizontal="left" vertical="top" wrapText="1"/>
    </xf>
    <xf numFmtId="0" fontId="12" fillId="0" borderId="14" xfId="12" applyFont="1" applyFill="1" applyBorder="1" applyAlignment="1">
      <alignment horizontal="center" vertical="top" wrapText="1"/>
    </xf>
    <xf numFmtId="0" fontId="13" fillId="0" borderId="13" xfId="9" quotePrefix="1" applyFont="1" applyFill="1" applyBorder="1" applyAlignment="1">
      <alignment horizontal="left" vertical="top" wrapText="1"/>
    </xf>
    <xf numFmtId="0" fontId="13" fillId="0" borderId="12" xfId="9" applyFont="1" applyFill="1" applyBorder="1" applyAlignment="1">
      <alignment horizontal="left" vertical="center" wrapText="1" indent="1"/>
    </xf>
    <xf numFmtId="0" fontId="13" fillId="0" borderId="11" xfId="9" quotePrefix="1" applyFont="1" applyFill="1" applyBorder="1" applyAlignment="1">
      <alignment horizontal="left" vertical="top" wrapText="1"/>
    </xf>
    <xf numFmtId="0" fontId="13" fillId="0" borderId="10" xfId="9" quotePrefix="1" applyFont="1" applyFill="1" applyBorder="1" applyAlignment="1">
      <alignment horizontal="left" vertical="top" wrapText="1"/>
    </xf>
    <xf numFmtId="0" fontId="12" fillId="0" borderId="4" xfId="12" applyFont="1" applyFill="1" applyBorder="1" applyAlignment="1">
      <alignment horizontal="left" vertical="top" wrapText="1"/>
    </xf>
    <xf numFmtId="0" fontId="13" fillId="0" borderId="13" xfId="12" applyFont="1" applyFill="1" applyBorder="1" applyAlignment="1">
      <alignment horizontal="left" vertical="top" wrapText="1" indent="1"/>
    </xf>
    <xf numFmtId="0" fontId="53" fillId="0" borderId="4" xfId="12" applyFont="1" applyFill="1" applyBorder="1" applyAlignment="1">
      <alignment vertical="top" wrapText="1"/>
    </xf>
    <xf numFmtId="0" fontId="56" fillId="0" borderId="12" xfId="12" applyFont="1" applyFill="1" applyBorder="1" applyAlignment="1">
      <alignment horizontal="left" vertical="top" wrapText="1" indent="1"/>
    </xf>
    <xf numFmtId="0" fontId="56" fillId="0" borderId="11" xfId="12" applyFont="1" applyFill="1" applyBorder="1" applyAlignment="1">
      <alignment horizontal="left" vertical="top" wrapText="1" indent="1"/>
    </xf>
    <xf numFmtId="0" fontId="56" fillId="0" borderId="10" xfId="12" applyFont="1" applyFill="1" applyBorder="1" applyAlignment="1">
      <alignment horizontal="left" vertical="top" wrapText="1" indent="1"/>
    </xf>
    <xf numFmtId="0" fontId="57" fillId="0" borderId="11" xfId="12" applyFont="1" applyFill="1" applyBorder="1" applyAlignment="1">
      <alignment horizontal="left" vertical="top" wrapText="1" indent="2"/>
    </xf>
    <xf numFmtId="0" fontId="57" fillId="0" borderId="10" xfId="12" applyFont="1" applyFill="1" applyBorder="1" applyAlignment="1">
      <alignment horizontal="left" vertical="top" wrapText="1" indent="2"/>
    </xf>
    <xf numFmtId="0" fontId="56" fillId="0" borderId="12" xfId="12" applyFont="1" applyFill="1" applyBorder="1" applyAlignment="1">
      <alignment horizontal="left" vertical="top" wrapText="1"/>
    </xf>
    <xf numFmtId="0" fontId="56" fillId="0" borderId="11" xfId="12" applyFont="1" applyFill="1" applyBorder="1" applyAlignment="1">
      <alignment horizontal="left" vertical="top" wrapText="1"/>
    </xf>
    <xf numFmtId="0" fontId="56" fillId="0" borderId="10" xfId="12" applyFont="1" applyFill="1" applyBorder="1" applyAlignment="1">
      <alignment horizontal="left" vertical="top" wrapText="1"/>
    </xf>
    <xf numFmtId="0" fontId="12" fillId="0" borderId="15" xfId="9" applyFont="1" applyFill="1" applyBorder="1" applyAlignment="1">
      <alignment horizontal="left" vertical="top" wrapText="1"/>
    </xf>
    <xf numFmtId="0" fontId="53" fillId="0" borderId="14" xfId="12" applyFont="1" applyFill="1" applyBorder="1" applyAlignment="1">
      <alignment horizontal="center" vertical="top" wrapText="1"/>
    </xf>
    <xf numFmtId="0" fontId="53" fillId="0" borderId="16" xfId="12" applyFont="1" applyFill="1" applyBorder="1" applyAlignment="1">
      <alignment horizontal="center" vertical="top" wrapText="1"/>
    </xf>
    <xf numFmtId="0" fontId="53" fillId="0" borderId="1" xfId="12" applyFont="1" applyFill="1" applyBorder="1" applyAlignment="1">
      <alignment vertical="top" wrapText="1"/>
    </xf>
    <xf numFmtId="0" fontId="53" fillId="0" borderId="6" xfId="9" applyFont="1" applyBorder="1" applyAlignment="1">
      <alignment vertical="top"/>
    </xf>
    <xf numFmtId="0" fontId="53" fillId="0" borderId="11" xfId="12" applyFont="1" applyFill="1" applyBorder="1" applyAlignment="1">
      <alignment horizontal="left" vertical="top" wrapText="1"/>
    </xf>
    <xf numFmtId="0" fontId="53" fillId="0" borderId="10" xfId="12" applyFont="1" applyFill="1" applyBorder="1" applyAlignment="1">
      <alignment horizontal="left" vertical="top" wrapText="1"/>
    </xf>
    <xf numFmtId="0" fontId="53" fillId="0" borderId="17" xfId="9" applyFont="1" applyBorder="1" applyAlignment="1">
      <alignment vertical="top"/>
    </xf>
    <xf numFmtId="0" fontId="53" fillId="0" borderId="17" xfId="12" applyFont="1" applyFill="1" applyBorder="1" applyAlignment="1">
      <alignment horizontal="center" vertical="top" wrapText="1"/>
    </xf>
    <xf numFmtId="0" fontId="58" fillId="0" borderId="0" xfId="9" applyFont="1"/>
    <xf numFmtId="0" fontId="0" fillId="0" borderId="2" xfId="0" applyFont="1" applyBorder="1" applyAlignment="1">
      <alignment vertical="top" wrapText="1"/>
    </xf>
    <xf numFmtId="0" fontId="59" fillId="0" borderId="0" xfId="0" applyFont="1"/>
    <xf numFmtId="0" fontId="9" fillId="0" borderId="4" xfId="0" applyFont="1" applyBorder="1" applyAlignment="1">
      <alignment vertical="top" wrapText="1"/>
    </xf>
    <xf numFmtId="0" fontId="9" fillId="0" borderId="4" xfId="0" applyFont="1" applyBorder="1" applyAlignment="1">
      <alignment vertical="top"/>
    </xf>
    <xf numFmtId="0" fontId="9" fillId="0" borderId="0" xfId="0" applyFont="1"/>
    <xf numFmtId="0" fontId="10" fillId="0" borderId="0" xfId="0" applyFont="1"/>
    <xf numFmtId="0" fontId="9" fillId="0" borderId="5" xfId="0" applyFont="1" applyBorder="1" applyAlignment="1">
      <alignment horizontal="center" vertical="center" wrapText="1"/>
    </xf>
    <xf numFmtId="0" fontId="9" fillId="0" borderId="1" xfId="0" applyFont="1" applyBorder="1" applyAlignment="1">
      <alignment vertical="top" wrapText="1"/>
    </xf>
    <xf numFmtId="0" fontId="10" fillId="0" borderId="2" xfId="0" applyFont="1" applyBorder="1"/>
    <xf numFmtId="0" fontId="9" fillId="0" borderId="4" xfId="0" applyFont="1" applyFill="1" applyBorder="1" applyAlignment="1">
      <alignment vertical="top"/>
    </xf>
    <xf numFmtId="0" fontId="10" fillId="0" borderId="0" xfId="0" applyFont="1" applyFill="1"/>
    <xf numFmtId="0" fontId="53" fillId="0" borderId="13" xfId="9" applyFont="1" applyBorder="1" applyAlignment="1">
      <alignment horizontal="center" vertical="top"/>
    </xf>
    <xf numFmtId="0" fontId="12" fillId="0" borderId="3" xfId="9" applyFont="1" applyBorder="1" applyAlignment="1">
      <alignment vertical="top" wrapText="1"/>
    </xf>
    <xf numFmtId="0" fontId="12" fillId="0" borderId="2" xfId="10" applyFont="1" applyFill="1" applyBorder="1" applyAlignment="1">
      <alignment horizontal="left" vertical="center" wrapText="1" indent="1"/>
    </xf>
    <xf numFmtId="0" fontId="12" fillId="0" borderId="1" xfId="9" applyFont="1" applyBorder="1" applyAlignment="1">
      <alignment horizontal="left" vertical="top" wrapText="1"/>
    </xf>
    <xf numFmtId="0" fontId="53" fillId="0" borderId="2" xfId="9" applyFont="1" applyBorder="1" applyAlignment="1">
      <alignment horizontal="left" vertical="top" wrapText="1"/>
    </xf>
    <xf numFmtId="0" fontId="13" fillId="0" borderId="2" xfId="11" applyFont="1" applyFill="1" applyBorder="1" applyAlignment="1">
      <alignment vertical="center" wrapText="1"/>
    </xf>
    <xf numFmtId="0" fontId="53" fillId="0" borderId="1" xfId="9" applyFont="1" applyFill="1" applyBorder="1" applyAlignment="1">
      <alignment horizontal="left" vertical="top" wrapText="1"/>
    </xf>
    <xf numFmtId="0" fontId="53" fillId="0" borderId="3" xfId="9" applyFont="1" applyFill="1" applyBorder="1" applyAlignment="1">
      <alignment vertical="center" wrapText="1"/>
    </xf>
    <xf numFmtId="0" fontId="12" fillId="0" borderId="3" xfId="11" applyFont="1" applyFill="1" applyBorder="1" applyAlignment="1">
      <alignment horizontal="left" vertical="center" wrapText="1" indent="5"/>
    </xf>
    <xf numFmtId="0" fontId="12" fillId="0" borderId="2" xfId="11" applyFont="1" applyFill="1" applyBorder="1" applyAlignment="1">
      <alignment horizontal="left" vertical="center" wrapText="1" indent="5"/>
    </xf>
    <xf numFmtId="0" fontId="53" fillId="0" borderId="2" xfId="9" applyFont="1" applyBorder="1" applyAlignment="1">
      <alignment vertical="top" wrapText="1"/>
    </xf>
    <xf numFmtId="0" fontId="56" fillId="0" borderId="3" xfId="9" applyFont="1" applyFill="1" applyBorder="1" applyAlignment="1">
      <alignment horizontal="left" vertical="top" wrapText="1"/>
    </xf>
    <xf numFmtId="0" fontId="56" fillId="0" borderId="2" xfId="9" applyFont="1" applyFill="1" applyBorder="1" applyAlignment="1">
      <alignment horizontal="left" vertical="top" wrapText="1"/>
    </xf>
    <xf numFmtId="0" fontId="56" fillId="0" borderId="3" xfId="9" applyFont="1" applyFill="1" applyBorder="1" applyAlignment="1">
      <alignment horizontal="left" vertical="center" wrapText="1" indent="1"/>
    </xf>
    <xf numFmtId="0" fontId="56" fillId="0" borderId="2" xfId="9" applyFont="1" applyFill="1" applyBorder="1" applyAlignment="1">
      <alignment horizontal="left" vertical="center" wrapText="1" indent="1"/>
    </xf>
    <xf numFmtId="0" fontId="12" fillId="0" borderId="1" xfId="11" applyFont="1" applyFill="1" applyBorder="1" applyAlignment="1">
      <alignment horizontal="left" vertical="top" wrapText="1"/>
    </xf>
    <xf numFmtId="0" fontId="13" fillId="0" borderId="2" xfId="11" applyFont="1" applyFill="1" applyBorder="1" applyAlignment="1">
      <alignment horizontal="left" vertical="top" wrapText="1" indent="5"/>
    </xf>
    <xf numFmtId="0" fontId="56" fillId="0" borderId="3" xfId="9" applyFont="1" applyFill="1" applyBorder="1" applyAlignment="1">
      <alignment vertical="top" wrapText="1"/>
    </xf>
    <xf numFmtId="0" fontId="56" fillId="0" borderId="2" xfId="9" applyFont="1" applyFill="1" applyBorder="1" applyAlignment="1">
      <alignment vertical="top" wrapText="1"/>
    </xf>
    <xf numFmtId="0" fontId="56" fillId="0" borderId="3" xfId="9" applyFont="1" applyFill="1" applyBorder="1" applyAlignment="1">
      <alignment horizontal="left" vertical="top" wrapText="1" indent="1"/>
    </xf>
    <xf numFmtId="0" fontId="53" fillId="0" borderId="2" xfId="9" applyFont="1" applyBorder="1" applyAlignment="1">
      <alignment vertical="center" wrapText="1"/>
    </xf>
    <xf numFmtId="0" fontId="56" fillId="0" borderId="2" xfId="9" applyFont="1" applyFill="1" applyBorder="1" applyAlignment="1">
      <alignment horizontal="left" vertical="top" wrapText="1" indent="1"/>
    </xf>
    <xf numFmtId="0" fontId="56" fillId="0" borderId="2" xfId="9" applyFont="1" applyBorder="1" applyAlignment="1">
      <alignment horizontal="left" vertical="center" wrapText="1" indent="1"/>
    </xf>
    <xf numFmtId="0" fontId="13" fillId="0" borderId="3" xfId="11" applyFont="1" applyFill="1" applyBorder="1" applyAlignment="1">
      <alignment vertical="center" wrapText="1"/>
    </xf>
    <xf numFmtId="0" fontId="48" fillId="0" borderId="0" xfId="6" applyAlignment="1" applyProtection="1"/>
    <xf numFmtId="0" fontId="26" fillId="0" borderId="0" xfId="10" applyFont="1"/>
    <xf numFmtId="0" fontId="27" fillId="0" borderId="0" xfId="10" applyFont="1" applyFill="1"/>
    <xf numFmtId="0" fontId="29" fillId="0" borderId="0" xfId="0" applyFont="1" applyBorder="1" applyAlignment="1">
      <alignment horizontal="center" vertical="center"/>
    </xf>
    <xf numFmtId="0" fontId="26" fillId="0" borderId="0" xfId="0" applyFont="1" applyFill="1"/>
    <xf numFmtId="3" fontId="29" fillId="0" borderId="0" xfId="0" applyNumberFormat="1" applyFont="1" applyFill="1" applyBorder="1" applyAlignment="1">
      <alignment horizontal="center" vertical="center"/>
    </xf>
    <xf numFmtId="0" fontId="29" fillId="0" borderId="0" xfId="0" applyFont="1" applyFill="1" applyBorder="1" applyAlignment="1">
      <alignment horizontal="center" vertical="center"/>
    </xf>
    <xf numFmtId="0" fontId="29" fillId="0" borderId="0" xfId="0" applyFont="1" applyBorder="1" applyAlignment="1">
      <alignment vertical="center"/>
    </xf>
    <xf numFmtId="0" fontId="23" fillId="0" borderId="0" xfId="0" applyFont="1"/>
    <xf numFmtId="0" fontId="23" fillId="0" borderId="0" xfId="0" applyFont="1" applyAlignment="1">
      <alignment horizontal="center"/>
    </xf>
    <xf numFmtId="0" fontId="23" fillId="0" borderId="0" xfId="0" applyFont="1" applyFill="1"/>
    <xf numFmtId="0" fontId="23" fillId="0" borderId="0" xfId="0" applyFont="1" applyFill="1" applyAlignment="1">
      <alignment horizontal="center"/>
    </xf>
    <xf numFmtId="0" fontId="23" fillId="0" borderId="0" xfId="0" quotePrefix="1" applyFont="1"/>
    <xf numFmtId="0" fontId="4" fillId="0" borderId="0" xfId="15" applyFont="1" applyAlignment="1">
      <alignment vertical="top" wrapText="1"/>
    </xf>
    <xf numFmtId="0" fontId="3" fillId="0" borderId="0" xfId="15" applyFont="1" applyAlignment="1">
      <alignment vertical="top"/>
    </xf>
    <xf numFmtId="0" fontId="30" fillId="0" borderId="0" xfId="15" applyFont="1" applyAlignment="1">
      <alignment vertical="top" wrapText="1"/>
    </xf>
    <xf numFmtId="0" fontId="48" fillId="0" borderId="0" xfId="6" applyAlignment="1" applyProtection="1"/>
    <xf numFmtId="0" fontId="48" fillId="0" borderId="0" xfId="6" applyAlignment="1" applyProtection="1"/>
    <xf numFmtId="0" fontId="0" fillId="0" borderId="0" xfId="0"/>
    <xf numFmtId="0" fontId="3" fillId="0" borderId="1" xfId="15" applyFont="1" applyBorder="1" applyAlignment="1">
      <alignment horizontal="center" vertical="top"/>
    </xf>
    <xf numFmtId="0" fontId="60" fillId="0" borderId="0" xfId="0" applyFont="1"/>
    <xf numFmtId="0" fontId="61" fillId="0" borderId="0" xfId="10" applyFont="1"/>
    <xf numFmtId="0" fontId="27" fillId="0" borderId="7" xfId="17" applyFont="1" applyFill="1" applyBorder="1" applyAlignment="1">
      <alignment horizontal="left" vertical="center"/>
    </xf>
    <xf numFmtId="0" fontId="62" fillId="0" borderId="0" xfId="9" applyFont="1"/>
    <xf numFmtId="0" fontId="62" fillId="0" borderId="0" xfId="9" applyFont="1" applyAlignment="1">
      <alignment horizontal="right"/>
    </xf>
    <xf numFmtId="0" fontId="62" fillId="0" borderId="0" xfId="9" applyFont="1" applyAlignment="1">
      <alignment horizontal="center"/>
    </xf>
    <xf numFmtId="0" fontId="63" fillId="0" borderId="0" xfId="9" applyFont="1"/>
    <xf numFmtId="0" fontId="24" fillId="2" borderId="4" xfId="9" applyFont="1" applyFill="1" applyBorder="1" applyAlignment="1">
      <alignment horizontal="center" vertical="top" wrapText="1"/>
    </xf>
    <xf numFmtId="0" fontId="23" fillId="0" borderId="4" xfId="9" applyFont="1" applyBorder="1" applyAlignment="1">
      <alignment horizontal="center" vertical="top" wrapText="1"/>
    </xf>
    <xf numFmtId="0" fontId="62" fillId="0" borderId="4" xfId="9" applyFont="1" applyBorder="1" applyAlignment="1">
      <alignment vertical="top" wrapText="1"/>
    </xf>
    <xf numFmtId="0" fontId="23" fillId="0" borderId="1" xfId="9" applyFont="1" applyBorder="1" applyAlignment="1">
      <alignment horizontal="center" vertical="top" wrapText="1"/>
    </xf>
    <xf numFmtId="0" fontId="29" fillId="0" borderId="3" xfId="9" applyFont="1" applyBorder="1" applyAlignment="1">
      <alignment horizontal="left" vertical="top" indent="1"/>
    </xf>
    <xf numFmtId="0" fontId="29" fillId="0" borderId="2" xfId="9" applyFont="1" applyBorder="1" applyAlignment="1">
      <alignment horizontal="left" vertical="top" indent="1"/>
    </xf>
    <xf numFmtId="0" fontId="62" fillId="0" borderId="1" xfId="9" applyFont="1" applyBorder="1" applyAlignment="1">
      <alignment vertical="top" wrapText="1"/>
    </xf>
    <xf numFmtId="0" fontId="31" fillId="0" borderId="0" xfId="15" applyFont="1" applyAlignment="1">
      <alignment vertical="top"/>
    </xf>
    <xf numFmtId="0" fontId="62" fillId="0" borderId="0" xfId="9" quotePrefix="1" applyFont="1" applyAlignment="1">
      <alignment horizontal="center"/>
    </xf>
    <xf numFmtId="0" fontId="62" fillId="0" borderId="0" xfId="9" applyFont="1" applyFill="1"/>
    <xf numFmtId="0" fontId="23" fillId="0" borderId="4" xfId="9" applyFont="1" applyBorder="1" applyAlignment="1">
      <alignment vertical="top" wrapText="1"/>
    </xf>
    <xf numFmtId="0" fontId="23" fillId="0" borderId="4" xfId="9" applyFont="1" applyFill="1" applyBorder="1" applyAlignment="1">
      <alignment vertical="top" wrapText="1"/>
    </xf>
    <xf numFmtId="0" fontId="23" fillId="0" borderId="3" xfId="0" applyFont="1" applyBorder="1" applyAlignment="1">
      <alignment wrapText="1"/>
    </xf>
    <xf numFmtId="0" fontId="62" fillId="0" borderId="3" xfId="9" applyFont="1" applyBorder="1" applyAlignment="1">
      <alignment vertical="top" wrapText="1"/>
    </xf>
    <xf numFmtId="0" fontId="64" fillId="0" borderId="0" xfId="9" applyFont="1"/>
    <xf numFmtId="0" fontId="25" fillId="0" borderId="0" xfId="22" applyFont="1" applyFill="1" applyBorder="1" applyAlignment="1">
      <alignment vertical="center"/>
    </xf>
    <xf numFmtId="0" fontId="62" fillId="0" borderId="0" xfId="9" applyFont="1" applyAlignment="1">
      <alignment horizontal="left"/>
    </xf>
    <xf numFmtId="0" fontId="48" fillId="0" borderId="0" xfId="6" applyAlignment="1" applyProtection="1"/>
    <xf numFmtId="0" fontId="65" fillId="0" borderId="0" xfId="9" applyFont="1" applyFill="1" applyAlignment="1">
      <alignment horizontal="center"/>
    </xf>
    <xf numFmtId="0" fontId="0" fillId="0" borderId="2" xfId="0" applyFont="1" applyBorder="1"/>
    <xf numFmtId="0" fontId="66" fillId="0" borderId="18" xfId="10" applyFont="1" applyBorder="1" applyAlignment="1">
      <alignment horizontal="center" vertical="center" wrapText="1"/>
    </xf>
    <xf numFmtId="0" fontId="0" fillId="0" borderId="3" xfId="0" applyFont="1" applyBorder="1"/>
    <xf numFmtId="0" fontId="66" fillId="0" borderId="3" xfId="10" applyFont="1" applyBorder="1" applyAlignment="1">
      <alignment horizontal="center" vertical="center" wrapText="1"/>
    </xf>
    <xf numFmtId="0" fontId="0" fillId="0" borderId="2" xfId="0" applyFont="1" applyBorder="1" applyAlignment="1">
      <alignment horizontal="center"/>
    </xf>
    <xf numFmtId="0" fontId="66" fillId="0" borderId="12" xfId="10" applyFont="1" applyBorder="1" applyAlignment="1">
      <alignment wrapText="1"/>
    </xf>
    <xf numFmtId="0" fontId="66" fillId="0" borderId="19" xfId="10" applyFont="1" applyBorder="1" applyAlignment="1">
      <alignment horizontal="center" vertical="center" wrapText="1"/>
    </xf>
    <xf numFmtId="0" fontId="66" fillId="0" borderId="3" xfId="10" applyFont="1" applyBorder="1" applyAlignment="1">
      <alignment wrapText="1"/>
    </xf>
    <xf numFmtId="0" fontId="66" fillId="0" borderId="2" xfId="10" applyFont="1" applyBorder="1" applyAlignment="1">
      <alignment wrapText="1"/>
    </xf>
    <xf numFmtId="0" fontId="67" fillId="0" borderId="4" xfId="10" applyFont="1" applyFill="1" applyBorder="1" applyAlignment="1">
      <alignment vertical="center"/>
    </xf>
    <xf numFmtId="0" fontId="58" fillId="0" borderId="0" xfId="10" applyFont="1"/>
    <xf numFmtId="0" fontId="67" fillId="0" borderId="20" xfId="10" applyFont="1" applyFill="1" applyBorder="1" applyAlignment="1">
      <alignment vertical="center"/>
    </xf>
    <xf numFmtId="0" fontId="67" fillId="0" borderId="21" xfId="10" applyFont="1" applyFill="1" applyBorder="1" applyAlignment="1">
      <alignment vertical="center"/>
    </xf>
    <xf numFmtId="0" fontId="68" fillId="0" borderId="0" xfId="10" applyFont="1"/>
    <xf numFmtId="0" fontId="53" fillId="0" borderId="2" xfId="15" applyFont="1" applyBorder="1" applyAlignment="1">
      <alignment horizontal="center" vertical="top"/>
    </xf>
    <xf numFmtId="0" fontId="54" fillId="0" borderId="15" xfId="17" applyFont="1" applyFill="1" applyBorder="1" applyAlignment="1">
      <alignment vertical="center"/>
    </xf>
    <xf numFmtId="0" fontId="69" fillId="0" borderId="15" xfId="17" applyFont="1" applyFill="1" applyBorder="1" applyAlignment="1">
      <alignment vertical="center"/>
    </xf>
    <xf numFmtId="0" fontId="53" fillId="0" borderId="4" xfId="15" applyFont="1" applyBorder="1" applyAlignment="1">
      <alignment horizontal="center" vertical="top"/>
    </xf>
    <xf numFmtId="0" fontId="54" fillId="0" borderId="8" xfId="17" applyFont="1" applyFill="1" applyBorder="1" applyAlignment="1">
      <alignment horizontal="center" vertical="center" wrapText="1"/>
    </xf>
    <xf numFmtId="0" fontId="69" fillId="0" borderId="4" xfId="17" applyFont="1" applyFill="1" applyBorder="1" applyAlignment="1">
      <alignment vertical="center"/>
    </xf>
    <xf numFmtId="0" fontId="62" fillId="0" borderId="0" xfId="9" quotePrefix="1" applyFont="1"/>
    <xf numFmtId="0" fontId="64" fillId="0" borderId="2" xfId="9" applyFont="1" applyBorder="1" applyAlignment="1">
      <alignment vertical="top" wrapText="1"/>
    </xf>
    <xf numFmtId="0" fontId="64" fillId="0" borderId="3" xfId="9" applyFont="1" applyBorder="1" applyAlignment="1">
      <alignment vertical="top" wrapText="1"/>
    </xf>
    <xf numFmtId="0" fontId="29" fillId="0" borderId="2" xfId="9" applyFont="1" applyBorder="1" applyAlignment="1">
      <alignment horizontal="center" vertical="top" wrapText="1"/>
    </xf>
    <xf numFmtId="0" fontId="29" fillId="0" borderId="3" xfId="9" applyFont="1" applyBorder="1" applyAlignment="1">
      <alignment horizontal="center" vertical="top" wrapText="1"/>
    </xf>
    <xf numFmtId="2" fontId="53" fillId="0" borderId="4" xfId="17" applyNumberFormat="1" applyFont="1" applyFill="1" applyBorder="1" applyAlignment="1">
      <alignment horizontal="center" vertical="center"/>
    </xf>
    <xf numFmtId="0" fontId="70" fillId="0" borderId="22" xfId="10" applyFont="1" applyFill="1" applyBorder="1" applyAlignment="1">
      <alignment horizontal="center" vertical="center" wrapText="1"/>
    </xf>
    <xf numFmtId="0" fontId="58" fillId="0" borderId="4" xfId="9" applyFont="1" applyFill="1" applyBorder="1" applyAlignment="1">
      <alignment horizontal="left" vertical="center"/>
    </xf>
    <xf numFmtId="0" fontId="58" fillId="0" borderId="1" xfId="9" applyFont="1" applyFill="1" applyBorder="1" applyAlignment="1">
      <alignment horizontal="left" vertical="center"/>
    </xf>
    <xf numFmtId="0" fontId="70" fillId="0" borderId="4" xfId="10" applyFont="1" applyBorder="1" applyAlignment="1">
      <alignment horizontal="center" vertical="center" wrapText="1"/>
    </xf>
    <xf numFmtId="0" fontId="24" fillId="2" borderId="4" xfId="9" applyFont="1" applyFill="1" applyBorder="1" applyAlignment="1">
      <alignment horizontal="center" vertical="center" wrapText="1"/>
    </xf>
    <xf numFmtId="0" fontId="24" fillId="2" borderId="4" xfId="9" quotePrefix="1" applyFont="1" applyFill="1" applyBorder="1" applyAlignment="1">
      <alignment horizontal="center" vertical="center" wrapText="1"/>
    </xf>
    <xf numFmtId="167" fontId="53" fillId="0" borderId="0" xfId="9" applyNumberFormat="1" applyFont="1"/>
    <xf numFmtId="0" fontId="66" fillId="0" borderId="12" xfId="10" applyFont="1" applyBorder="1" applyAlignment="1">
      <alignment horizontal="center" wrapText="1"/>
    </xf>
    <xf numFmtId="0" fontId="66" fillId="0" borderId="3" xfId="10" applyFont="1" applyBorder="1" applyAlignment="1">
      <alignment horizontal="center" wrapText="1"/>
    </xf>
    <xf numFmtId="0" fontId="62" fillId="0" borderId="0" xfId="10" applyFont="1" applyFill="1" applyBorder="1"/>
    <xf numFmtId="0" fontId="31" fillId="0" borderId="0" xfId="9" applyFont="1" applyAlignment="1">
      <alignment horizontal="left"/>
    </xf>
    <xf numFmtId="0" fontId="71" fillId="0" borderId="0" xfId="9" applyFont="1" applyFill="1"/>
    <xf numFmtId="0" fontId="37" fillId="0" borderId="2" xfId="9" applyFont="1" applyFill="1" applyBorder="1" applyAlignment="1">
      <alignment horizontal="left" vertical="center" wrapText="1"/>
    </xf>
    <xf numFmtId="0" fontId="37" fillId="0" borderId="3" xfId="9" applyFont="1" applyFill="1" applyBorder="1" applyAlignment="1">
      <alignment horizontal="left" vertical="center" wrapText="1"/>
    </xf>
    <xf numFmtId="0" fontId="23" fillId="0" borderId="2" xfId="9" applyFont="1" applyFill="1" applyBorder="1" applyAlignment="1">
      <alignment horizontal="left" vertical="center" wrapText="1"/>
    </xf>
    <xf numFmtId="0" fontId="23" fillId="0" borderId="3" xfId="9" applyFont="1" applyFill="1" applyBorder="1" applyAlignment="1">
      <alignment horizontal="left" vertical="center" wrapText="1"/>
    </xf>
    <xf numFmtId="0" fontId="11" fillId="0" borderId="2" xfId="9" applyFont="1" applyFill="1" applyBorder="1" applyAlignment="1">
      <alignment horizontal="left" vertical="center" wrapText="1"/>
    </xf>
    <xf numFmtId="0" fontId="11" fillId="0" borderId="3" xfId="9" applyFont="1" applyFill="1" applyBorder="1" applyAlignment="1">
      <alignment horizontal="left" vertical="center" wrapText="1"/>
    </xf>
    <xf numFmtId="0" fontId="54" fillId="0" borderId="0" xfId="9" applyFont="1"/>
    <xf numFmtId="0" fontId="11" fillId="2" borderId="4" xfId="9" applyFont="1" applyFill="1" applyBorder="1" applyAlignment="1">
      <alignment horizontal="center" vertical="center" wrapText="1"/>
    </xf>
    <xf numFmtId="0" fontId="63" fillId="0" borderId="1" xfId="10" applyFont="1" applyBorder="1" applyAlignment="1">
      <alignment horizontal="left" vertical="center"/>
    </xf>
    <xf numFmtId="0" fontId="67" fillId="0" borderId="15" xfId="10" applyFont="1" applyFill="1" applyBorder="1" applyAlignment="1">
      <alignment vertical="center"/>
    </xf>
    <xf numFmtId="0" fontId="0" fillId="0" borderId="4" xfId="0" applyFont="1" applyBorder="1" applyAlignment="1">
      <alignment horizontal="center" vertical="center"/>
    </xf>
    <xf numFmtId="0" fontId="0" fillId="0" borderId="0" xfId="0" applyAlignment="1">
      <alignment vertical="center"/>
    </xf>
    <xf numFmtId="0" fontId="0" fillId="0" borderId="4" xfId="0" applyFont="1" applyFill="1" applyBorder="1" applyAlignment="1">
      <alignment horizontal="center" vertical="center"/>
    </xf>
    <xf numFmtId="0" fontId="72" fillId="3" borderId="23" xfId="10" applyFont="1" applyFill="1" applyBorder="1" applyAlignment="1">
      <alignment vertical="center"/>
    </xf>
    <xf numFmtId="0" fontId="72" fillId="3" borderId="24" xfId="10" applyFont="1" applyFill="1" applyBorder="1" applyAlignment="1">
      <alignment vertical="center"/>
    </xf>
    <xf numFmtId="0" fontId="58" fillId="3" borderId="23" xfId="0" quotePrefix="1" applyFont="1" applyFill="1" applyBorder="1" applyAlignment="1">
      <alignment horizontal="center" vertical="center"/>
    </xf>
    <xf numFmtId="0" fontId="58" fillId="4" borderId="25" xfId="0" quotePrefix="1" applyFont="1" applyFill="1" applyBorder="1" applyAlignment="1">
      <alignment horizontal="center" vertical="center"/>
    </xf>
    <xf numFmtId="0" fontId="67" fillId="0" borderId="0" xfId="10" applyFont="1" applyBorder="1" applyAlignment="1">
      <alignment vertical="center" wrapText="1"/>
    </xf>
    <xf numFmtId="0" fontId="66" fillId="0" borderId="0" xfId="10" applyFont="1" applyBorder="1" applyAlignment="1">
      <alignment wrapText="1"/>
    </xf>
    <xf numFmtId="0" fontId="11" fillId="2" borderId="1" xfId="9" applyFont="1" applyFill="1" applyBorder="1" applyAlignment="1">
      <alignment horizontal="center" vertical="center" wrapText="1"/>
    </xf>
    <xf numFmtId="0" fontId="58" fillId="4" borderId="23" xfId="0" quotePrefix="1" applyFont="1" applyFill="1" applyBorder="1" applyAlignment="1">
      <alignment horizontal="center" vertical="center"/>
    </xf>
    <xf numFmtId="0" fontId="48" fillId="0" borderId="0" xfId="6" applyAlignment="1" applyProtection="1"/>
    <xf numFmtId="0" fontId="46" fillId="0" borderId="26" xfId="10" applyFont="1" applyBorder="1" applyAlignment="1">
      <alignment vertical="center" wrapText="1"/>
    </xf>
    <xf numFmtId="2" fontId="0" fillId="0" borderId="26" xfId="0" quotePrefix="1" applyNumberFormat="1" applyFont="1" applyFill="1" applyBorder="1" applyAlignment="1">
      <alignment horizontal="center" vertical="center"/>
    </xf>
    <xf numFmtId="0" fontId="46" fillId="0" borderId="27" xfId="10" applyFont="1" applyBorder="1" applyAlignment="1">
      <alignment vertical="center"/>
    </xf>
    <xf numFmtId="2" fontId="0" fillId="0" borderId="27" xfId="0" quotePrefix="1" applyNumberFormat="1" applyFont="1" applyFill="1" applyBorder="1" applyAlignment="1">
      <alignment horizontal="center" vertical="center"/>
    </xf>
    <xf numFmtId="0" fontId="46" fillId="0" borderId="27" xfId="10" applyFont="1" applyFill="1" applyBorder="1" applyAlignment="1">
      <alignment vertical="center"/>
    </xf>
    <xf numFmtId="0" fontId="46" fillId="0" borderId="28" xfId="10" applyFont="1" applyBorder="1" applyAlignment="1">
      <alignment vertical="center" wrapText="1"/>
    </xf>
    <xf numFmtId="2" fontId="0" fillId="0" borderId="28" xfId="0" quotePrefix="1" applyNumberFormat="1" applyFont="1" applyFill="1" applyBorder="1" applyAlignment="1">
      <alignment horizontal="center" vertical="center"/>
    </xf>
    <xf numFmtId="171" fontId="46" fillId="0" borderId="28" xfId="10" applyNumberFormat="1" applyFont="1" applyBorder="1" applyAlignment="1">
      <alignment horizontal="center" vertical="center"/>
    </xf>
    <xf numFmtId="171" fontId="46" fillId="0" borderId="26" xfId="10" applyNumberFormat="1" applyFont="1" applyBorder="1" applyAlignment="1">
      <alignment horizontal="center" vertical="center"/>
    </xf>
    <xf numFmtId="171" fontId="46" fillId="0" borderId="27" xfId="10" applyNumberFormat="1" applyFont="1" applyBorder="1" applyAlignment="1">
      <alignment horizontal="center" vertical="center"/>
    </xf>
    <xf numFmtId="171" fontId="73" fillId="0" borderId="27" xfId="10" applyNumberFormat="1" applyFont="1" applyBorder="1" applyAlignment="1">
      <alignment horizontal="center" vertical="center"/>
    </xf>
    <xf numFmtId="171" fontId="73" fillId="0" borderId="28" xfId="10" applyNumberFormat="1" applyFont="1" applyBorder="1" applyAlignment="1">
      <alignment horizontal="center" vertical="center"/>
    </xf>
    <xf numFmtId="0" fontId="53" fillId="0" borderId="27" xfId="10" applyFont="1" applyBorder="1" applyAlignment="1">
      <alignment vertical="center" wrapText="1"/>
    </xf>
    <xf numFmtId="0" fontId="53" fillId="0" borderId="28" xfId="10" applyFont="1" applyBorder="1" applyAlignment="1">
      <alignment vertical="center" wrapText="1"/>
    </xf>
    <xf numFmtId="0" fontId="53" fillId="0" borderId="26" xfId="10" applyFont="1" applyBorder="1" applyAlignment="1">
      <alignment vertical="center" wrapText="1"/>
    </xf>
    <xf numFmtId="2" fontId="46" fillId="0" borderId="26" xfId="10" applyNumberFormat="1" applyFont="1" applyBorder="1" applyAlignment="1">
      <alignment horizontal="center" vertical="center"/>
    </xf>
    <xf numFmtId="0" fontId="46" fillId="0" borderId="1" xfId="10" applyFont="1" applyBorder="1" applyAlignment="1">
      <alignment vertical="center" wrapText="1"/>
    </xf>
    <xf numFmtId="171" fontId="46" fillId="0" borderId="1" xfId="10" applyNumberFormat="1" applyFont="1" applyBorder="1" applyAlignment="1">
      <alignment horizontal="center" vertical="center"/>
    </xf>
    <xf numFmtId="0" fontId="46" fillId="0" borderId="3" xfId="10" applyFont="1" applyBorder="1" applyAlignment="1">
      <alignment vertical="center" wrapText="1"/>
    </xf>
    <xf numFmtId="171" fontId="46" fillId="0" borderId="3" xfId="10" applyNumberFormat="1" applyFont="1" applyBorder="1" applyAlignment="1">
      <alignment horizontal="center" vertical="center"/>
    </xf>
    <xf numFmtId="0" fontId="40" fillId="0" borderId="0" xfId="0" applyFont="1" applyFill="1" applyBorder="1" applyAlignment="1">
      <alignment horizontal="left" vertical="center"/>
    </xf>
    <xf numFmtId="0" fontId="70" fillId="0" borderId="29" xfId="10" applyFont="1" applyBorder="1" applyAlignment="1">
      <alignment horizontal="center" vertical="center" wrapText="1"/>
    </xf>
    <xf numFmtId="0" fontId="12" fillId="0" borderId="3" xfId="9" applyFont="1" applyFill="1" applyBorder="1" applyAlignment="1">
      <alignment horizontal="center" vertical="top"/>
    </xf>
    <xf numFmtId="0" fontId="12" fillId="0" borderId="52" xfId="9" applyFont="1" applyFill="1" applyBorder="1" applyAlignment="1">
      <alignment horizontal="left" vertical="top" wrapText="1"/>
    </xf>
    <xf numFmtId="0" fontId="53" fillId="0" borderId="3" xfId="9" applyFont="1" applyBorder="1" applyAlignment="1">
      <alignment vertical="top" wrapText="1"/>
    </xf>
    <xf numFmtId="0" fontId="58" fillId="5" borderId="4" xfId="9" applyFont="1" applyFill="1" applyBorder="1" applyAlignment="1">
      <alignment horizontal="left" vertical="center"/>
    </xf>
    <xf numFmtId="167" fontId="53" fillId="0" borderId="0" xfId="9" applyNumberFormat="1" applyFont="1" applyAlignment="1">
      <alignment horizontal="right"/>
    </xf>
    <xf numFmtId="0" fontId="74" fillId="0" borderId="0" xfId="6" applyFont="1" applyAlignment="1" applyProtection="1">
      <alignment horizontal="center"/>
    </xf>
    <xf numFmtId="0" fontId="23" fillId="0" borderId="4" xfId="0" applyFont="1" applyFill="1" applyBorder="1" applyAlignment="1">
      <alignment wrapText="1"/>
    </xf>
    <xf numFmtId="0" fontId="53" fillId="0" borderId="4" xfId="9" applyFont="1" applyBorder="1" applyAlignment="1">
      <alignment horizontal="center" vertical="top"/>
    </xf>
    <xf numFmtId="0" fontId="12" fillId="0" borderId="2" xfId="9" applyFont="1" applyFill="1" applyBorder="1" applyAlignment="1">
      <alignment vertical="top"/>
    </xf>
    <xf numFmtId="0" fontId="12" fillId="0" borderId="13" xfId="9" applyFont="1" applyFill="1" applyBorder="1" applyAlignment="1">
      <alignment horizontal="center" vertical="top"/>
    </xf>
    <xf numFmtId="0" fontId="53" fillId="0" borderId="13" xfId="9" applyFont="1" applyBorder="1" applyAlignment="1">
      <alignment vertical="top" wrapText="1"/>
    </xf>
    <xf numFmtId="0" fontId="53" fillId="0" borderId="8" xfId="9" applyFont="1" applyFill="1" applyBorder="1" applyAlignment="1">
      <alignment vertical="center" wrapText="1"/>
    </xf>
    <xf numFmtId="0" fontId="13" fillId="0" borderId="8" xfId="10" applyFont="1" applyFill="1" applyBorder="1" applyAlignment="1">
      <alignment horizontal="left" vertical="center" wrapText="1"/>
    </xf>
    <xf numFmtId="0" fontId="56" fillId="0" borderId="8" xfId="9" applyFont="1" applyFill="1" applyBorder="1" applyAlignment="1">
      <alignment vertical="top" wrapText="1"/>
    </xf>
    <xf numFmtId="0" fontId="56" fillId="0" borderId="30" xfId="9" applyFont="1" applyFill="1" applyBorder="1" applyAlignment="1">
      <alignment vertical="top" wrapText="1"/>
    </xf>
    <xf numFmtId="0" fontId="53" fillId="0" borderId="2" xfId="9" applyFont="1" applyBorder="1" applyAlignment="1">
      <alignment vertical="top"/>
    </xf>
    <xf numFmtId="0" fontId="53" fillId="0" borderId="3" xfId="9" applyFont="1" applyBorder="1" applyAlignment="1">
      <alignment vertical="top"/>
    </xf>
    <xf numFmtId="0" fontId="53" fillId="0" borderId="31" xfId="9" applyFont="1" applyFill="1" applyBorder="1" applyAlignment="1">
      <alignment vertical="center" wrapText="1"/>
    </xf>
    <xf numFmtId="0" fontId="13" fillId="0" borderId="3" xfId="12" applyFont="1" applyFill="1" applyBorder="1" applyAlignment="1">
      <alignment horizontal="left" vertical="top" wrapText="1" indent="1"/>
    </xf>
    <xf numFmtId="0" fontId="53" fillId="0" borderId="13" xfId="9" applyFont="1" applyBorder="1" applyAlignment="1">
      <alignment vertical="top"/>
    </xf>
    <xf numFmtId="0" fontId="54" fillId="0" borderId="30" xfId="17" applyFont="1" applyFill="1" applyBorder="1" applyAlignment="1">
      <alignment vertical="center" wrapText="1"/>
    </xf>
    <xf numFmtId="0" fontId="53" fillId="0" borderId="3" xfId="15" applyFont="1" applyBorder="1" applyAlignment="1">
      <alignment horizontal="center" vertical="top"/>
    </xf>
    <xf numFmtId="0" fontId="53" fillId="0" borderId="0" xfId="15" applyFont="1" applyBorder="1" applyAlignment="1">
      <alignment horizontal="center" vertical="top"/>
    </xf>
    <xf numFmtId="0" fontId="69" fillId="0" borderId="0" xfId="17" applyFont="1" applyFill="1" applyBorder="1" applyAlignment="1">
      <alignment vertical="center"/>
    </xf>
    <xf numFmtId="0" fontId="69" fillId="0" borderId="0" xfId="17" applyFont="1" applyFill="1" applyBorder="1" applyAlignment="1">
      <alignment horizontal="center" vertical="center"/>
    </xf>
    <xf numFmtId="2" fontId="53" fillId="0" borderId="0" xfId="17" applyNumberFormat="1" applyFont="1" applyFill="1" applyBorder="1" applyAlignment="1">
      <alignment horizontal="center" vertical="center"/>
    </xf>
    <xf numFmtId="0" fontId="31" fillId="0" borderId="0" xfId="15" applyFont="1" applyAlignment="1"/>
    <xf numFmtId="0" fontId="12" fillId="0" borderId="3" xfId="9" applyFont="1" applyBorder="1" applyAlignment="1">
      <alignment horizontal="center" vertical="top" wrapText="1"/>
    </xf>
    <xf numFmtId="164" fontId="62" fillId="0" borderId="0" xfId="9" applyNumberFormat="1" applyFont="1"/>
    <xf numFmtId="3" fontId="53" fillId="0" borderId="0" xfId="9" applyNumberFormat="1" applyFont="1"/>
    <xf numFmtId="43" fontId="62" fillId="0" borderId="0" xfId="9" applyNumberFormat="1" applyFont="1"/>
    <xf numFmtId="0" fontId="24" fillId="4" borderId="4" xfId="9" quotePrefix="1" applyFont="1" applyFill="1" applyBorder="1" applyAlignment="1">
      <alignment horizontal="center" vertical="center" wrapText="1"/>
    </xf>
    <xf numFmtId="0" fontId="3" fillId="0" borderId="0" xfId="9" applyFont="1" applyAlignment="1"/>
    <xf numFmtId="0" fontId="53" fillId="0" borderId="0" xfId="9" applyFont="1" applyFill="1" applyAlignment="1"/>
    <xf numFmtId="0" fontId="0" fillId="0" borderId="2" xfId="0" applyFont="1" applyFill="1" applyBorder="1" applyAlignment="1">
      <alignment horizontal="center"/>
    </xf>
    <xf numFmtId="0" fontId="46" fillId="0" borderId="26" xfId="10" applyFont="1" applyFill="1" applyBorder="1" applyAlignment="1">
      <alignment vertical="center" wrapText="1"/>
    </xf>
    <xf numFmtId="171" fontId="46" fillId="0" borderId="26" xfId="10" applyNumberFormat="1" applyFont="1" applyFill="1" applyBorder="1" applyAlignment="1">
      <alignment horizontal="center" vertical="center"/>
    </xf>
    <xf numFmtId="0" fontId="46" fillId="0" borderId="1" xfId="10" applyFont="1" applyFill="1" applyBorder="1" applyAlignment="1">
      <alignment vertical="center" wrapText="1"/>
    </xf>
    <xf numFmtId="171" fontId="46" fillId="0" borderId="1" xfId="10" applyNumberFormat="1" applyFont="1" applyFill="1" applyBorder="1" applyAlignment="1">
      <alignment horizontal="center" vertical="center"/>
    </xf>
    <xf numFmtId="171" fontId="46" fillId="0" borderId="27" xfId="10" applyNumberFormat="1" applyFont="1" applyFill="1" applyBorder="1" applyAlignment="1">
      <alignment horizontal="center" vertical="center"/>
    </xf>
    <xf numFmtId="0" fontId="46" fillId="0" borderId="28" xfId="10" applyFont="1" applyFill="1" applyBorder="1" applyAlignment="1">
      <alignment vertical="center" wrapText="1"/>
    </xf>
    <xf numFmtId="171" fontId="46" fillId="0" borderId="28" xfId="10" applyNumberFormat="1" applyFont="1" applyFill="1" applyBorder="1" applyAlignment="1">
      <alignment horizontal="center" vertical="center"/>
    </xf>
    <xf numFmtId="0" fontId="46" fillId="0" borderId="3" xfId="10" applyFont="1" applyFill="1" applyBorder="1" applyAlignment="1">
      <alignment vertical="center" wrapText="1"/>
    </xf>
    <xf numFmtId="171" fontId="46" fillId="0" borderId="3" xfId="10" applyNumberFormat="1" applyFont="1" applyFill="1" applyBorder="1" applyAlignment="1">
      <alignment horizontal="center" vertical="center"/>
    </xf>
    <xf numFmtId="0" fontId="46" fillId="0" borderId="2" xfId="10" applyFont="1" applyFill="1" applyBorder="1" applyAlignment="1">
      <alignment horizontal="left" vertical="center"/>
    </xf>
    <xf numFmtId="171" fontId="46" fillId="0" borderId="2" xfId="10" applyNumberFormat="1" applyFont="1" applyFill="1" applyBorder="1" applyAlignment="1">
      <alignment horizontal="center" vertical="center"/>
    </xf>
    <xf numFmtId="0" fontId="0" fillId="0" borderId="0" xfId="0" applyFill="1"/>
    <xf numFmtId="164" fontId="23" fillId="0" borderId="4" xfId="2" applyNumberFormat="1" applyFont="1" applyFill="1" applyBorder="1" applyAlignment="1">
      <alignment horizontal="center" vertical="center" wrapText="1"/>
    </xf>
    <xf numFmtId="0" fontId="53" fillId="0" borderId="32" xfId="9" applyFont="1" applyBorder="1" applyAlignment="1">
      <alignment horizontal="center"/>
    </xf>
    <xf numFmtId="170" fontId="53" fillId="0" borderId="32" xfId="23" applyNumberFormat="1" applyFont="1" applyBorder="1" applyAlignment="1">
      <alignment horizontal="center"/>
    </xf>
    <xf numFmtId="170" fontId="53" fillId="0" borderId="14" xfId="23" applyNumberFormat="1" applyFont="1" applyBorder="1" applyAlignment="1">
      <alignment horizontal="center"/>
    </xf>
    <xf numFmtId="170" fontId="53" fillId="0" borderId="33" xfId="23" applyNumberFormat="1" applyFont="1" applyBorder="1" applyAlignment="1">
      <alignment horizontal="center"/>
    </xf>
    <xf numFmtId="170" fontId="56" fillId="0" borderId="32" xfId="23" applyNumberFormat="1" applyFont="1" applyBorder="1" applyAlignment="1">
      <alignment horizontal="center"/>
    </xf>
    <xf numFmtId="170" fontId="56" fillId="0" borderId="16" xfId="23" applyNumberFormat="1" applyFont="1" applyBorder="1" applyAlignment="1">
      <alignment horizontal="center"/>
    </xf>
    <xf numFmtId="0" fontId="53" fillId="0" borderId="34" xfId="9" applyFont="1" applyBorder="1" applyAlignment="1">
      <alignment horizontal="center"/>
    </xf>
    <xf numFmtId="170" fontId="56" fillId="0" borderId="14" xfId="23" applyNumberFormat="1" applyFont="1" applyBorder="1" applyAlignment="1">
      <alignment horizontal="center"/>
    </xf>
    <xf numFmtId="170" fontId="56" fillId="0" borderId="33" xfId="23" applyNumberFormat="1" applyFont="1" applyBorder="1" applyAlignment="1">
      <alignment horizontal="center"/>
    </xf>
    <xf numFmtId="0" fontId="53" fillId="0" borderId="17" xfId="9" applyFont="1" applyBorder="1" applyAlignment="1">
      <alignment horizontal="center"/>
    </xf>
    <xf numFmtId="0" fontId="53" fillId="0" borderId="14" xfId="9" applyFont="1" applyBorder="1" applyAlignment="1">
      <alignment horizontal="center"/>
    </xf>
    <xf numFmtId="0" fontId="53" fillId="0" borderId="16" xfId="9" applyFont="1" applyBorder="1" applyAlignment="1">
      <alignment horizontal="center"/>
    </xf>
    <xf numFmtId="164" fontId="24" fillId="0" borderId="4" xfId="2" applyNumberFormat="1" applyFont="1" applyFill="1" applyBorder="1" applyAlignment="1">
      <alignment horizontal="right" vertical="center" wrapText="1"/>
    </xf>
    <xf numFmtId="164" fontId="24" fillId="0" borderId="20" xfId="2" applyNumberFormat="1" applyFont="1" applyFill="1" applyBorder="1" applyAlignment="1">
      <alignment horizontal="right" vertical="center" wrapText="1"/>
    </xf>
    <xf numFmtId="3" fontId="63" fillId="0" borderId="4" xfId="2" quotePrefix="1" applyNumberFormat="1" applyFont="1" applyFill="1" applyBorder="1" applyAlignment="1">
      <alignment horizontal="right" vertical="center" wrapText="1"/>
    </xf>
    <xf numFmtId="164" fontId="23" fillId="0" borderId="1" xfId="2" applyNumberFormat="1" applyFont="1" applyFill="1" applyBorder="1" applyAlignment="1">
      <alignment horizontal="right" vertical="center" wrapText="1"/>
    </xf>
    <xf numFmtId="164" fontId="23" fillId="0" borderId="17" xfId="2" applyNumberFormat="1" applyFont="1" applyFill="1" applyBorder="1" applyAlignment="1">
      <alignment horizontal="right" vertical="center" wrapText="1"/>
    </xf>
    <xf numFmtId="164" fontId="64" fillId="0" borderId="35" xfId="2" applyNumberFormat="1" applyFont="1" applyFill="1" applyBorder="1" applyAlignment="1">
      <alignment horizontal="right" vertical="center" wrapText="1"/>
    </xf>
    <xf numFmtId="164" fontId="64" fillId="0" borderId="36" xfId="2" applyNumberFormat="1" applyFont="1" applyFill="1" applyBorder="1" applyAlignment="1">
      <alignment horizontal="right" vertical="center" wrapText="1"/>
    </xf>
    <xf numFmtId="164" fontId="64" fillId="0" borderId="18" xfId="2" applyNumberFormat="1" applyFont="1" applyFill="1" applyBorder="1" applyAlignment="1">
      <alignment horizontal="right" vertical="center" wrapText="1"/>
    </xf>
    <xf numFmtId="164" fontId="64" fillId="0" borderId="37" xfId="2" applyNumberFormat="1" applyFont="1" applyFill="1" applyBorder="1" applyAlignment="1">
      <alignment horizontal="right" vertical="center" wrapText="1"/>
    </xf>
    <xf numFmtId="0" fontId="64" fillId="0" borderId="18" xfId="2" quotePrefix="1" applyNumberFormat="1" applyFont="1" applyFill="1" applyBorder="1" applyAlignment="1">
      <alignment horizontal="right" vertical="center" wrapText="1"/>
    </xf>
    <xf numFmtId="164" fontId="64" fillId="0" borderId="38" xfId="2" applyNumberFormat="1" applyFont="1" applyFill="1" applyBorder="1" applyAlignment="1">
      <alignment horizontal="right" vertical="center" wrapText="1"/>
    </xf>
    <xf numFmtId="164" fontId="64" fillId="0" borderId="39" xfId="2" applyNumberFormat="1" applyFont="1" applyFill="1" applyBorder="1" applyAlignment="1">
      <alignment horizontal="right" vertical="center" wrapText="1"/>
    </xf>
    <xf numFmtId="0" fontId="64" fillId="0" borderId="38" xfId="2" quotePrefix="1" applyNumberFormat="1" applyFont="1" applyFill="1" applyBorder="1" applyAlignment="1">
      <alignment horizontal="right" vertical="center" wrapText="1"/>
    </xf>
    <xf numFmtId="164" fontId="23" fillId="0" borderId="4" xfId="2" applyNumberFormat="1" applyFont="1" applyFill="1" applyBorder="1" applyAlignment="1">
      <alignment horizontal="right" vertical="center" wrapText="1"/>
    </xf>
    <xf numFmtId="164" fontId="23" fillId="0" borderId="20" xfId="2" applyNumberFormat="1" applyFont="1" applyFill="1" applyBorder="1" applyAlignment="1">
      <alignment horizontal="right" vertical="center" wrapText="1"/>
    </xf>
    <xf numFmtId="0" fontId="64" fillId="0" borderId="4" xfId="2" quotePrefix="1" applyNumberFormat="1" applyFont="1" applyFill="1" applyBorder="1" applyAlignment="1">
      <alignment horizontal="right" vertical="center" wrapText="1"/>
    </xf>
    <xf numFmtId="43" fontId="23" fillId="0" borderId="4" xfId="2" applyNumberFormat="1" applyFont="1" applyFill="1" applyBorder="1" applyAlignment="1">
      <alignment horizontal="right" vertical="center" wrapText="1"/>
    </xf>
    <xf numFmtId="43" fontId="23" fillId="0" borderId="20" xfId="2" applyNumberFormat="1" applyFont="1" applyFill="1" applyBorder="1" applyAlignment="1">
      <alignment horizontal="right" vertical="center" wrapText="1"/>
    </xf>
    <xf numFmtId="0" fontId="64" fillId="0" borderId="35" xfId="2" quotePrefix="1" applyNumberFormat="1" applyFont="1" applyFill="1" applyBorder="1" applyAlignment="1">
      <alignment horizontal="right" vertical="center" wrapText="1"/>
    </xf>
    <xf numFmtId="164" fontId="23" fillId="0" borderId="40" xfId="2" applyNumberFormat="1" applyFont="1" applyFill="1" applyBorder="1" applyAlignment="1">
      <alignment horizontal="right" vertical="center" wrapText="1"/>
    </xf>
    <xf numFmtId="164" fontId="23" fillId="0" borderId="41" xfId="2" applyNumberFormat="1" applyFont="1" applyFill="1" applyBorder="1" applyAlignment="1">
      <alignment horizontal="right" vertical="center" wrapText="1"/>
    </xf>
    <xf numFmtId="164" fontId="29" fillId="0" borderId="18" xfId="2" applyNumberFormat="1" applyFont="1" applyFill="1" applyBorder="1" applyAlignment="1">
      <alignment horizontal="right" vertical="center" wrapText="1"/>
    </xf>
    <xf numFmtId="164" fontId="29" fillId="0" borderId="37" xfId="2" applyNumberFormat="1" applyFont="1" applyFill="1" applyBorder="1" applyAlignment="1">
      <alignment horizontal="right" vertical="center" wrapText="1"/>
    </xf>
    <xf numFmtId="164" fontId="29" fillId="0" borderId="38" xfId="2" applyNumberFormat="1" applyFont="1" applyFill="1" applyBorder="1" applyAlignment="1">
      <alignment horizontal="right" vertical="center" wrapText="1"/>
    </xf>
    <xf numFmtId="164" fontId="29" fillId="0" borderId="39" xfId="2" applyNumberFormat="1" applyFont="1" applyFill="1" applyBorder="1" applyAlignment="1">
      <alignment horizontal="right" vertical="center" wrapText="1"/>
    </xf>
    <xf numFmtId="166" fontId="23" fillId="0" borderId="4" xfId="2" applyNumberFormat="1" applyFont="1" applyFill="1" applyBorder="1" applyAlignment="1">
      <alignment horizontal="right" vertical="center" wrapText="1"/>
    </xf>
    <xf numFmtId="0" fontId="23" fillId="0" borderId="4" xfId="9" applyFont="1" applyBorder="1" applyAlignment="1">
      <alignment horizontal="center" vertical="center" wrapText="1"/>
    </xf>
    <xf numFmtId="0" fontId="62" fillId="0" borderId="4" xfId="9" applyFont="1" applyBorder="1" applyAlignment="1">
      <alignment vertical="center" wrapText="1"/>
    </xf>
    <xf numFmtId="0" fontId="75" fillId="0" borderId="4" xfId="9" applyFont="1" applyBorder="1" applyAlignment="1">
      <alignment horizontal="center" vertical="center" wrapText="1"/>
    </xf>
    <xf numFmtId="0" fontId="23" fillId="0" borderId="1" xfId="9" applyFont="1" applyBorder="1" applyAlignment="1">
      <alignment horizontal="center" vertical="center" wrapText="1"/>
    </xf>
    <xf numFmtId="0" fontId="64" fillId="0" borderId="1" xfId="9" applyFont="1" applyBorder="1" applyAlignment="1">
      <alignment vertical="center" wrapText="1"/>
    </xf>
    <xf numFmtId="0" fontId="75" fillId="0" borderId="1" xfId="9" applyFont="1" applyBorder="1" applyAlignment="1">
      <alignment horizontal="center" vertical="center" wrapText="1"/>
    </xf>
    <xf numFmtId="0" fontId="23" fillId="0" borderId="2" xfId="9" applyFont="1" applyBorder="1" applyAlignment="1">
      <alignment horizontal="center" vertical="center" wrapText="1"/>
    </xf>
    <xf numFmtId="0" fontId="64" fillId="0" borderId="2" xfId="9" applyFont="1" applyBorder="1" applyAlignment="1">
      <alignment vertical="center" wrapText="1"/>
    </xf>
    <xf numFmtId="0" fontId="64" fillId="0" borderId="35" xfId="9" applyFont="1" applyBorder="1" applyAlignment="1">
      <alignment horizontal="center" vertical="center" wrapText="1"/>
    </xf>
    <xf numFmtId="0" fontId="64" fillId="0" borderId="18" xfId="9" applyFont="1" applyBorder="1" applyAlignment="1">
      <alignment horizontal="center" vertical="center" wrapText="1"/>
    </xf>
    <xf numFmtId="0" fontId="23" fillId="0" borderId="3" xfId="9" applyFont="1" applyBorder="1" applyAlignment="1">
      <alignment horizontal="center" vertical="center" wrapText="1"/>
    </xf>
    <xf numFmtId="0" fontId="64" fillId="0" borderId="3" xfId="9" applyFont="1" applyBorder="1" applyAlignment="1">
      <alignment vertical="center" wrapText="1"/>
    </xf>
    <xf numFmtId="0" fontId="64" fillId="0" borderId="38" xfId="9" applyFont="1" applyBorder="1" applyAlignment="1">
      <alignment horizontal="center" vertical="center" wrapText="1"/>
    </xf>
    <xf numFmtId="0" fontId="23" fillId="0" borderId="2" xfId="9" applyFont="1" applyBorder="1" applyAlignment="1">
      <alignment vertical="center" wrapText="1"/>
    </xf>
    <xf numFmtId="0" fontId="75" fillId="0" borderId="40" xfId="9" applyFont="1" applyBorder="1" applyAlignment="1">
      <alignment horizontal="center" vertical="center" wrapText="1"/>
    </xf>
    <xf numFmtId="0" fontId="29" fillId="0" borderId="2" xfId="9" applyFont="1" applyBorder="1" applyAlignment="1">
      <alignment horizontal="left" vertical="center"/>
    </xf>
    <xf numFmtId="0" fontId="76" fillId="0" borderId="18" xfId="9" applyFont="1" applyBorder="1" applyAlignment="1">
      <alignment horizontal="center" vertical="center" wrapText="1"/>
    </xf>
    <xf numFmtId="0" fontId="29" fillId="0" borderId="3" xfId="9" applyFont="1" applyBorder="1" applyAlignment="1">
      <alignment horizontal="left" vertical="center"/>
    </xf>
    <xf numFmtId="0" fontId="76" fillId="0" borderId="38" xfId="9" applyFont="1" applyBorder="1" applyAlignment="1">
      <alignment horizontal="center" vertical="center" wrapText="1"/>
    </xf>
    <xf numFmtId="0" fontId="23" fillId="0" borderId="4" xfId="9" applyFont="1" applyBorder="1" applyAlignment="1">
      <alignment horizontal="left" vertical="center" wrapText="1"/>
    </xf>
    <xf numFmtId="0" fontId="62" fillId="0" borderId="1" xfId="9" applyFont="1" applyBorder="1" applyAlignment="1">
      <alignment vertical="center"/>
    </xf>
    <xf numFmtId="0" fontId="62" fillId="0" borderId="1" xfId="9" applyFont="1" applyBorder="1" applyAlignment="1">
      <alignment vertical="center" wrapText="1"/>
    </xf>
    <xf numFmtId="3" fontId="23" fillId="0" borderId="1" xfId="9" applyNumberFormat="1" applyFont="1" applyBorder="1" applyAlignment="1">
      <alignment vertical="center"/>
    </xf>
    <xf numFmtId="3" fontId="23" fillId="0" borderId="17" xfId="9" applyNumberFormat="1" applyFont="1" applyBorder="1" applyAlignment="1">
      <alignment vertical="center"/>
    </xf>
    <xf numFmtId="0" fontId="75" fillId="0" borderId="11" xfId="9" applyFont="1" applyBorder="1" applyAlignment="1">
      <alignment horizontal="center" vertical="center" wrapText="1"/>
    </xf>
    <xf numFmtId="3" fontId="23" fillId="0" borderId="11" xfId="9" applyNumberFormat="1" applyFont="1" applyBorder="1" applyAlignment="1">
      <alignment vertical="center"/>
    </xf>
    <xf numFmtId="3" fontId="23" fillId="0" borderId="14" xfId="9" applyNumberFormat="1" applyFont="1" applyBorder="1" applyAlignment="1">
      <alignment vertical="center"/>
    </xf>
    <xf numFmtId="0" fontId="75" fillId="0" borderId="3" xfId="9" applyFont="1" applyBorder="1" applyAlignment="1">
      <alignment horizontal="center" vertical="center" wrapText="1"/>
    </xf>
    <xf numFmtId="3" fontId="23" fillId="0" borderId="53" xfId="9" applyNumberFormat="1" applyFont="1" applyBorder="1" applyAlignment="1">
      <alignment vertical="center"/>
    </xf>
    <xf numFmtId="3" fontId="23" fillId="0" borderId="3" xfId="9" applyNumberFormat="1" applyFont="1" applyBorder="1" applyAlignment="1">
      <alignment vertical="center"/>
    </xf>
    <xf numFmtId="3" fontId="23" fillId="0" borderId="42" xfId="9" applyNumberFormat="1" applyFont="1" applyBorder="1" applyAlignment="1">
      <alignment vertical="center"/>
    </xf>
    <xf numFmtId="3" fontId="23" fillId="0" borderId="54" xfId="9" applyNumberFormat="1" applyFont="1" applyBorder="1" applyAlignment="1">
      <alignment vertical="center"/>
    </xf>
    <xf numFmtId="3" fontId="23" fillId="0" borderId="4" xfId="9" applyNumberFormat="1" applyFont="1" applyBorder="1" applyAlignment="1">
      <alignment vertical="center"/>
    </xf>
    <xf numFmtId="165" fontId="62" fillId="0" borderId="4" xfId="9" applyNumberFormat="1" applyFont="1" applyBorder="1" applyAlignment="1">
      <alignment vertical="center"/>
    </xf>
    <xf numFmtId="173" fontId="62" fillId="0" borderId="4" xfId="3" applyNumberFormat="1" applyFont="1" applyFill="1" applyBorder="1" applyAlignment="1">
      <alignment vertical="center"/>
    </xf>
    <xf numFmtId="173" fontId="62" fillId="0" borderId="12" xfId="3" applyNumberFormat="1" applyFont="1" applyFill="1" applyBorder="1" applyAlignment="1">
      <alignment vertical="center"/>
    </xf>
    <xf numFmtId="173" fontId="62" fillId="0" borderId="11" xfId="3" applyNumberFormat="1" applyFont="1" applyFill="1" applyBorder="1" applyAlignment="1">
      <alignment vertical="center"/>
    </xf>
    <xf numFmtId="0" fontId="62" fillId="0" borderId="17" xfId="9" applyFont="1" applyBorder="1" applyAlignment="1">
      <alignment horizontal="center" vertical="center"/>
    </xf>
    <xf numFmtId="0" fontId="63" fillId="0" borderId="1" xfId="15" applyFont="1" applyBorder="1" applyAlignment="1">
      <alignment vertical="center" wrapText="1"/>
    </xf>
    <xf numFmtId="0" fontId="62" fillId="0" borderId="1" xfId="15" applyFont="1" applyBorder="1" applyAlignment="1">
      <alignment horizontal="center" vertical="center" wrapText="1"/>
    </xf>
    <xf numFmtId="173" fontId="63" fillId="0" borderId="1" xfId="3" applyNumberFormat="1" applyFont="1" applyBorder="1" applyAlignment="1">
      <alignment vertical="center"/>
    </xf>
    <xf numFmtId="0" fontId="62" fillId="0" borderId="9" xfId="9" applyFont="1" applyBorder="1" applyAlignment="1">
      <alignment horizontal="center" vertical="center"/>
    </xf>
    <xf numFmtId="0" fontId="62" fillId="0" borderId="2" xfId="15" applyFont="1" applyBorder="1" applyAlignment="1">
      <alignment horizontal="left" vertical="center" wrapText="1"/>
    </xf>
    <xf numFmtId="0" fontId="62" fillId="0" borderId="11" xfId="15" applyFont="1" applyBorder="1" applyAlignment="1">
      <alignment horizontal="center" vertical="center" wrapText="1"/>
    </xf>
    <xf numFmtId="173" fontId="62" fillId="0" borderId="11" xfId="15" applyNumberFormat="1" applyFont="1" applyBorder="1" applyAlignment="1">
      <alignment vertical="center"/>
    </xf>
    <xf numFmtId="173" fontId="62" fillId="0" borderId="11" xfId="3" applyNumberFormat="1" applyFont="1" applyFill="1" applyBorder="1" applyAlignment="1" applyProtection="1">
      <alignment vertical="center"/>
    </xf>
    <xf numFmtId="0" fontId="64" fillId="0" borderId="2" xfId="15" applyFont="1" applyBorder="1" applyAlignment="1">
      <alignment horizontal="left" vertical="center" wrapText="1"/>
    </xf>
    <xf numFmtId="0" fontId="64" fillId="0" borderId="11" xfId="15" applyFont="1" applyBorder="1" applyAlignment="1">
      <alignment horizontal="center" vertical="center" wrapText="1"/>
    </xf>
    <xf numFmtId="173" fontId="64" fillId="0" borderId="11" xfId="3" applyNumberFormat="1" applyFont="1" applyFill="1" applyBorder="1" applyAlignment="1" applyProtection="1">
      <alignment vertical="center"/>
    </xf>
    <xf numFmtId="0" fontId="62" fillId="0" borderId="42" xfId="9" applyFont="1" applyBorder="1" applyAlignment="1">
      <alignment horizontal="center" vertical="center"/>
    </xf>
    <xf numFmtId="0" fontId="62" fillId="0" borderId="3" xfId="15" applyFont="1" applyFill="1" applyBorder="1" applyAlignment="1">
      <alignment horizontal="left" vertical="center" wrapText="1"/>
    </xf>
    <xf numFmtId="0" fontId="62" fillId="0" borderId="3" xfId="15" applyFont="1" applyBorder="1" applyAlignment="1">
      <alignment horizontal="center" vertical="center" wrapText="1"/>
    </xf>
    <xf numFmtId="173" fontId="62" fillId="0" borderId="3" xfId="3" applyNumberFormat="1" applyFont="1" applyFill="1" applyBorder="1" applyAlignment="1" applyProtection="1">
      <alignment vertical="center"/>
    </xf>
    <xf numFmtId="0" fontId="63" fillId="0" borderId="2" xfId="15" applyFont="1" applyBorder="1" applyAlignment="1">
      <alignment horizontal="left" vertical="center" wrapText="1"/>
    </xf>
    <xf numFmtId="0" fontId="62" fillId="0" borderId="13" xfId="15" applyFont="1" applyFill="1" applyBorder="1" applyAlignment="1">
      <alignment horizontal="center" vertical="center" wrapText="1"/>
    </xf>
    <xf numFmtId="174" fontId="63" fillId="0" borderId="13" xfId="15" applyNumberFormat="1" applyFont="1" applyBorder="1" applyAlignment="1">
      <alignment vertical="center"/>
    </xf>
    <xf numFmtId="174" fontId="63" fillId="0" borderId="13" xfId="15" applyNumberFormat="1" applyFont="1" applyFill="1" applyBorder="1" applyAlignment="1">
      <alignment horizontal="center" vertical="center"/>
    </xf>
    <xf numFmtId="0" fontId="62" fillId="0" borderId="11" xfId="15" applyFont="1" applyFill="1" applyBorder="1" applyAlignment="1">
      <alignment horizontal="center" vertical="center" wrapText="1"/>
    </xf>
    <xf numFmtId="174" fontId="62" fillId="0" borderId="11" xfId="15" applyNumberFormat="1" applyFont="1" applyBorder="1" applyAlignment="1">
      <alignment vertical="center"/>
    </xf>
    <xf numFmtId="174" fontId="62" fillId="0" borderId="11" xfId="15" applyNumberFormat="1" applyFont="1" applyFill="1" applyBorder="1" applyAlignment="1">
      <alignment vertical="center"/>
    </xf>
    <xf numFmtId="0" fontId="62" fillId="0" borderId="3" xfId="15" applyFont="1" applyBorder="1" applyAlignment="1">
      <alignment horizontal="left" vertical="center" wrapText="1"/>
    </xf>
    <xf numFmtId="0" fontId="62" fillId="0" borderId="3" xfId="15" applyFont="1" applyFill="1" applyBorder="1" applyAlignment="1">
      <alignment horizontal="center" vertical="center" wrapText="1"/>
    </xf>
    <xf numFmtId="174" fontId="62" fillId="0" borderId="3" xfId="15" applyNumberFormat="1" applyFont="1" applyBorder="1" applyAlignment="1">
      <alignment vertical="center"/>
    </xf>
    <xf numFmtId="0" fontId="62" fillId="0" borderId="2" xfId="15" applyFont="1" applyFill="1" applyBorder="1" applyAlignment="1">
      <alignment horizontal="center" vertical="center" wrapText="1"/>
    </xf>
    <xf numFmtId="174" fontId="63" fillId="0" borderId="2" xfId="15" applyNumberFormat="1" applyFont="1" applyBorder="1" applyAlignment="1">
      <alignment vertical="center"/>
    </xf>
    <xf numFmtId="174" fontId="63" fillId="0" borderId="11" xfId="15" applyNumberFormat="1" applyFont="1" applyBorder="1" applyAlignment="1">
      <alignment vertical="center"/>
    </xf>
    <xf numFmtId="174" fontId="62" fillId="0" borderId="3" xfId="15" applyNumberFormat="1" applyFont="1" applyFill="1" applyBorder="1" applyAlignment="1">
      <alignment vertical="center"/>
    </xf>
    <xf numFmtId="174" fontId="63" fillId="0" borderId="2" xfId="15" applyNumberFormat="1" applyFont="1" applyFill="1" applyBorder="1" applyAlignment="1">
      <alignment vertical="center"/>
    </xf>
    <xf numFmtId="0" fontId="62" fillId="0" borderId="4" xfId="9" applyFont="1" applyBorder="1" applyAlignment="1">
      <alignment horizontal="center" vertical="center" wrapText="1"/>
    </xf>
    <xf numFmtId="0" fontId="62" fillId="0" borderId="4" xfId="15" applyFont="1" applyFill="1" applyBorder="1" applyAlignment="1">
      <alignment horizontal="left" vertical="center" wrapText="1"/>
    </xf>
    <xf numFmtId="0" fontId="62" fillId="0" borderId="4" xfId="15" applyFont="1" applyFill="1" applyBorder="1" applyAlignment="1">
      <alignment horizontal="center" vertical="center" wrapText="1"/>
    </xf>
    <xf numFmtId="173" fontId="62" fillId="0" borderId="4" xfId="15" applyNumberFormat="1" applyFont="1" applyFill="1" applyBorder="1" applyAlignment="1" applyProtection="1">
      <alignment vertical="center"/>
    </xf>
    <xf numFmtId="0" fontId="62" fillId="0" borderId="4" xfId="15" applyFont="1" applyBorder="1" applyAlignment="1">
      <alignment horizontal="left" vertical="center" wrapText="1"/>
    </xf>
    <xf numFmtId="0" fontId="62" fillId="0" borderId="4" xfId="15" applyFont="1" applyBorder="1" applyAlignment="1">
      <alignment horizontal="center" vertical="center" wrapText="1"/>
    </xf>
    <xf numFmtId="173" fontId="62" fillId="0" borderId="4" xfId="15" applyNumberFormat="1" applyFont="1" applyBorder="1" applyAlignment="1">
      <alignment vertical="center"/>
    </xf>
    <xf numFmtId="173" fontId="62" fillId="0" borderId="4" xfId="15" applyNumberFormat="1" applyFont="1" applyFill="1" applyBorder="1" applyAlignment="1">
      <alignment vertical="center"/>
    </xf>
    <xf numFmtId="174" fontId="62" fillId="0" borderId="4" xfId="15" applyNumberFormat="1" applyFont="1" applyBorder="1" applyAlignment="1">
      <alignment horizontal="center" vertical="center"/>
    </xf>
    <xf numFmtId="0" fontId="62" fillId="0" borderId="4" xfId="9" applyFont="1" applyBorder="1" applyAlignment="1">
      <alignment horizontal="center" vertical="center"/>
    </xf>
    <xf numFmtId="4" fontId="62" fillId="0" borderId="4" xfId="9" applyNumberFormat="1" applyFont="1" applyBorder="1" applyAlignment="1">
      <alignment horizontal="right" vertical="center"/>
    </xf>
    <xf numFmtId="4" fontId="23" fillId="0" borderId="4" xfId="9" applyNumberFormat="1" applyFont="1" applyBorder="1" applyAlignment="1">
      <alignment horizontal="right" vertical="center"/>
    </xf>
    <xf numFmtId="0" fontId="23" fillId="0" borderId="4" xfId="1" quotePrefix="1" applyNumberFormat="1" applyFont="1" applyFill="1" applyBorder="1" applyAlignment="1">
      <alignment horizontal="right" vertical="center"/>
    </xf>
    <xf numFmtId="0" fontId="62" fillId="0" borderId="4" xfId="9" applyFont="1" applyBorder="1" applyAlignment="1">
      <alignment horizontal="right" vertical="center"/>
    </xf>
    <xf numFmtId="167" fontId="62" fillId="0" borderId="4" xfId="9" applyNumberFormat="1" applyFont="1" applyBorder="1" applyAlignment="1">
      <alignment horizontal="right" vertical="center"/>
    </xf>
    <xf numFmtId="0" fontId="62" fillId="0" borderId="4" xfId="9" applyFont="1" applyFill="1" applyBorder="1" applyAlignment="1">
      <alignment horizontal="center" vertical="center"/>
    </xf>
    <xf numFmtId="0" fontId="23" fillId="0" borderId="4" xfId="9" applyFont="1" applyFill="1" applyBorder="1" applyAlignment="1">
      <alignment horizontal="right" vertical="center"/>
    </xf>
    <xf numFmtId="167" fontId="23" fillId="0" borderId="4" xfId="9" applyNumberFormat="1" applyFont="1" applyBorder="1" applyAlignment="1">
      <alignment horizontal="right" vertical="center"/>
    </xf>
    <xf numFmtId="0" fontId="23" fillId="0" borderId="4" xfId="9" applyFont="1" applyBorder="1" applyAlignment="1">
      <alignment horizontal="center" vertical="center"/>
    </xf>
    <xf numFmtId="1" fontId="62" fillId="0" borderId="4" xfId="9" applyNumberFormat="1" applyFont="1" applyBorder="1" applyAlignment="1">
      <alignment horizontal="right" vertical="center"/>
    </xf>
    <xf numFmtId="0" fontId="23" fillId="0" borderId="1" xfId="9" applyFont="1" applyBorder="1" applyAlignment="1">
      <alignment horizontal="center" vertical="center"/>
    </xf>
    <xf numFmtId="3" fontId="62" fillId="0" borderId="1" xfId="9" applyNumberFormat="1" applyFont="1" applyBorder="1" applyAlignment="1">
      <alignment horizontal="right" vertical="center"/>
    </xf>
    <xf numFmtId="164" fontId="62" fillId="0" borderId="1" xfId="9" applyNumberFormat="1" applyFont="1" applyBorder="1" applyAlignment="1">
      <alignment horizontal="right" vertical="center"/>
    </xf>
    <xf numFmtId="0" fontId="23" fillId="0" borderId="11" xfId="9" applyFont="1" applyBorder="1" applyAlignment="1">
      <alignment horizontal="center" vertical="center"/>
    </xf>
    <xf numFmtId="3" fontId="62" fillId="0" borderId="11" xfId="9" applyNumberFormat="1" applyFont="1" applyBorder="1" applyAlignment="1">
      <alignment horizontal="right" vertical="center"/>
    </xf>
    <xf numFmtId="164" fontId="62" fillId="0" borderId="11" xfId="9" applyNumberFormat="1" applyFont="1" applyBorder="1" applyAlignment="1">
      <alignment horizontal="right" vertical="center"/>
    </xf>
    <xf numFmtId="0" fontId="23" fillId="0" borderId="3" xfId="9" applyFont="1" applyBorder="1" applyAlignment="1">
      <alignment horizontal="center" vertical="center"/>
    </xf>
    <xf numFmtId="3" fontId="62" fillId="0" borderId="3" xfId="9" applyNumberFormat="1" applyFont="1" applyBorder="1" applyAlignment="1">
      <alignment horizontal="right" vertical="center"/>
    </xf>
    <xf numFmtId="164" fontId="62" fillId="0" borderId="3" xfId="9" applyNumberFormat="1" applyFont="1" applyBorder="1" applyAlignment="1">
      <alignment horizontal="right" vertical="center"/>
    </xf>
    <xf numFmtId="168" fontId="62" fillId="0" borderId="4" xfId="9" applyNumberFormat="1" applyFont="1" applyFill="1" applyBorder="1" applyAlignment="1">
      <alignment horizontal="right" vertical="center"/>
    </xf>
    <xf numFmtId="168" fontId="62" fillId="0" borderId="4" xfId="9" applyNumberFormat="1" applyFont="1" applyBorder="1" applyAlignment="1">
      <alignment horizontal="right" vertical="center"/>
    </xf>
    <xf numFmtId="166" fontId="62" fillId="0" borderId="4" xfId="9" applyNumberFormat="1" applyFont="1" applyBorder="1" applyAlignment="1">
      <alignment horizontal="right" vertical="center"/>
    </xf>
    <xf numFmtId="3" fontId="62" fillId="0" borderId="4" xfId="9" applyNumberFormat="1" applyFont="1" applyBorder="1" applyAlignment="1">
      <alignment horizontal="right" vertical="center"/>
    </xf>
    <xf numFmtId="3" fontId="23" fillId="0" borderId="4" xfId="9" quotePrefix="1" applyNumberFormat="1" applyFont="1" applyBorder="1" applyAlignment="1">
      <alignment horizontal="right" vertical="center"/>
    </xf>
    <xf numFmtId="3" fontId="23" fillId="0" borderId="4" xfId="9" applyNumberFormat="1" applyFont="1" applyBorder="1" applyAlignment="1">
      <alignment horizontal="right" vertical="center"/>
    </xf>
    <xf numFmtId="168" fontId="23" fillId="0" borderId="4" xfId="9" applyNumberFormat="1" applyFont="1" applyBorder="1" applyAlignment="1">
      <alignment horizontal="right" vertical="center"/>
    </xf>
    <xf numFmtId="0" fontId="75" fillId="0" borderId="4" xfId="9" applyFont="1" applyFill="1" applyBorder="1" applyAlignment="1">
      <alignment horizontal="center" vertical="center" wrapText="1"/>
    </xf>
    <xf numFmtId="166" fontId="23" fillId="0" borderId="4" xfId="2" applyNumberFormat="1" applyFont="1" applyFill="1" applyBorder="1" applyAlignment="1">
      <alignment horizontal="right" vertical="center"/>
    </xf>
    <xf numFmtId="164" fontId="23" fillId="0" borderId="4" xfId="1" applyNumberFormat="1" applyFont="1" applyBorder="1" applyAlignment="1">
      <alignment horizontal="right" vertical="center"/>
    </xf>
    <xf numFmtId="166" fontId="23" fillId="0" borderId="3" xfId="2" applyNumberFormat="1" applyFont="1" applyFill="1" applyBorder="1" applyAlignment="1">
      <alignment horizontal="right" vertical="center" wrapText="1"/>
    </xf>
    <xf numFmtId="0" fontId="75" fillId="0" borderId="40" xfId="9" applyFont="1" applyFill="1" applyBorder="1" applyAlignment="1">
      <alignment horizontal="center" vertical="center" wrapText="1"/>
    </xf>
    <xf numFmtId="166" fontId="23" fillId="0" borderId="40" xfId="2" applyNumberFormat="1" applyFont="1" applyFill="1" applyBorder="1" applyAlignment="1">
      <alignment horizontal="right" vertical="center" wrapText="1"/>
    </xf>
    <xf numFmtId="0" fontId="76" fillId="0" borderId="18" xfId="9" applyFont="1" applyFill="1" applyBorder="1" applyAlignment="1">
      <alignment horizontal="center" vertical="center" wrapText="1"/>
    </xf>
    <xf numFmtId="166" fontId="29" fillId="0" borderId="18" xfId="2" applyNumberFormat="1" applyFont="1" applyFill="1" applyBorder="1" applyAlignment="1">
      <alignment horizontal="right" vertical="center" wrapText="1"/>
    </xf>
    <xf numFmtId="0" fontId="75" fillId="0" borderId="18" xfId="9" applyFont="1" applyFill="1" applyBorder="1" applyAlignment="1">
      <alignment horizontal="center" vertical="center" wrapText="1"/>
    </xf>
    <xf numFmtId="0" fontId="75" fillId="0" borderId="38" xfId="9" applyFont="1" applyFill="1" applyBorder="1" applyAlignment="1">
      <alignment horizontal="center" vertical="center" wrapText="1"/>
    </xf>
    <xf numFmtId="166" fontId="29" fillId="0" borderId="38" xfId="2" applyNumberFormat="1" applyFont="1" applyFill="1" applyBorder="1" applyAlignment="1">
      <alignment horizontal="right" vertical="center" wrapText="1"/>
    </xf>
    <xf numFmtId="167" fontId="23" fillId="0" borderId="4" xfId="2" applyNumberFormat="1" applyFont="1" applyFill="1" applyBorder="1" applyAlignment="1">
      <alignment horizontal="right" vertical="center" wrapText="1"/>
    </xf>
    <xf numFmtId="0" fontId="77" fillId="0" borderId="0" xfId="6" applyFont="1" applyAlignment="1" applyProtection="1"/>
    <xf numFmtId="0" fontId="58" fillId="2" borderId="4" xfId="9" applyFont="1" applyFill="1" applyBorder="1" applyAlignment="1">
      <alignment horizontal="center" vertical="top" wrapText="1"/>
    </xf>
    <xf numFmtId="0" fontId="53" fillId="0" borderId="9" xfId="0" quotePrefix="1" applyFont="1" applyBorder="1" applyAlignment="1">
      <alignment horizontal="center" vertical="center"/>
    </xf>
    <xf numFmtId="0" fontId="53" fillId="0" borderId="8" xfId="0" applyFont="1" applyBorder="1" applyAlignment="1">
      <alignment vertical="center"/>
    </xf>
    <xf numFmtId="0" fontId="58" fillId="0" borderId="8" xfId="0" applyFont="1" applyBorder="1" applyAlignment="1">
      <alignment vertical="center"/>
    </xf>
    <xf numFmtId="0" fontId="58" fillId="0" borderId="4" xfId="0" applyFont="1" applyBorder="1" applyAlignment="1">
      <alignment horizontal="center" vertical="center"/>
    </xf>
    <xf numFmtId="0" fontId="58" fillId="0" borderId="20" xfId="0" applyFont="1" applyBorder="1" applyAlignment="1">
      <alignment horizontal="center" vertical="center"/>
    </xf>
    <xf numFmtId="0" fontId="53" fillId="0" borderId="9" xfId="0" applyFont="1" applyBorder="1" applyAlignment="1">
      <alignment horizontal="center" vertical="center"/>
    </xf>
    <xf numFmtId="0" fontId="53" fillId="0" borderId="8" xfId="0" applyFont="1" applyBorder="1" applyAlignment="1">
      <alignment horizontal="left" vertical="center" wrapText="1"/>
    </xf>
    <xf numFmtId="2" fontId="56" fillId="0" borderId="20" xfId="0" applyNumberFormat="1" applyFont="1" applyBorder="1" applyAlignment="1">
      <alignment horizontal="center" vertical="center" wrapText="1"/>
    </xf>
    <xf numFmtId="2" fontId="56" fillId="0" borderId="3" xfId="0" applyNumberFormat="1" applyFont="1" applyBorder="1" applyAlignment="1">
      <alignment horizontal="center" vertical="center" wrapText="1"/>
    </xf>
    <xf numFmtId="0" fontId="53" fillId="0" borderId="42" xfId="0" applyFont="1" applyBorder="1" applyAlignment="1">
      <alignment horizontal="center" vertical="center"/>
    </xf>
    <xf numFmtId="0" fontId="53" fillId="0" borderId="30" xfId="0" applyFont="1" applyBorder="1" applyAlignment="1">
      <alignment horizontal="left" vertical="center" wrapText="1"/>
    </xf>
    <xf numFmtId="0" fontId="53" fillId="0" borderId="17" xfId="0" quotePrefix="1" applyFont="1" applyBorder="1" applyAlignment="1">
      <alignment horizontal="center" vertical="justify"/>
    </xf>
    <xf numFmtId="0" fontId="58" fillId="0" borderId="17" xfId="0" applyFont="1" applyBorder="1" applyAlignment="1">
      <alignment vertical="center" wrapText="1"/>
    </xf>
    <xf numFmtId="0" fontId="58" fillId="0" borderId="6" xfId="0" applyFont="1" applyBorder="1" applyAlignment="1">
      <alignment vertical="center" wrapText="1"/>
    </xf>
    <xf numFmtId="0" fontId="58" fillId="0" borderId="7" xfId="0" applyFont="1" applyBorder="1" applyAlignment="1">
      <alignment vertical="center" wrapText="1"/>
    </xf>
    <xf numFmtId="0" fontId="53" fillId="0" borderId="15" xfId="9" applyFont="1" applyBorder="1"/>
    <xf numFmtId="2" fontId="53" fillId="0" borderId="4" xfId="0" applyNumberFormat="1" applyFont="1" applyFill="1" applyBorder="1" applyAlignment="1">
      <alignment horizontal="center" vertical="center" wrapText="1"/>
    </xf>
    <xf numFmtId="0" fontId="58" fillId="0" borderId="7" xfId="0" applyFont="1" applyBorder="1" applyAlignment="1">
      <alignment horizontal="left" vertical="center" wrapText="1"/>
    </xf>
    <xf numFmtId="0" fontId="53" fillId="0" borderId="9" xfId="0" applyFont="1" applyBorder="1" applyAlignment="1">
      <alignment vertical="center"/>
    </xf>
    <xf numFmtId="0" fontId="58" fillId="0" borderId="2" xfId="0" applyFont="1" applyBorder="1" applyAlignment="1">
      <alignment horizontal="center" vertical="center"/>
    </xf>
    <xf numFmtId="2" fontId="53" fillId="0" borderId="8" xfId="0" applyNumberFormat="1" applyFont="1" applyBorder="1" applyAlignment="1">
      <alignment horizontal="center" vertical="center" wrapText="1"/>
    </xf>
    <xf numFmtId="2" fontId="53" fillId="0" borderId="1" xfId="0" applyNumberFormat="1" applyFont="1" applyBorder="1" applyAlignment="1">
      <alignment horizontal="center" vertical="center"/>
    </xf>
    <xf numFmtId="2" fontId="53" fillId="0" borderId="17" xfId="0" applyNumberFormat="1" applyFont="1" applyBorder="1" applyAlignment="1">
      <alignment horizontal="center" vertical="center"/>
    </xf>
    <xf numFmtId="2" fontId="53" fillId="0" borderId="2" xfId="0" applyNumberFormat="1" applyFont="1" applyBorder="1" applyAlignment="1">
      <alignment horizontal="center" vertical="center"/>
    </xf>
    <xf numFmtId="2" fontId="53" fillId="0" borderId="9" xfId="0" applyNumberFormat="1" applyFont="1" applyBorder="1" applyAlignment="1">
      <alignment horizontal="center" vertical="center"/>
    </xf>
    <xf numFmtId="2" fontId="53" fillId="0" borderId="2" xfId="0" applyNumberFormat="1" applyFont="1" applyFill="1" applyBorder="1" applyAlignment="1">
      <alignment horizontal="center" vertical="center"/>
    </xf>
    <xf numFmtId="2" fontId="53" fillId="0" borderId="9" xfId="0" applyNumberFormat="1" applyFont="1" applyFill="1" applyBorder="1" applyAlignment="1">
      <alignment horizontal="center" vertical="center"/>
    </xf>
    <xf numFmtId="2" fontId="53" fillId="0" borderId="3" xfId="0" applyNumberFormat="1" applyFont="1" applyBorder="1" applyAlignment="1">
      <alignment horizontal="center" vertical="center"/>
    </xf>
    <xf numFmtId="2" fontId="53" fillId="0" borderId="42" xfId="0" applyNumberFormat="1" applyFont="1" applyBorder="1" applyAlignment="1">
      <alignment horizontal="center" vertical="center"/>
    </xf>
    <xf numFmtId="2" fontId="53" fillId="0" borderId="3" xfId="0" applyNumberFormat="1" applyFont="1" applyFill="1" applyBorder="1" applyAlignment="1">
      <alignment horizontal="center" vertical="center"/>
    </xf>
    <xf numFmtId="0" fontId="53" fillId="0" borderId="17" xfId="0" applyFont="1" applyBorder="1" applyAlignment="1">
      <alignment horizontal="center" vertical="center" wrapText="1"/>
    </xf>
    <xf numFmtId="0" fontId="53" fillId="0" borderId="7" xfId="0" applyFont="1" applyBorder="1" applyAlignment="1">
      <alignment vertical="center" wrapText="1"/>
    </xf>
    <xf numFmtId="0" fontId="53" fillId="0" borderId="7" xfId="0" applyFont="1" applyBorder="1" applyAlignment="1">
      <alignment horizontal="left" vertical="center" wrapText="1"/>
    </xf>
    <xf numFmtId="0" fontId="53" fillId="0" borderId="17" xfId="0" applyFont="1" applyBorder="1" applyAlignment="1">
      <alignment vertical="center" wrapText="1"/>
    </xf>
    <xf numFmtId="0" fontId="53" fillId="0" borderId="6" xfId="0" applyFont="1" applyBorder="1" applyAlignment="1">
      <alignment vertical="center" wrapText="1"/>
    </xf>
    <xf numFmtId="0" fontId="53" fillId="0" borderId="17" xfId="0" applyFont="1" applyBorder="1" applyAlignment="1">
      <alignment horizontal="center" vertical="center"/>
    </xf>
    <xf numFmtId="0" fontId="53" fillId="0" borderId="7" xfId="0" applyFont="1" applyBorder="1" applyAlignment="1">
      <alignment horizontal="center" vertical="center"/>
    </xf>
    <xf numFmtId="0" fontId="53" fillId="0" borderId="17" xfId="0" applyFont="1" applyBorder="1" applyAlignment="1">
      <alignment vertical="center"/>
    </xf>
    <xf numFmtId="0" fontId="53" fillId="0" borderId="7" xfId="0" applyFont="1" applyBorder="1" applyAlignment="1">
      <alignment vertical="center"/>
    </xf>
    <xf numFmtId="0" fontId="53" fillId="0" borderId="6" xfId="0" applyFont="1" applyBorder="1" applyAlignment="1">
      <alignment vertical="center"/>
    </xf>
    <xf numFmtId="0" fontId="65" fillId="0" borderId="17" xfId="0" applyFont="1" applyBorder="1" applyAlignment="1">
      <alignment vertical="center"/>
    </xf>
    <xf numFmtId="0" fontId="65" fillId="0" borderId="7" xfId="0" applyFont="1" applyBorder="1" applyAlignment="1">
      <alignment vertical="center"/>
    </xf>
    <xf numFmtId="0" fontId="53" fillId="0" borderId="8" xfId="0" applyFont="1" applyBorder="1" applyAlignment="1">
      <alignment horizontal="left" wrapText="1"/>
    </xf>
    <xf numFmtId="0" fontId="53" fillId="0" borderId="0" xfId="0" applyFont="1" applyBorder="1" applyAlignment="1">
      <alignment horizontal="left" vertical="center" wrapText="1"/>
    </xf>
    <xf numFmtId="3" fontId="53" fillId="0" borderId="9" xfId="0" applyNumberFormat="1" applyFont="1" applyBorder="1" applyAlignment="1">
      <alignment horizontal="center" vertical="center"/>
    </xf>
    <xf numFmtId="3" fontId="53" fillId="0" borderId="8" xfId="0" applyNumberFormat="1" applyFont="1" applyBorder="1" applyAlignment="1">
      <alignment horizontal="center" vertical="center"/>
    </xf>
    <xf numFmtId="3" fontId="53" fillId="0" borderId="0" xfId="0" applyNumberFormat="1" applyFont="1" applyBorder="1" applyAlignment="1">
      <alignment horizontal="center" vertical="center"/>
    </xf>
    <xf numFmtId="3" fontId="53" fillId="0" borderId="9" xfId="0" applyNumberFormat="1" applyFont="1" applyFill="1" applyBorder="1" applyAlignment="1">
      <alignment horizontal="center" vertical="center"/>
    </xf>
    <xf numFmtId="3" fontId="53" fillId="0" borderId="8" xfId="0" applyNumberFormat="1" applyFont="1" applyFill="1" applyBorder="1" applyAlignment="1">
      <alignment horizontal="center" vertical="center"/>
    </xf>
    <xf numFmtId="0" fontId="56" fillId="0" borderId="9" xfId="0" applyFont="1" applyBorder="1" applyAlignment="1">
      <alignment horizontal="center" vertical="center"/>
    </xf>
    <xf numFmtId="0" fontId="56" fillId="0" borderId="8" xfId="0" applyFont="1" applyBorder="1" applyAlignment="1">
      <alignment horizontal="left" vertical="center" wrapText="1"/>
    </xf>
    <xf numFmtId="3" fontId="56" fillId="0" borderId="9" xfId="0" applyNumberFormat="1" applyFont="1" applyBorder="1" applyAlignment="1">
      <alignment horizontal="center" vertical="center"/>
    </xf>
    <xf numFmtId="0" fontId="56" fillId="0" borderId="8" xfId="0" applyFont="1" applyBorder="1" applyAlignment="1">
      <alignment horizontal="center" vertical="center"/>
    </xf>
    <xf numFmtId="3" fontId="56" fillId="0" borderId="0" xfId="0" applyNumberFormat="1" applyFont="1" applyBorder="1" applyAlignment="1">
      <alignment horizontal="center" vertical="center"/>
    </xf>
    <xf numFmtId="3" fontId="56" fillId="0" borderId="8" xfId="0" applyNumberFormat="1" applyFont="1" applyBorder="1" applyAlignment="1">
      <alignment horizontal="center" vertical="center"/>
    </xf>
    <xf numFmtId="0" fontId="56" fillId="0" borderId="9" xfId="0" applyFont="1" applyFill="1" applyBorder="1" applyAlignment="1">
      <alignment horizontal="center" vertical="center"/>
    </xf>
    <xf numFmtId="3" fontId="56" fillId="0" borderId="8" xfId="0" applyNumberFormat="1" applyFont="1" applyFill="1" applyBorder="1" applyAlignment="1">
      <alignment horizontal="center" vertical="center"/>
    </xf>
    <xf numFmtId="0" fontId="53" fillId="0" borderId="9" xfId="0" applyFont="1" applyBorder="1" applyAlignment="1">
      <alignment horizontal="left" vertical="center" wrapText="1"/>
    </xf>
    <xf numFmtId="0" fontId="53" fillId="0" borderId="8" xfId="0" applyFont="1" applyBorder="1" applyAlignment="1">
      <alignment horizontal="center" vertical="center"/>
    </xf>
    <xf numFmtId="3" fontId="56" fillId="0" borderId="9" xfId="0" applyNumberFormat="1" applyFont="1" applyFill="1" applyBorder="1" applyAlignment="1">
      <alignment horizontal="center" vertical="center"/>
    </xf>
    <xf numFmtId="0" fontId="56" fillId="0" borderId="42" xfId="0" applyFont="1" applyBorder="1" applyAlignment="1">
      <alignment horizontal="center" vertical="center"/>
    </xf>
    <xf numFmtId="0" fontId="56" fillId="0" borderId="30" xfId="0" applyFont="1" applyBorder="1" applyAlignment="1">
      <alignment horizontal="left" vertical="center" wrapText="1"/>
    </xf>
    <xf numFmtId="0" fontId="56" fillId="0" borderId="0" xfId="0" applyFont="1" applyBorder="1" applyAlignment="1">
      <alignment horizontal="center" vertical="center" wrapText="1"/>
    </xf>
    <xf numFmtId="0" fontId="56" fillId="0" borderId="8" xfId="0" applyFont="1" applyBorder="1" applyAlignment="1">
      <alignment horizontal="center" vertical="center" wrapText="1"/>
    </xf>
    <xf numFmtId="0" fontId="12" fillId="0" borderId="8" xfId="10" applyFont="1" applyFill="1" applyBorder="1" applyAlignment="1">
      <alignment vertical="center" wrapText="1"/>
    </xf>
    <xf numFmtId="0" fontId="56" fillId="0" borderId="20" xfId="0" applyFont="1" applyBorder="1" applyAlignment="1">
      <alignment horizontal="center" vertical="center"/>
    </xf>
    <xf numFmtId="0" fontId="53" fillId="0" borderId="15" xfId="0" applyFont="1" applyBorder="1" applyAlignment="1">
      <alignment horizontal="left" vertical="center" wrapText="1"/>
    </xf>
    <xf numFmtId="0" fontId="44" fillId="0" borderId="0" xfId="0" applyFont="1" applyFill="1"/>
    <xf numFmtId="0" fontId="13" fillId="0" borderId="0" xfId="0" applyFont="1" applyBorder="1" applyAlignment="1">
      <alignment horizontal="center" vertical="center"/>
    </xf>
    <xf numFmtId="3"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Border="1" applyAlignment="1">
      <alignment vertical="center"/>
    </xf>
    <xf numFmtId="0" fontId="12" fillId="0" borderId="0" xfId="0" applyFont="1"/>
    <xf numFmtId="0" fontId="12" fillId="0" borderId="0" xfId="19" applyFont="1" applyAlignment="1">
      <alignment wrapText="1"/>
    </xf>
    <xf numFmtId="0" fontId="30" fillId="0" borderId="0" xfId="15" applyFont="1" applyAlignment="1">
      <alignment horizontal="left"/>
    </xf>
    <xf numFmtId="0" fontId="75" fillId="0" borderId="4" xfId="9" applyFont="1" applyBorder="1" applyAlignment="1">
      <alignment vertical="center" wrapText="1"/>
    </xf>
    <xf numFmtId="164" fontId="23" fillId="0" borderId="4" xfId="2" applyNumberFormat="1" applyFont="1" applyFill="1" applyBorder="1" applyAlignment="1">
      <alignment vertical="center" wrapText="1"/>
    </xf>
    <xf numFmtId="164" fontId="23" fillId="0" borderId="20" xfId="2" applyNumberFormat="1" applyFont="1" applyFill="1" applyBorder="1" applyAlignment="1">
      <alignment vertical="center" wrapText="1"/>
    </xf>
    <xf numFmtId="3" fontId="23" fillId="0" borderId="4" xfId="2" quotePrefix="1" applyNumberFormat="1" applyFont="1" applyFill="1" applyBorder="1" applyAlignment="1">
      <alignment vertical="center" wrapText="1"/>
    </xf>
    <xf numFmtId="3" fontId="23" fillId="0" borderId="4" xfId="2" applyNumberFormat="1" applyFont="1" applyFill="1" applyBorder="1" applyAlignment="1">
      <alignment vertical="center" wrapText="1"/>
    </xf>
    <xf numFmtId="0" fontId="75" fillId="0" borderId="40" xfId="9" applyFont="1" applyBorder="1" applyAlignment="1">
      <alignment vertical="center" wrapText="1"/>
    </xf>
    <xf numFmtId="164" fontId="23" fillId="0" borderId="40" xfId="2" applyNumberFormat="1" applyFont="1" applyFill="1" applyBorder="1" applyAlignment="1">
      <alignment vertical="center" wrapText="1"/>
    </xf>
    <xf numFmtId="164" fontId="23" fillId="0" borderId="41" xfId="2" applyNumberFormat="1" applyFont="1" applyFill="1" applyBorder="1" applyAlignment="1">
      <alignment vertical="center" wrapText="1"/>
    </xf>
    <xf numFmtId="0" fontId="76" fillId="0" borderId="38" xfId="9" applyFont="1" applyBorder="1" applyAlignment="1">
      <alignment vertical="center" wrapText="1"/>
    </xf>
    <xf numFmtId="164" fontId="29" fillId="0" borderId="38" xfId="2" applyNumberFormat="1" applyFont="1" applyFill="1" applyBorder="1" applyAlignment="1">
      <alignment vertical="center" wrapText="1"/>
    </xf>
    <xf numFmtId="164" fontId="29" fillId="0" borderId="39" xfId="2" applyNumberFormat="1" applyFont="1" applyFill="1" applyBorder="1" applyAlignment="1">
      <alignment vertical="center" wrapText="1"/>
    </xf>
    <xf numFmtId="166" fontId="23" fillId="0" borderId="4" xfId="2" applyNumberFormat="1" applyFont="1" applyFill="1" applyBorder="1" applyAlignment="1">
      <alignment vertical="center" wrapText="1"/>
    </xf>
    <xf numFmtId="166" fontId="23" fillId="0" borderId="20" xfId="2" applyNumberFormat="1" applyFont="1" applyFill="1" applyBorder="1" applyAlignment="1">
      <alignment vertical="center" wrapText="1"/>
    </xf>
    <xf numFmtId="0" fontId="75" fillId="0" borderId="1" xfId="9" applyFont="1" applyBorder="1" applyAlignment="1">
      <alignment vertical="center" wrapText="1"/>
    </xf>
    <xf numFmtId="164" fontId="23" fillId="0" borderId="1" xfId="2" applyNumberFormat="1" applyFont="1" applyFill="1" applyBorder="1" applyAlignment="1">
      <alignment vertical="center" wrapText="1"/>
    </xf>
    <xf numFmtId="0" fontId="75" fillId="0" borderId="11" xfId="9" applyFont="1" applyBorder="1" applyAlignment="1">
      <alignment vertical="center" wrapText="1"/>
    </xf>
    <xf numFmtId="164" fontId="23" fillId="0" borderId="11" xfId="2" applyNumberFormat="1" applyFont="1" applyFill="1" applyBorder="1" applyAlignment="1">
      <alignment vertical="center" wrapText="1"/>
    </xf>
    <xf numFmtId="0" fontId="75" fillId="0" borderId="3" xfId="9" applyFont="1" applyBorder="1" applyAlignment="1">
      <alignment vertical="center" wrapText="1"/>
    </xf>
    <xf numFmtId="164" fontId="23" fillId="0" borderId="3" xfId="2" applyNumberFormat="1" applyFont="1" applyFill="1" applyBorder="1" applyAlignment="1">
      <alignment vertical="center" wrapText="1"/>
    </xf>
    <xf numFmtId="3" fontId="62" fillId="0" borderId="4" xfId="2" quotePrefix="1" applyNumberFormat="1" applyFont="1" applyFill="1" applyBorder="1" applyAlignment="1">
      <alignment vertical="center" wrapText="1"/>
    </xf>
    <xf numFmtId="3" fontId="62" fillId="0" borderId="35" xfId="2" quotePrefix="1" applyNumberFormat="1" applyFont="1" applyFill="1" applyBorder="1" applyAlignment="1">
      <alignment vertical="center" wrapText="1"/>
    </xf>
    <xf numFmtId="3" fontId="23" fillId="0" borderId="4" xfId="9" quotePrefix="1" applyNumberFormat="1" applyFont="1" applyFill="1" applyBorder="1" applyAlignment="1">
      <alignment horizontal="center" vertical="center"/>
    </xf>
    <xf numFmtId="164" fontId="23" fillId="0" borderId="40" xfId="2" applyNumberFormat="1" applyFont="1" applyFill="1" applyBorder="1" applyAlignment="1">
      <alignment horizontal="center" vertical="center" wrapText="1"/>
    </xf>
    <xf numFmtId="0" fontId="53" fillId="0" borderId="3" xfId="9" applyFont="1" applyBorder="1" applyAlignment="1">
      <alignment vertical="center" wrapText="1"/>
    </xf>
    <xf numFmtId="169" fontId="12" fillId="0" borderId="3" xfId="9" applyNumberFormat="1" applyFont="1" applyFill="1" applyBorder="1" applyAlignment="1">
      <alignment vertical="center"/>
    </xf>
    <xf numFmtId="0" fontId="53" fillId="0" borderId="4" xfId="9" applyFont="1" applyBorder="1" applyAlignment="1">
      <alignment vertical="center" wrapText="1"/>
    </xf>
    <xf numFmtId="169" fontId="12" fillId="0" borderId="4" xfId="9" applyNumberFormat="1" applyFont="1" applyFill="1" applyBorder="1" applyAlignment="1">
      <alignment vertical="center"/>
    </xf>
    <xf numFmtId="0" fontId="53" fillId="0" borderId="1" xfId="9" applyFont="1" applyFill="1" applyBorder="1" applyAlignment="1">
      <alignment vertical="center"/>
    </xf>
    <xf numFmtId="169" fontId="12" fillId="0" borderId="13" xfId="9" applyNumberFormat="1" applyFont="1" applyFill="1" applyBorder="1" applyAlignment="1">
      <alignment vertical="center"/>
    </xf>
    <xf numFmtId="172" fontId="12" fillId="0" borderId="13" xfId="9" applyNumberFormat="1" applyFont="1" applyFill="1" applyBorder="1" applyAlignment="1">
      <alignment vertical="center"/>
    </xf>
    <xf numFmtId="0" fontId="53" fillId="0" borderId="10" xfId="9" applyFont="1" applyFill="1" applyBorder="1" applyAlignment="1">
      <alignment vertical="center"/>
    </xf>
    <xf numFmtId="169" fontId="12" fillId="0" borderId="10" xfId="9" applyNumberFormat="1" applyFont="1" applyFill="1" applyBorder="1" applyAlignment="1">
      <alignment vertical="center"/>
    </xf>
    <xf numFmtId="172" fontId="12" fillId="0" borderId="10" xfId="9" applyNumberFormat="1" applyFont="1" applyFill="1" applyBorder="1" applyAlignment="1">
      <alignment vertical="center"/>
    </xf>
    <xf numFmtId="0" fontId="78" fillId="0" borderId="4" xfId="9" applyFont="1" applyFill="1" applyBorder="1" applyAlignment="1">
      <alignment horizontal="left" vertical="center" wrapText="1"/>
    </xf>
    <xf numFmtId="167" fontId="53" fillId="0" borderId="4" xfId="9" applyNumberFormat="1" applyFont="1" applyBorder="1" applyAlignment="1">
      <alignment horizontal="right" vertical="center"/>
    </xf>
    <xf numFmtId="0" fontId="53" fillId="0" borderId="4" xfId="9" applyFont="1" applyBorder="1" applyAlignment="1">
      <alignment horizontal="right" vertical="center"/>
    </xf>
    <xf numFmtId="0" fontId="12" fillId="0" borderId="4" xfId="9" applyFont="1" applyBorder="1" applyAlignment="1">
      <alignment horizontal="right" vertical="center"/>
    </xf>
    <xf numFmtId="0" fontId="78" fillId="0" borderId="4" xfId="9" applyFont="1" applyFill="1" applyBorder="1" applyAlignment="1">
      <alignment horizontal="center" vertical="center" wrapText="1"/>
    </xf>
    <xf numFmtId="164" fontId="53" fillId="0" borderId="34" xfId="2" applyNumberFormat="1" applyFont="1" applyBorder="1" applyAlignment="1">
      <alignment horizontal="center" vertical="center"/>
    </xf>
    <xf numFmtId="165" fontId="53" fillId="0" borderId="13" xfId="9" applyNumberFormat="1" applyFont="1" applyBorder="1" applyAlignment="1">
      <alignment horizontal="right" vertical="center"/>
    </xf>
    <xf numFmtId="165" fontId="53" fillId="0" borderId="13" xfId="9" applyNumberFormat="1" applyFont="1" applyBorder="1" applyAlignment="1">
      <alignment vertical="center"/>
    </xf>
    <xf numFmtId="0" fontId="12" fillId="0" borderId="12" xfId="11" applyFont="1" applyFill="1" applyBorder="1" applyAlignment="1">
      <alignment horizontal="left" vertical="center" wrapText="1" indent="5"/>
    </xf>
    <xf numFmtId="0" fontId="12" fillId="0" borderId="2" xfId="11" applyFont="1" applyFill="1" applyBorder="1" applyAlignment="1">
      <alignment horizontal="left" vertical="center" wrapText="1"/>
    </xf>
    <xf numFmtId="0" fontId="12" fillId="0" borderId="3" xfId="11" applyFont="1" applyFill="1" applyBorder="1" applyAlignment="1">
      <alignment horizontal="left" vertical="center" wrapText="1"/>
    </xf>
    <xf numFmtId="0" fontId="12" fillId="0" borderId="2" xfId="11" applyFont="1" applyFill="1" applyBorder="1" applyAlignment="1">
      <alignment vertical="center" wrapText="1"/>
    </xf>
    <xf numFmtId="0" fontId="12" fillId="0" borderId="12" xfId="11" applyFont="1" applyFill="1" applyBorder="1" applyAlignment="1">
      <alignment vertical="center" wrapText="1"/>
    </xf>
    <xf numFmtId="167" fontId="53" fillId="0" borderId="13" xfId="9" applyNumberFormat="1" applyFont="1" applyBorder="1" applyAlignment="1">
      <alignment horizontal="right" vertical="center"/>
    </xf>
    <xf numFmtId="167" fontId="53" fillId="0" borderId="12" xfId="9" applyNumberFormat="1" applyFont="1" applyBorder="1" applyAlignment="1">
      <alignment horizontal="right" vertical="center"/>
    </xf>
    <xf numFmtId="167" fontId="53" fillId="0" borderId="10" xfId="9" applyNumberFormat="1" applyFont="1" applyBorder="1" applyAlignment="1">
      <alignment horizontal="right" vertical="center"/>
    </xf>
    <xf numFmtId="167" fontId="53" fillId="0" borderId="11" xfId="9" applyNumberFormat="1" applyFont="1" applyBorder="1" applyAlignment="1">
      <alignment horizontal="right" vertical="center"/>
    </xf>
    <xf numFmtId="167" fontId="53" fillId="0" borderId="3" xfId="9" applyNumberFormat="1" applyFont="1" applyBorder="1" applyAlignment="1">
      <alignment horizontal="right" vertical="center"/>
    </xf>
    <xf numFmtId="167" fontId="53" fillId="0" borderId="43" xfId="9" applyNumberFormat="1" applyFont="1" applyBorder="1" applyAlignment="1">
      <alignment horizontal="right" vertical="center"/>
    </xf>
    <xf numFmtId="167" fontId="53" fillId="0" borderId="12" xfId="9" applyNumberFormat="1" applyFont="1" applyFill="1" applyBorder="1" applyAlignment="1">
      <alignment horizontal="right" vertical="center"/>
    </xf>
    <xf numFmtId="0" fontId="53" fillId="0" borderId="12" xfId="9" applyFont="1" applyFill="1" applyBorder="1" applyAlignment="1">
      <alignment horizontal="right" vertical="center"/>
    </xf>
    <xf numFmtId="167" fontId="53" fillId="0" borderId="11" xfId="9" applyNumberFormat="1" applyFont="1" applyFill="1" applyBorder="1" applyAlignment="1">
      <alignment horizontal="right" vertical="center"/>
    </xf>
    <xf numFmtId="0" fontId="53" fillId="0" borderId="11" xfId="9" applyFont="1" applyFill="1" applyBorder="1" applyAlignment="1">
      <alignment horizontal="right" vertical="center"/>
    </xf>
    <xf numFmtId="167" fontId="53" fillId="0" borderId="43" xfId="9" applyNumberFormat="1" applyFont="1" applyFill="1" applyBorder="1" applyAlignment="1">
      <alignment horizontal="right" vertical="center"/>
    </xf>
    <xf numFmtId="0" fontId="53" fillId="0" borderId="43" xfId="9" applyFont="1" applyFill="1" applyBorder="1" applyAlignment="1">
      <alignment horizontal="right" vertical="center"/>
    </xf>
    <xf numFmtId="167" fontId="53" fillId="0" borderId="10" xfId="9" applyNumberFormat="1" applyFont="1" applyFill="1" applyBorder="1" applyAlignment="1">
      <alignment horizontal="right" vertical="center"/>
    </xf>
    <xf numFmtId="0" fontId="53" fillId="0" borderId="10" xfId="9" applyFont="1" applyFill="1" applyBorder="1" applyAlignment="1">
      <alignment horizontal="right" vertical="center"/>
    </xf>
    <xf numFmtId="168" fontId="53" fillId="0" borderId="13" xfId="9" applyNumberFormat="1" applyFont="1" applyBorder="1" applyAlignment="1">
      <alignment horizontal="right" vertical="center"/>
    </xf>
    <xf numFmtId="0" fontId="53" fillId="0" borderId="12" xfId="9" applyFont="1" applyBorder="1" applyAlignment="1">
      <alignment horizontal="right" vertical="center"/>
    </xf>
    <xf numFmtId="0" fontId="53" fillId="0" borderId="11" xfId="9" applyFont="1" applyBorder="1" applyAlignment="1">
      <alignment horizontal="right" vertical="center"/>
    </xf>
    <xf numFmtId="0" fontId="53" fillId="0" borderId="43" xfId="9" applyFont="1" applyBorder="1" applyAlignment="1">
      <alignment horizontal="right" vertical="center"/>
    </xf>
    <xf numFmtId="0" fontId="53" fillId="0" borderId="10" xfId="9" applyFont="1" applyBorder="1" applyAlignment="1">
      <alignment horizontal="right" vertical="center"/>
    </xf>
    <xf numFmtId="167" fontId="53" fillId="0" borderId="1" xfId="9" applyNumberFormat="1" applyFont="1" applyBorder="1" applyAlignment="1">
      <alignment horizontal="right" vertical="center"/>
    </xf>
    <xf numFmtId="0" fontId="53" fillId="0" borderId="1" xfId="9" applyFont="1" applyBorder="1" applyAlignment="1">
      <alignment horizontal="right" vertical="center"/>
    </xf>
    <xf numFmtId="2" fontId="53" fillId="0" borderId="12" xfId="9" applyNumberFormat="1" applyFont="1" applyBorder="1" applyAlignment="1">
      <alignment horizontal="right" vertical="center"/>
    </xf>
    <xf numFmtId="2" fontId="53" fillId="0" borderId="11" xfId="9" applyNumberFormat="1" applyFont="1" applyBorder="1" applyAlignment="1">
      <alignment horizontal="right" vertical="center"/>
    </xf>
    <xf numFmtId="2" fontId="53" fillId="0" borderId="10" xfId="9" applyNumberFormat="1" applyFont="1" applyBorder="1" applyAlignment="1">
      <alignment horizontal="right" vertical="center"/>
    </xf>
    <xf numFmtId="168" fontId="53" fillId="0" borderId="13" xfId="9" applyNumberFormat="1" applyFont="1" applyFill="1" applyBorder="1" applyAlignment="1">
      <alignment horizontal="right" vertical="center"/>
    </xf>
    <xf numFmtId="168" fontId="53" fillId="0" borderId="11" xfId="9" applyNumberFormat="1" applyFont="1" applyBorder="1" applyAlignment="1">
      <alignment horizontal="right" vertical="center"/>
    </xf>
    <xf numFmtId="168" fontId="53" fillId="0" borderId="11" xfId="9" applyNumberFormat="1" applyFont="1" applyFill="1" applyBorder="1" applyAlignment="1">
      <alignment horizontal="right" vertical="center"/>
    </xf>
    <xf numFmtId="168" fontId="53" fillId="0" borderId="13" xfId="9" quotePrefix="1" applyNumberFormat="1" applyFont="1" applyFill="1" applyBorder="1" applyAlignment="1">
      <alignment horizontal="right" vertical="center"/>
    </xf>
    <xf numFmtId="168" fontId="53" fillId="0" borderId="11" xfId="9" quotePrefix="1" applyNumberFormat="1" applyFont="1" applyFill="1" applyBorder="1" applyAlignment="1">
      <alignment horizontal="right" vertical="center"/>
    </xf>
    <xf numFmtId="168" fontId="53" fillId="0" borderId="10" xfId="9" applyNumberFormat="1" applyFont="1" applyBorder="1" applyAlignment="1">
      <alignment horizontal="right" vertical="center"/>
    </xf>
    <xf numFmtId="168" fontId="53" fillId="0" borderId="10" xfId="9" applyNumberFormat="1" applyFont="1" applyFill="1" applyBorder="1" applyAlignment="1">
      <alignment horizontal="right" vertical="center"/>
    </xf>
    <xf numFmtId="168" fontId="53" fillId="0" borderId="10" xfId="9" quotePrefix="1" applyNumberFormat="1" applyFont="1" applyFill="1" applyBorder="1" applyAlignment="1">
      <alignment horizontal="right" vertical="center"/>
    </xf>
    <xf numFmtId="167" fontId="53" fillId="0" borderId="4" xfId="9" applyNumberFormat="1" applyFont="1" applyFill="1" applyBorder="1" applyAlignment="1">
      <alignment horizontal="right" vertical="center"/>
    </xf>
    <xf numFmtId="168" fontId="53" fillId="0" borderId="1" xfId="9" applyNumberFormat="1" applyFont="1" applyFill="1" applyBorder="1" applyAlignment="1">
      <alignment horizontal="right" vertical="center"/>
    </xf>
    <xf numFmtId="167" fontId="53" fillId="0" borderId="3" xfId="9" applyNumberFormat="1" applyFont="1" applyFill="1" applyBorder="1" applyAlignment="1">
      <alignment horizontal="right" vertical="center"/>
    </xf>
    <xf numFmtId="0" fontId="53" fillId="0" borderId="3" xfId="9" applyFont="1" applyFill="1" applyBorder="1" applyAlignment="1">
      <alignment horizontal="right" vertical="center"/>
    </xf>
    <xf numFmtId="0" fontId="53" fillId="0" borderId="13" xfId="9" applyFont="1" applyBorder="1" applyAlignment="1">
      <alignment horizontal="right" vertical="center"/>
    </xf>
    <xf numFmtId="167" fontId="53" fillId="0" borderId="13" xfId="9" applyNumberFormat="1" applyFont="1" applyFill="1" applyBorder="1" applyAlignment="1">
      <alignment horizontal="right" vertical="center"/>
    </xf>
    <xf numFmtId="167" fontId="12" fillId="0" borderId="12" xfId="9" applyNumberFormat="1" applyFont="1" applyFill="1" applyBorder="1" applyAlignment="1">
      <alignment horizontal="right" vertical="center"/>
    </xf>
    <xf numFmtId="167" fontId="12" fillId="0" borderId="10" xfId="9" applyNumberFormat="1" applyFont="1" applyFill="1" applyBorder="1" applyAlignment="1">
      <alignment horizontal="right" vertical="center"/>
    </xf>
    <xf numFmtId="168" fontId="53" fillId="0" borderId="1" xfId="9" applyNumberFormat="1" applyFont="1" applyBorder="1" applyAlignment="1">
      <alignment horizontal="right" vertical="center"/>
    </xf>
    <xf numFmtId="167" fontId="53" fillId="0" borderId="2" xfId="9" applyNumberFormat="1" applyFont="1" applyBorder="1" applyAlignment="1">
      <alignment horizontal="right" vertical="center"/>
    </xf>
    <xf numFmtId="0" fontId="53" fillId="0" borderId="2" xfId="9" applyFont="1" applyBorder="1" applyAlignment="1">
      <alignment horizontal="right" vertical="center"/>
    </xf>
    <xf numFmtId="167" fontId="53" fillId="0" borderId="2" xfId="9" applyNumberFormat="1" applyFont="1" applyFill="1" applyBorder="1" applyAlignment="1">
      <alignment horizontal="right" vertical="center"/>
    </xf>
    <xf numFmtId="167" fontId="56" fillId="0" borderId="12" xfId="9" applyNumberFormat="1" applyFont="1" applyBorder="1" applyAlignment="1">
      <alignment horizontal="right" vertical="center"/>
    </xf>
    <xf numFmtId="167" fontId="56" fillId="0" borderId="12" xfId="9" applyNumberFormat="1" applyFont="1" applyFill="1" applyBorder="1" applyAlignment="1">
      <alignment horizontal="right" vertical="center"/>
    </xf>
    <xf numFmtId="2" fontId="56" fillId="0" borderId="12" xfId="9" applyNumberFormat="1" applyFont="1" applyFill="1" applyBorder="1" applyAlignment="1">
      <alignment horizontal="right" vertical="center"/>
    </xf>
    <xf numFmtId="167" fontId="56" fillId="0" borderId="10" xfId="9" applyNumberFormat="1" applyFont="1" applyBorder="1" applyAlignment="1">
      <alignment horizontal="right" vertical="center"/>
    </xf>
    <xf numFmtId="167" fontId="56" fillId="0" borderId="10" xfId="9" applyNumberFormat="1" applyFont="1" applyFill="1" applyBorder="1" applyAlignment="1">
      <alignment horizontal="right" vertical="center"/>
    </xf>
    <xf numFmtId="168" fontId="53" fillId="0" borderId="12" xfId="9" applyNumberFormat="1" applyFont="1" applyFill="1" applyBorder="1" applyAlignment="1">
      <alignment horizontal="right" vertical="center"/>
    </xf>
    <xf numFmtId="0" fontId="53" fillId="0" borderId="4" xfId="9" applyFont="1" applyFill="1" applyBorder="1" applyAlignment="1">
      <alignment horizontal="right" vertical="center"/>
    </xf>
    <xf numFmtId="167" fontId="53" fillId="0" borderId="1" xfId="9" applyNumberFormat="1" applyFont="1" applyFill="1" applyBorder="1" applyAlignment="1">
      <alignment horizontal="right" vertical="center"/>
    </xf>
    <xf numFmtId="167" fontId="53" fillId="5" borderId="11" xfId="9" quotePrefix="1" applyNumberFormat="1" applyFont="1" applyFill="1" applyBorder="1" applyAlignment="1">
      <alignment horizontal="right" vertical="center"/>
    </xf>
    <xf numFmtId="167" fontId="53" fillId="5" borderId="11" xfId="9" applyNumberFormat="1" applyFont="1" applyFill="1" applyBorder="1" applyAlignment="1">
      <alignment horizontal="right" vertical="center"/>
    </xf>
    <xf numFmtId="0" fontId="53" fillId="0" borderId="34" xfId="9" applyFont="1" applyBorder="1" applyAlignment="1">
      <alignment horizontal="center" vertical="center"/>
    </xf>
    <xf numFmtId="0" fontId="53" fillId="0" borderId="14" xfId="9" applyFont="1" applyBorder="1" applyAlignment="1">
      <alignment horizontal="center" vertical="center"/>
    </xf>
    <xf numFmtId="0" fontId="53" fillId="0" borderId="16" xfId="9" applyFont="1" applyBorder="1" applyAlignment="1">
      <alignment horizontal="center" vertical="center"/>
    </xf>
    <xf numFmtId="0" fontId="53" fillId="0" borderId="20" xfId="9" applyFont="1" applyBorder="1" applyAlignment="1">
      <alignment horizontal="center" vertical="center"/>
    </xf>
    <xf numFmtId="0" fontId="53" fillId="0" borderId="13" xfId="9" applyFont="1" applyFill="1" applyBorder="1" applyAlignment="1">
      <alignment horizontal="center" vertical="center"/>
    </xf>
    <xf numFmtId="0" fontId="53" fillId="0" borderId="32" xfId="9" applyFont="1" applyFill="1" applyBorder="1" applyAlignment="1">
      <alignment horizontal="center" vertical="center"/>
    </xf>
    <xf numFmtId="0" fontId="53" fillId="0" borderId="16" xfId="9" applyFont="1" applyFill="1" applyBorder="1" applyAlignment="1">
      <alignment horizontal="center" vertical="center"/>
    </xf>
    <xf numFmtId="0" fontId="53" fillId="0" borderId="1" xfId="9" applyFont="1" applyFill="1" applyBorder="1" applyAlignment="1">
      <alignment horizontal="center" vertical="center"/>
    </xf>
    <xf numFmtId="0" fontId="53" fillId="0" borderId="14" xfId="9" applyFont="1" applyFill="1" applyBorder="1" applyAlignment="1">
      <alignment horizontal="center" vertical="center"/>
    </xf>
    <xf numFmtId="0" fontId="53" fillId="0" borderId="2" xfId="9" applyFont="1" applyFill="1" applyBorder="1" applyAlignment="1">
      <alignment horizontal="center" vertical="center"/>
    </xf>
    <xf numFmtId="0" fontId="56" fillId="0" borderId="32" xfId="9" applyFont="1" applyFill="1" applyBorder="1" applyAlignment="1">
      <alignment horizontal="center" vertical="center"/>
    </xf>
    <xf numFmtId="0" fontId="56" fillId="0" borderId="16" xfId="9" applyFont="1" applyFill="1" applyBorder="1" applyAlignment="1">
      <alignment horizontal="center" vertical="center"/>
    </xf>
    <xf numFmtId="0" fontId="53" fillId="0" borderId="9" xfId="9" applyFont="1" applyFill="1" applyBorder="1" applyAlignment="1">
      <alignment horizontal="center" vertical="center"/>
    </xf>
    <xf numFmtId="0" fontId="53" fillId="0" borderId="33" xfId="9" applyFont="1" applyFill="1" applyBorder="1" applyAlignment="1">
      <alignment horizontal="center" vertical="center"/>
    </xf>
    <xf numFmtId="0" fontId="53" fillId="0" borderId="13" xfId="9" applyFont="1" applyBorder="1" applyAlignment="1">
      <alignment horizontal="center" vertical="center"/>
    </xf>
    <xf numFmtId="0" fontId="56" fillId="0" borderId="32" xfId="9" applyFont="1" applyBorder="1" applyAlignment="1">
      <alignment horizontal="center" vertical="center"/>
    </xf>
    <xf numFmtId="0" fontId="56" fillId="0" borderId="16" xfId="9" applyFont="1" applyBorder="1" applyAlignment="1">
      <alignment horizontal="center" vertical="center"/>
    </xf>
    <xf numFmtId="0" fontId="53" fillId="0" borderId="13" xfId="9" applyFont="1" applyBorder="1" applyAlignment="1">
      <alignment horizontal="center" vertical="center" wrapText="1"/>
    </xf>
    <xf numFmtId="0" fontId="13" fillId="0" borderId="32" xfId="11" applyFont="1" applyFill="1" applyBorder="1" applyAlignment="1">
      <alignment horizontal="center" vertical="center" wrapText="1"/>
    </xf>
    <xf numFmtId="0" fontId="56" fillId="0" borderId="16" xfId="9" applyFont="1" applyBorder="1" applyAlignment="1">
      <alignment horizontal="center" vertical="center" wrapText="1"/>
    </xf>
    <xf numFmtId="0" fontId="53" fillId="0" borderId="32" xfId="9" applyFont="1" applyBorder="1" applyAlignment="1">
      <alignment horizontal="center" vertical="center"/>
    </xf>
    <xf numFmtId="0" fontId="56" fillId="0" borderId="14" xfId="9" applyFont="1" applyBorder="1" applyAlignment="1">
      <alignment horizontal="center" vertical="center"/>
    </xf>
    <xf numFmtId="0" fontId="53" fillId="0" borderId="1" xfId="9" applyFont="1" applyBorder="1" applyAlignment="1">
      <alignment horizontal="center" vertical="center"/>
    </xf>
    <xf numFmtId="0" fontId="53" fillId="0" borderId="11" xfId="9" applyFont="1" applyBorder="1" applyAlignment="1">
      <alignment horizontal="center" vertical="center"/>
    </xf>
    <xf numFmtId="0" fontId="53" fillId="0" borderId="34" xfId="9" applyFont="1" applyFill="1" applyBorder="1" applyAlignment="1">
      <alignment horizontal="center" vertical="center"/>
    </xf>
    <xf numFmtId="0" fontId="53" fillId="0" borderId="17" xfId="9" applyFont="1" applyFill="1" applyBorder="1" applyAlignment="1">
      <alignment horizontal="center" vertical="center"/>
    </xf>
    <xf numFmtId="0" fontId="53" fillId="0" borderId="20" xfId="9" applyFont="1" applyFill="1" applyBorder="1" applyAlignment="1">
      <alignment horizontal="center" vertical="center"/>
    </xf>
    <xf numFmtId="0" fontId="56" fillId="0" borderId="42" xfId="9" applyFont="1" applyBorder="1" applyAlignment="1">
      <alignment horizontal="center" vertical="center"/>
    </xf>
    <xf numFmtId="0" fontId="53" fillId="0" borderId="17" xfId="9" applyFont="1" applyBorder="1" applyAlignment="1">
      <alignment horizontal="center" vertical="center"/>
    </xf>
    <xf numFmtId="0" fontId="53" fillId="0" borderId="32" xfId="9" applyFont="1" applyBorder="1" applyAlignment="1">
      <alignment horizontal="center" vertical="center" wrapText="1"/>
    </xf>
    <xf numFmtId="0" fontId="53" fillId="0" borderId="16" xfId="9" applyFont="1" applyBorder="1" applyAlignment="1">
      <alignment horizontal="center" vertical="center" wrapText="1"/>
    </xf>
    <xf numFmtId="0" fontId="53" fillId="0" borderId="14" xfId="9" applyFont="1" applyBorder="1" applyAlignment="1">
      <alignment horizontal="center" vertical="center" wrapText="1"/>
    </xf>
    <xf numFmtId="0" fontId="53" fillId="0" borderId="33" xfId="9" applyFont="1" applyBorder="1" applyAlignment="1">
      <alignment horizontal="center" vertical="center" wrapText="1"/>
    </xf>
    <xf numFmtId="0" fontId="58" fillId="0" borderId="0" xfId="0" applyFont="1" applyAlignment="1">
      <alignment horizontal="right"/>
    </xf>
    <xf numFmtId="0" fontId="62" fillId="0" borderId="0" xfId="9" quotePrefix="1" applyFont="1" applyAlignment="1">
      <alignment horizontal="left"/>
    </xf>
    <xf numFmtId="0" fontId="11" fillId="2" borderId="4" xfId="9" quotePrefix="1" applyFont="1" applyFill="1" applyBorder="1" applyAlignment="1">
      <alignment horizontal="center" vertical="center" wrapText="1"/>
    </xf>
    <xf numFmtId="0" fontId="66" fillId="0" borderId="2" xfId="10" applyFont="1" applyBorder="1" applyAlignment="1">
      <alignment horizontal="left" wrapText="1"/>
    </xf>
    <xf numFmtId="0" fontId="53" fillId="0" borderId="34" xfId="12" applyFont="1" applyFill="1" applyBorder="1" applyAlignment="1">
      <alignment horizontal="center" vertical="center" wrapText="1"/>
    </xf>
    <xf numFmtId="0" fontId="56" fillId="0" borderId="14" xfId="12" applyFont="1" applyFill="1" applyBorder="1" applyAlignment="1">
      <alignment horizontal="center" vertical="center" wrapText="1"/>
    </xf>
    <xf numFmtId="0" fontId="56" fillId="0" borderId="16" xfId="12" applyFont="1" applyFill="1" applyBorder="1" applyAlignment="1">
      <alignment horizontal="center" vertical="center" wrapText="1"/>
    </xf>
    <xf numFmtId="0" fontId="56" fillId="0" borderId="34" xfId="12" applyFont="1" applyFill="1" applyBorder="1" applyAlignment="1">
      <alignment horizontal="center" vertical="center" wrapText="1"/>
    </xf>
    <xf numFmtId="0" fontId="12" fillId="0" borderId="4" xfId="12" applyFont="1" applyFill="1" applyBorder="1" applyAlignment="1">
      <alignment horizontal="center" vertical="center" wrapText="1"/>
    </xf>
    <xf numFmtId="0" fontId="13" fillId="0" borderId="34" xfId="12" applyFont="1" applyFill="1" applyBorder="1" applyAlignment="1">
      <alignment horizontal="center" vertical="center" wrapText="1"/>
    </xf>
    <xf numFmtId="0" fontId="13" fillId="0" borderId="16" xfId="12" applyFont="1" applyFill="1" applyBorder="1" applyAlignment="1">
      <alignment horizontal="center" vertical="center" wrapText="1"/>
    </xf>
    <xf numFmtId="0" fontId="12" fillId="0" borderId="20" xfId="12" applyFont="1" applyFill="1" applyBorder="1" applyAlignment="1">
      <alignment horizontal="center" vertical="center" wrapText="1"/>
    </xf>
    <xf numFmtId="0" fontId="12" fillId="0" borderId="17" xfId="12" applyFont="1" applyFill="1" applyBorder="1" applyAlignment="1">
      <alignment horizontal="center" vertical="center" wrapText="1"/>
    </xf>
    <xf numFmtId="0" fontId="12" fillId="0" borderId="32" xfId="12" applyFont="1" applyFill="1" applyBorder="1" applyAlignment="1">
      <alignment horizontal="center" vertical="center" wrapText="1"/>
    </xf>
    <xf numFmtId="0" fontId="12" fillId="0" borderId="14" xfId="12" applyFont="1" applyFill="1" applyBorder="1" applyAlignment="1">
      <alignment horizontal="center" vertical="center" wrapText="1"/>
    </xf>
    <xf numFmtId="0" fontId="12" fillId="0" borderId="16" xfId="12" applyFont="1" applyFill="1" applyBorder="1" applyAlignment="1">
      <alignment horizontal="center" vertical="center" wrapText="1"/>
    </xf>
    <xf numFmtId="0" fontId="12" fillId="0" borderId="34" xfId="12" applyFont="1" applyFill="1" applyBorder="1" applyAlignment="1">
      <alignment horizontal="center" vertical="center" wrapText="1"/>
    </xf>
    <xf numFmtId="0" fontId="12" fillId="0" borderId="1" xfId="12" applyFont="1" applyFill="1" applyBorder="1" applyAlignment="1">
      <alignment horizontal="center" vertical="center" wrapText="1"/>
    </xf>
    <xf numFmtId="0" fontId="78" fillId="0" borderId="3" xfId="9" applyFont="1" applyFill="1" applyBorder="1" applyAlignment="1">
      <alignment horizontal="center" vertical="center" wrapText="1"/>
    </xf>
    <xf numFmtId="0" fontId="53" fillId="0" borderId="4" xfId="12" applyFont="1" applyFill="1" applyBorder="1" applyAlignment="1">
      <alignment horizontal="center" vertical="center" wrapText="1"/>
    </xf>
    <xf numFmtId="0" fontId="56" fillId="0" borderId="42" xfId="12" applyFont="1" applyFill="1" applyBorder="1" applyAlignment="1">
      <alignment horizontal="center" vertical="center" wrapText="1"/>
    </xf>
    <xf numFmtId="0" fontId="56" fillId="0" borderId="32" xfId="12" applyFont="1" applyFill="1" applyBorder="1" applyAlignment="1">
      <alignment horizontal="center" vertical="center" wrapText="1"/>
    </xf>
    <xf numFmtId="0" fontId="53" fillId="0" borderId="20" xfId="12" applyFont="1" applyFill="1" applyBorder="1" applyAlignment="1">
      <alignment horizontal="center" vertical="center" wrapText="1"/>
    </xf>
    <xf numFmtId="0" fontId="53" fillId="0" borderId="32" xfId="12" applyFont="1" applyFill="1" applyBorder="1" applyAlignment="1">
      <alignment horizontal="center" vertical="center" wrapText="1"/>
    </xf>
    <xf numFmtId="0" fontId="53" fillId="0" borderId="14" xfId="12" applyFont="1" applyFill="1" applyBorder="1" applyAlignment="1">
      <alignment horizontal="center" vertical="center" wrapText="1"/>
    </xf>
    <xf numFmtId="0" fontId="53" fillId="0" borderId="16" xfId="12" applyFont="1" applyFill="1" applyBorder="1" applyAlignment="1">
      <alignment horizontal="center" vertical="center" wrapText="1"/>
    </xf>
    <xf numFmtId="167" fontId="53" fillId="0" borderId="11" xfId="9" applyNumberFormat="1" applyFont="1" applyBorder="1" applyAlignment="1">
      <alignment horizontal="center" vertical="center"/>
    </xf>
    <xf numFmtId="167" fontId="53" fillId="0" borderId="10" xfId="9" applyNumberFormat="1" applyFont="1" applyBorder="1" applyAlignment="1">
      <alignment horizontal="center" vertical="center"/>
    </xf>
    <xf numFmtId="167" fontId="53" fillId="0" borderId="13" xfId="9" applyNumberFormat="1" applyFont="1" applyBorder="1" applyAlignment="1">
      <alignment horizontal="center" vertical="center"/>
    </xf>
    <xf numFmtId="167" fontId="53" fillId="0" borderId="4" xfId="9" applyNumberFormat="1" applyFont="1" applyBorder="1" applyAlignment="1">
      <alignment horizontal="center" vertical="center"/>
    </xf>
    <xf numFmtId="167" fontId="53" fillId="0" borderId="3" xfId="9" applyNumberFormat="1" applyFont="1" applyBorder="1" applyAlignment="1">
      <alignment horizontal="center" vertical="center"/>
    </xf>
    <xf numFmtId="168" fontId="53" fillId="0" borderId="1" xfId="9" applyNumberFormat="1" applyFont="1" applyBorder="1" applyAlignment="1">
      <alignment horizontal="center" vertical="center"/>
    </xf>
    <xf numFmtId="167" fontId="53" fillId="0" borderId="12" xfId="9" applyNumberFormat="1" applyFont="1" applyBorder="1" applyAlignment="1">
      <alignment horizontal="center" vertical="center"/>
    </xf>
    <xf numFmtId="0" fontId="53" fillId="0" borderId="12" xfId="9" applyFont="1" applyBorder="1" applyAlignment="1">
      <alignment horizontal="center" vertical="center"/>
    </xf>
    <xf numFmtId="167" fontId="53" fillId="0" borderId="11" xfId="9" quotePrefix="1" applyNumberFormat="1" applyFont="1" applyBorder="1" applyAlignment="1">
      <alignment horizontal="center" vertical="center"/>
    </xf>
    <xf numFmtId="167" fontId="53" fillId="0" borderId="10" xfId="9" quotePrefix="1" applyNumberFormat="1" applyFont="1" applyBorder="1" applyAlignment="1">
      <alignment horizontal="center" vertical="center"/>
    </xf>
    <xf numFmtId="3" fontId="53" fillId="0" borderId="4" xfId="9" applyNumberFormat="1" applyFont="1" applyBorder="1" applyAlignment="1">
      <alignment horizontal="center" vertical="center"/>
    </xf>
    <xf numFmtId="167" fontId="53" fillId="0" borderId="4" xfId="9" quotePrefix="1" applyNumberFormat="1" applyFont="1" applyBorder="1" applyAlignment="1">
      <alignment horizontal="center" vertical="center"/>
    </xf>
    <xf numFmtId="0" fontId="53" fillId="0" borderId="4" xfId="9" applyFont="1" applyBorder="1" applyAlignment="1">
      <alignment horizontal="center" vertical="center"/>
    </xf>
    <xf numFmtId="167" fontId="53" fillId="0" borderId="4" xfId="9" applyNumberFormat="1" applyFont="1" applyFill="1" applyBorder="1" applyAlignment="1">
      <alignment horizontal="center" vertical="center"/>
    </xf>
    <xf numFmtId="167" fontId="53" fillId="0" borderId="1" xfId="9" applyNumberFormat="1" applyFont="1" applyBorder="1" applyAlignment="1">
      <alignment horizontal="center" vertical="center"/>
    </xf>
    <xf numFmtId="168" fontId="53" fillId="0" borderId="11" xfId="9" applyNumberFormat="1" applyFont="1" applyFill="1" applyBorder="1" applyAlignment="1">
      <alignment horizontal="center" vertical="center"/>
    </xf>
    <xf numFmtId="168" fontId="53" fillId="0" borderId="10" xfId="9" applyNumberFormat="1" applyFont="1" applyFill="1" applyBorder="1" applyAlignment="1">
      <alignment horizontal="center" vertical="center"/>
    </xf>
    <xf numFmtId="0" fontId="53" fillId="0" borderId="3" xfId="9" applyFont="1" applyBorder="1" applyAlignment="1">
      <alignment horizontal="center" vertical="center"/>
    </xf>
    <xf numFmtId="1" fontId="53" fillId="0" borderId="3" xfId="9" applyNumberFormat="1" applyFont="1" applyBorder="1" applyAlignment="1">
      <alignment horizontal="center" vertical="center"/>
    </xf>
    <xf numFmtId="1" fontId="53" fillId="0" borderId="4" xfId="9" applyNumberFormat="1" applyFont="1" applyBorder="1" applyAlignment="1">
      <alignment horizontal="center" vertical="center"/>
    </xf>
    <xf numFmtId="0" fontId="62" fillId="0" borderId="2" xfId="10" applyFont="1" applyBorder="1" applyAlignment="1">
      <alignment horizontal="left" vertical="center"/>
    </xf>
    <xf numFmtId="0" fontId="62" fillId="0" borderId="3" xfId="10" applyFont="1" applyBorder="1" applyAlignment="1">
      <alignment vertical="center" wrapText="1"/>
    </xf>
    <xf numFmtId="0" fontId="62" fillId="0" borderId="2" xfId="10" applyFont="1" applyBorder="1" applyAlignment="1">
      <alignment vertical="center" wrapText="1"/>
    </xf>
    <xf numFmtId="0" fontId="24" fillId="3" borderId="20" xfId="9" applyFont="1" applyFill="1" applyBorder="1" applyAlignment="1">
      <alignment horizontal="left" vertical="center" wrapText="1"/>
    </xf>
    <xf numFmtId="0" fontId="24" fillId="3" borderId="21" xfId="9" applyFont="1" applyFill="1" applyBorder="1" applyAlignment="1">
      <alignment horizontal="left" vertical="center" wrapText="1"/>
    </xf>
    <xf numFmtId="0" fontId="24" fillId="3" borderId="15" xfId="9" applyFont="1" applyFill="1" applyBorder="1" applyAlignment="1">
      <alignment horizontal="left" vertical="center" wrapText="1"/>
    </xf>
    <xf numFmtId="0" fontId="79" fillId="0" borderId="0" xfId="6" applyFont="1" applyAlignment="1" applyProtection="1"/>
    <xf numFmtId="0" fontId="66" fillId="0" borderId="0" xfId="0" applyFont="1" applyAlignment="1"/>
    <xf numFmtId="0" fontId="23" fillId="0" borderId="1" xfId="9" applyFont="1" applyBorder="1" applyAlignment="1">
      <alignment horizontal="center" vertical="center" wrapText="1"/>
    </xf>
    <xf numFmtId="0" fontId="23" fillId="0" borderId="2" xfId="9" applyFont="1" applyBorder="1" applyAlignment="1">
      <alignment horizontal="center" vertical="center" wrapText="1"/>
    </xf>
    <xf numFmtId="0" fontId="23" fillId="0" borderId="3" xfId="9" applyFont="1" applyBorder="1" applyAlignment="1">
      <alignment horizontal="center" vertical="center" wrapText="1"/>
    </xf>
    <xf numFmtId="0" fontId="23" fillId="0" borderId="4" xfId="9" applyFont="1" applyBorder="1" applyAlignment="1">
      <alignment horizontal="center" vertical="center" wrapText="1"/>
    </xf>
    <xf numFmtId="0" fontId="62" fillId="0" borderId="0" xfId="9" applyFont="1" applyAlignment="1">
      <alignment horizontal="left"/>
    </xf>
    <xf numFmtId="0" fontId="62" fillId="0" borderId="0" xfId="9" quotePrefix="1" applyFont="1" applyAlignment="1">
      <alignment horizontal="left"/>
    </xf>
    <xf numFmtId="0" fontId="23" fillId="0" borderId="1" xfId="9" applyFont="1" applyBorder="1" applyAlignment="1">
      <alignment horizontal="center" vertical="top" wrapText="1"/>
    </xf>
    <xf numFmtId="0" fontId="23" fillId="0" borderId="2" xfId="9" applyFont="1" applyBorder="1" applyAlignment="1">
      <alignment horizontal="center" vertical="top" wrapText="1"/>
    </xf>
    <xf numFmtId="0" fontId="23" fillId="0" borderId="3" xfId="9" applyFont="1" applyBorder="1" applyAlignment="1">
      <alignment horizontal="center" vertical="top" wrapText="1"/>
    </xf>
    <xf numFmtId="0" fontId="74" fillId="0" borderId="0" xfId="6" applyFont="1" applyAlignment="1" applyProtection="1"/>
    <xf numFmtId="0" fontId="62" fillId="0" borderId="0" xfId="0" applyFont="1" applyFill="1" applyAlignment="1">
      <alignment horizontal="left"/>
    </xf>
    <xf numFmtId="0" fontId="23" fillId="0" borderId="0" xfId="0" quotePrefix="1" applyFont="1" applyAlignment="1">
      <alignment horizontal="left"/>
    </xf>
    <xf numFmtId="0" fontId="12" fillId="0" borderId="0" xfId="19" applyFont="1" applyAlignment="1">
      <alignment horizontal="left"/>
    </xf>
    <xf numFmtId="0" fontId="12" fillId="0" borderId="0" xfId="0" quotePrefix="1" applyFont="1" applyAlignment="1">
      <alignment horizontal="left"/>
    </xf>
    <xf numFmtId="168" fontId="53" fillId="0" borderId="17" xfId="0" applyNumberFormat="1" applyFont="1" applyBorder="1" applyAlignment="1">
      <alignment horizontal="center" vertical="center"/>
    </xf>
    <xf numFmtId="168" fontId="53" fillId="0" borderId="7" xfId="0" applyNumberFormat="1" applyFont="1" applyBorder="1" applyAlignment="1">
      <alignment horizontal="center" vertical="center"/>
    </xf>
    <xf numFmtId="3" fontId="12" fillId="0" borderId="9" xfId="10" applyNumberFormat="1" applyFont="1" applyFill="1" applyBorder="1" applyAlignment="1">
      <alignment horizontal="center"/>
    </xf>
    <xf numFmtId="3" fontId="12" fillId="0" borderId="8" xfId="10" applyNumberFormat="1" applyFont="1" applyFill="1" applyBorder="1" applyAlignment="1">
      <alignment horizontal="center"/>
    </xf>
    <xf numFmtId="168" fontId="53" fillId="0" borderId="20" xfId="0" applyNumberFormat="1" applyFont="1" applyBorder="1" applyAlignment="1">
      <alignment horizontal="center" vertical="center"/>
    </xf>
    <xf numFmtId="168" fontId="53" fillId="0" borderId="15" xfId="0" applyNumberFormat="1" applyFont="1" applyBorder="1" applyAlignment="1">
      <alignment horizontal="center" vertical="center"/>
    </xf>
    <xf numFmtId="0" fontId="56" fillId="0" borderId="0"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5" xfId="0" applyFont="1" applyBorder="1" applyAlignment="1">
      <alignment horizontal="center" vertical="center" wrapText="1"/>
    </xf>
    <xf numFmtId="0" fontId="56" fillId="0" borderId="30" xfId="0" applyFont="1" applyBorder="1" applyAlignment="1">
      <alignment horizontal="center" vertical="center" wrapText="1"/>
    </xf>
    <xf numFmtId="0" fontId="58" fillId="0" borderId="20" xfId="0" applyFont="1" applyBorder="1" applyAlignment="1">
      <alignment horizontal="center" vertical="center"/>
    </xf>
    <xf numFmtId="0" fontId="58" fillId="0" borderId="15" xfId="0" applyFont="1" applyBorder="1" applyAlignment="1">
      <alignment horizontal="center" vertical="center"/>
    </xf>
    <xf numFmtId="2" fontId="53" fillId="0" borderId="17" xfId="0" applyNumberFormat="1" applyFont="1" applyBorder="1" applyAlignment="1">
      <alignment horizontal="center" vertical="center"/>
    </xf>
    <xf numFmtId="0" fontId="53" fillId="0" borderId="7" xfId="0" applyFont="1" applyBorder="1" applyAlignment="1">
      <alignment horizontal="center" vertical="center"/>
    </xf>
    <xf numFmtId="2" fontId="53" fillId="0" borderId="42" xfId="0" applyNumberFormat="1" applyFont="1" applyBorder="1" applyAlignment="1">
      <alignment horizontal="center" vertical="center"/>
    </xf>
    <xf numFmtId="0" fontId="53" fillId="0" borderId="30" xfId="0" applyFont="1" applyBorder="1" applyAlignment="1">
      <alignment horizontal="center" vertical="center"/>
    </xf>
    <xf numFmtId="1" fontId="58" fillId="0" borderId="20" xfId="0" applyNumberFormat="1" applyFont="1" applyBorder="1" applyAlignment="1">
      <alignment horizontal="center" vertical="center" wrapText="1"/>
    </xf>
    <xf numFmtId="1" fontId="58" fillId="0" borderId="15" xfId="0" applyNumberFormat="1" applyFont="1" applyBorder="1" applyAlignment="1">
      <alignment horizontal="center" vertical="center" wrapText="1"/>
    </xf>
    <xf numFmtId="0" fontId="53" fillId="0" borderId="9" xfId="0" applyFont="1" applyBorder="1" applyAlignment="1">
      <alignment horizontal="center" vertical="center" wrapText="1"/>
    </xf>
    <xf numFmtId="0" fontId="53" fillId="0" borderId="8" xfId="0" applyFont="1" applyBorder="1" applyAlignment="1">
      <alignment horizontal="center" vertical="center" wrapText="1"/>
    </xf>
    <xf numFmtId="3" fontId="56" fillId="0" borderId="5" xfId="0" applyNumberFormat="1" applyFont="1" applyBorder="1" applyAlignment="1">
      <alignment horizontal="center" vertical="center"/>
    </xf>
    <xf numFmtId="3" fontId="56" fillId="0" borderId="30" xfId="0" applyNumberFormat="1" applyFont="1" applyBorder="1" applyAlignment="1">
      <alignment horizontal="center" vertical="center"/>
    </xf>
    <xf numFmtId="0" fontId="12" fillId="0" borderId="44" xfId="10" applyFont="1" applyBorder="1" applyAlignment="1">
      <alignment horizontal="left" wrapText="1"/>
    </xf>
    <xf numFmtId="0" fontId="12" fillId="0" borderId="7" xfId="10" applyFont="1" applyBorder="1" applyAlignment="1">
      <alignment horizontal="left" wrapText="1"/>
    </xf>
    <xf numFmtId="165" fontId="12" fillId="0" borderId="42" xfId="10" applyNumberFormat="1" applyFont="1" applyFill="1" applyBorder="1" applyAlignment="1">
      <alignment horizontal="center" vertical="center" wrapText="1"/>
    </xf>
    <xf numFmtId="165" fontId="12" fillId="0" borderId="30" xfId="10" applyNumberFormat="1" applyFont="1" applyFill="1" applyBorder="1" applyAlignment="1">
      <alignment horizontal="center" vertical="center" wrapText="1"/>
    </xf>
    <xf numFmtId="165" fontId="53" fillId="0" borderId="9" xfId="10" applyNumberFormat="1" applyFont="1" applyFill="1" applyBorder="1" applyAlignment="1">
      <alignment horizontal="center" vertical="center" wrapText="1"/>
    </xf>
    <xf numFmtId="165" fontId="53" fillId="0" borderId="8" xfId="10" applyNumberFormat="1" applyFont="1" applyFill="1" applyBorder="1" applyAlignment="1">
      <alignment horizontal="center" vertical="center" wrapText="1"/>
    </xf>
    <xf numFmtId="165" fontId="12" fillId="0" borderId="9" xfId="10" applyNumberFormat="1" applyFont="1" applyFill="1" applyBorder="1" applyAlignment="1">
      <alignment horizontal="center" vertical="center" wrapText="1"/>
    </xf>
    <xf numFmtId="165" fontId="12" fillId="0" borderId="8" xfId="10" applyNumberFormat="1" applyFont="1" applyFill="1" applyBorder="1" applyAlignment="1">
      <alignment horizontal="center" vertical="center" wrapText="1"/>
    </xf>
    <xf numFmtId="2" fontId="53" fillId="0" borderId="30" xfId="0" applyNumberFormat="1" applyFont="1" applyBorder="1" applyAlignment="1">
      <alignment horizontal="center" vertical="center"/>
    </xf>
    <xf numFmtId="3" fontId="56" fillId="0" borderId="9" xfId="0" applyNumberFormat="1" applyFont="1" applyBorder="1" applyAlignment="1">
      <alignment horizontal="center" vertical="center"/>
    </xf>
    <xf numFmtId="3" fontId="56" fillId="0" borderId="8" xfId="0" applyNumberFormat="1" applyFont="1" applyBorder="1" applyAlignment="1">
      <alignment horizontal="center" vertical="center"/>
    </xf>
    <xf numFmtId="3" fontId="56" fillId="0" borderId="0" xfId="0" applyNumberFormat="1" applyFont="1" applyBorder="1" applyAlignment="1">
      <alignment horizontal="center" vertical="center"/>
    </xf>
    <xf numFmtId="0" fontId="53" fillId="0" borderId="9" xfId="0" applyFont="1" applyBorder="1" applyAlignment="1">
      <alignment horizontal="center" vertical="center"/>
    </xf>
    <xf numFmtId="0" fontId="53" fillId="0" borderId="8" xfId="0" applyFont="1" applyBorder="1" applyAlignment="1">
      <alignment horizontal="center" vertical="center"/>
    </xf>
    <xf numFmtId="168" fontId="53" fillId="0" borderId="20" xfId="0" applyNumberFormat="1" applyFont="1" applyFill="1" applyBorder="1" applyAlignment="1">
      <alignment horizontal="center" vertical="center"/>
    </xf>
    <xf numFmtId="168" fontId="53" fillId="0" borderId="15" xfId="0" applyNumberFormat="1" applyFont="1" applyFill="1" applyBorder="1" applyAlignment="1">
      <alignment horizontal="center" vertical="center"/>
    </xf>
    <xf numFmtId="168" fontId="53" fillId="0" borderId="4" xfId="0" applyNumberFormat="1" applyFont="1" applyFill="1" applyBorder="1" applyAlignment="1">
      <alignment horizontal="center" vertical="center" wrapText="1"/>
    </xf>
    <xf numFmtId="168" fontId="53" fillId="0" borderId="4" xfId="0" applyNumberFormat="1" applyFont="1" applyBorder="1" applyAlignment="1">
      <alignment horizontal="center" vertical="center"/>
    </xf>
    <xf numFmtId="0" fontId="58" fillId="0" borderId="4" xfId="0" applyFont="1" applyBorder="1" applyAlignment="1">
      <alignment horizontal="center" vertical="center"/>
    </xf>
    <xf numFmtId="2" fontId="53" fillId="0" borderId="7" xfId="0" applyNumberFormat="1" applyFont="1" applyBorder="1" applyAlignment="1">
      <alignment horizontal="center" vertical="center"/>
    </xf>
    <xf numFmtId="168" fontId="53" fillId="0" borderId="4" xfId="0" applyNumberFormat="1" applyFont="1" applyFill="1" applyBorder="1" applyAlignment="1">
      <alignment horizontal="center" vertical="center"/>
    </xf>
    <xf numFmtId="0" fontId="53" fillId="0" borderId="20" xfId="0" applyFont="1" applyFill="1" applyBorder="1" applyAlignment="1">
      <alignment horizontal="center" vertical="center"/>
    </xf>
    <xf numFmtId="0" fontId="53" fillId="0" borderId="15" xfId="0" applyFont="1" applyFill="1" applyBorder="1" applyAlignment="1">
      <alignment horizontal="center" vertical="center"/>
    </xf>
    <xf numFmtId="0" fontId="56" fillId="0" borderId="8" xfId="0" applyFont="1" applyBorder="1" applyAlignment="1">
      <alignment horizontal="center" vertical="center"/>
    </xf>
    <xf numFmtId="3" fontId="56" fillId="0" borderId="0" xfId="0" applyNumberFormat="1" applyFont="1" applyFill="1" applyBorder="1" applyAlignment="1">
      <alignment horizontal="center" vertical="center"/>
    </xf>
    <xf numFmtId="3" fontId="56" fillId="0" borderId="8" xfId="0" applyNumberFormat="1" applyFont="1" applyFill="1" applyBorder="1" applyAlignment="1">
      <alignment horizontal="center" vertical="center"/>
    </xf>
    <xf numFmtId="3" fontId="53" fillId="0" borderId="9" xfId="0" applyNumberFormat="1" applyFont="1" applyBorder="1" applyAlignment="1">
      <alignment horizontal="center" vertical="center"/>
    </xf>
    <xf numFmtId="3" fontId="53" fillId="0" borderId="8" xfId="0" applyNumberFormat="1" applyFont="1" applyBorder="1" applyAlignment="1">
      <alignment horizontal="center" vertical="center"/>
    </xf>
    <xf numFmtId="3" fontId="56" fillId="0" borderId="5" xfId="0" applyNumberFormat="1" applyFont="1" applyFill="1" applyBorder="1" applyAlignment="1">
      <alignment horizontal="center" vertical="center"/>
    </xf>
    <xf numFmtId="3" fontId="56" fillId="0" borderId="30" xfId="0" applyNumberFormat="1" applyFont="1" applyFill="1" applyBorder="1" applyAlignment="1">
      <alignment horizontal="center" vertical="center"/>
    </xf>
    <xf numFmtId="0" fontId="53" fillId="0" borderId="1" xfId="0" applyFont="1" applyBorder="1" applyAlignment="1">
      <alignment horizontal="left" vertical="center" wrapText="1"/>
    </xf>
    <xf numFmtId="0" fontId="53" fillId="0" borderId="2" xfId="0" applyFont="1" applyBorder="1" applyAlignment="1">
      <alignment horizontal="left" vertical="center" wrapText="1"/>
    </xf>
    <xf numFmtId="0" fontId="53" fillId="0" borderId="3" xfId="0" applyFont="1" applyBorder="1" applyAlignment="1">
      <alignment horizontal="left" vertical="center" wrapText="1"/>
    </xf>
    <xf numFmtId="0" fontId="53" fillId="0" borderId="7" xfId="0" applyFont="1" applyBorder="1" applyAlignment="1">
      <alignment horizontal="left" vertical="center" wrapText="1"/>
    </xf>
    <xf numFmtId="0" fontId="53" fillId="0" borderId="8" xfId="0" applyFont="1" applyBorder="1" applyAlignment="1">
      <alignment horizontal="left" vertical="center" wrapText="1"/>
    </xf>
    <xf numFmtId="1" fontId="58" fillId="0" borderId="42" xfId="0" applyNumberFormat="1" applyFont="1" applyBorder="1" applyAlignment="1">
      <alignment horizontal="center" vertical="center" wrapText="1"/>
    </xf>
    <xf numFmtId="1" fontId="58" fillId="0" borderId="30" xfId="0" applyNumberFormat="1" applyFont="1" applyBorder="1" applyAlignment="1">
      <alignment horizontal="center" vertical="center" wrapText="1"/>
    </xf>
    <xf numFmtId="2" fontId="53" fillId="0" borderId="9" xfId="0" applyNumberFormat="1" applyFont="1" applyBorder="1" applyAlignment="1">
      <alignment horizontal="center" vertical="center"/>
    </xf>
    <xf numFmtId="2" fontId="53" fillId="0" borderId="8" xfId="0" applyNumberFormat="1" applyFont="1" applyBorder="1" applyAlignment="1">
      <alignment horizontal="center" vertical="center"/>
    </xf>
    <xf numFmtId="2" fontId="53" fillId="0" borderId="6" xfId="0" applyNumberFormat="1" applyFont="1" applyBorder="1" applyAlignment="1">
      <alignment horizontal="center" vertical="center"/>
    </xf>
    <xf numFmtId="2" fontId="53" fillId="0" borderId="5" xfId="0" applyNumberFormat="1" applyFont="1" applyBorder="1" applyAlignment="1">
      <alignment horizontal="center" vertical="center"/>
    </xf>
    <xf numFmtId="0" fontId="58" fillId="0" borderId="21" xfId="0" applyFont="1" applyBorder="1" applyAlignment="1">
      <alignment horizontal="center" vertical="center"/>
    </xf>
    <xf numFmtId="0" fontId="77" fillId="0" borderId="0" xfId="6" applyFont="1" applyAlignment="1" applyProtection="1"/>
    <xf numFmtId="0" fontId="58" fillId="0" borderId="4" xfId="0" applyFont="1" applyBorder="1" applyAlignment="1">
      <alignment horizontal="center" vertical="center" wrapText="1"/>
    </xf>
    <xf numFmtId="0" fontId="53" fillId="0" borderId="4" xfId="0" applyFont="1" applyBorder="1" applyAlignment="1"/>
    <xf numFmtId="2" fontId="53" fillId="0" borderId="0" xfId="0" applyNumberFormat="1" applyFont="1" applyBorder="1" applyAlignment="1">
      <alignment horizontal="center" vertical="center"/>
    </xf>
    <xf numFmtId="1" fontId="58" fillId="0" borderId="20" xfId="0" quotePrefix="1" applyNumberFormat="1" applyFont="1" applyBorder="1" applyAlignment="1">
      <alignment horizontal="center" vertical="center" wrapText="1"/>
    </xf>
    <xf numFmtId="0" fontId="12" fillId="0" borderId="0" xfId="19" applyFont="1" applyFill="1" applyAlignment="1">
      <alignment horizontal="left" wrapText="1"/>
    </xf>
    <xf numFmtId="0" fontId="12" fillId="0" borderId="0" xfId="0" applyFont="1" applyFill="1" applyAlignment="1">
      <alignment horizontal="left"/>
    </xf>
    <xf numFmtId="3" fontId="56" fillId="0" borderId="9" xfId="0" applyNumberFormat="1" applyFont="1" applyFill="1" applyBorder="1" applyAlignment="1">
      <alignment horizontal="center" vertical="center"/>
    </xf>
    <xf numFmtId="0" fontId="53" fillId="0" borderId="17" xfId="0" applyFont="1" applyBorder="1" applyAlignment="1">
      <alignment horizontal="center" vertical="center"/>
    </xf>
    <xf numFmtId="0" fontId="53" fillId="0" borderId="0" xfId="0" applyFont="1" applyBorder="1" applyAlignment="1">
      <alignment horizontal="center" vertical="center" wrapText="1"/>
    </xf>
    <xf numFmtId="0" fontId="53" fillId="0" borderId="0" xfId="0" applyFont="1" applyBorder="1" applyAlignment="1">
      <alignment horizontal="center" vertical="center"/>
    </xf>
    <xf numFmtId="0" fontId="53" fillId="0" borderId="0" xfId="9" applyFont="1" applyBorder="1" applyAlignment="1">
      <alignment horizontal="left" vertical="center"/>
    </xf>
    <xf numFmtId="0" fontId="53" fillId="0" borderId="0" xfId="9" applyFont="1" applyBorder="1" applyAlignment="1">
      <alignment horizontal="left" vertical="top"/>
    </xf>
    <xf numFmtId="0" fontId="56" fillId="0" borderId="0" xfId="9" applyFont="1" applyBorder="1" applyAlignment="1">
      <alignment horizontal="left" vertical="top"/>
    </xf>
    <xf numFmtId="0" fontId="53" fillId="0" borderId="0" xfId="9" applyFont="1" applyBorder="1" applyAlignment="1">
      <alignment horizontal="left" vertical="top" wrapText="1"/>
    </xf>
    <xf numFmtId="0" fontId="53" fillId="0" borderId="0" xfId="9" applyFont="1" applyAlignment="1">
      <alignment horizontal="left"/>
    </xf>
    <xf numFmtId="0" fontId="53" fillId="0" borderId="0" xfId="9" applyFont="1" applyFill="1" applyBorder="1" applyAlignment="1">
      <alignment horizontal="left" vertical="top"/>
    </xf>
    <xf numFmtId="0" fontId="12" fillId="0" borderId="1" xfId="9" applyFont="1" applyFill="1" applyBorder="1" applyAlignment="1">
      <alignment horizontal="center" vertical="top"/>
    </xf>
    <xf numFmtId="0" fontId="12" fillId="0" borderId="2" xfId="9" applyFont="1" applyFill="1" applyBorder="1" applyAlignment="1">
      <alignment horizontal="center" vertical="top"/>
    </xf>
    <xf numFmtId="0" fontId="53" fillId="0" borderId="4" xfId="9" applyFont="1" applyBorder="1" applyAlignment="1">
      <alignment horizontal="center" vertical="top"/>
    </xf>
    <xf numFmtId="0" fontId="12" fillId="0" borderId="4" xfId="9" applyFont="1" applyFill="1" applyBorder="1" applyAlignment="1">
      <alignment horizontal="center" vertical="top"/>
    </xf>
    <xf numFmtId="0" fontId="53" fillId="0" borderId="1" xfId="9" applyFont="1" applyBorder="1" applyAlignment="1">
      <alignment horizontal="center" vertical="top"/>
    </xf>
    <xf numFmtId="0" fontId="53" fillId="0" borderId="3" xfId="9" applyFont="1" applyBorder="1" applyAlignment="1">
      <alignment horizontal="center" vertical="top"/>
    </xf>
    <xf numFmtId="0" fontId="11" fillId="6" borderId="20" xfId="9" applyFont="1" applyFill="1" applyBorder="1" applyAlignment="1">
      <alignment horizontal="left" vertical="center"/>
    </xf>
    <xf numFmtId="0" fontId="11" fillId="6" borderId="21" xfId="9" applyFont="1" applyFill="1" applyBorder="1" applyAlignment="1">
      <alignment horizontal="left" vertical="center"/>
    </xf>
    <xf numFmtId="0" fontId="11" fillId="6" borderId="15" xfId="9" applyFont="1" applyFill="1" applyBorder="1" applyAlignment="1">
      <alignment horizontal="left" vertical="center"/>
    </xf>
    <xf numFmtId="0" fontId="48" fillId="0" borderId="0" xfId="6" applyAlignment="1" applyProtection="1"/>
    <xf numFmtId="0" fontId="12" fillId="0" borderId="3" xfId="9" applyFont="1" applyFill="1" applyBorder="1" applyAlignment="1">
      <alignment horizontal="center" vertical="top"/>
    </xf>
    <xf numFmtId="0" fontId="12" fillId="0" borderId="55" xfId="9" applyFont="1" applyFill="1" applyBorder="1" applyAlignment="1">
      <alignment horizontal="center" vertical="top"/>
    </xf>
    <xf numFmtId="0" fontId="12" fillId="0" borderId="56" xfId="9" applyFont="1" applyFill="1" applyBorder="1" applyAlignment="1">
      <alignment horizontal="center" vertical="top"/>
    </xf>
    <xf numFmtId="0" fontId="12" fillId="0" borderId="57" xfId="9" applyFont="1" applyFill="1" applyBorder="1" applyAlignment="1">
      <alignment horizontal="left" vertical="top" wrapText="1"/>
    </xf>
    <xf numFmtId="0" fontId="53" fillId="0" borderId="52" xfId="9" applyFont="1" applyFill="1" applyBorder="1" applyAlignment="1">
      <alignment horizontal="left" vertical="top" wrapText="1"/>
    </xf>
    <xf numFmtId="0" fontId="62" fillId="0" borderId="2" xfId="10" applyFont="1" applyBorder="1" applyAlignment="1">
      <alignment horizontal="left" vertical="center" wrapText="1"/>
    </xf>
    <xf numFmtId="0" fontId="67" fillId="0" borderId="20" xfId="10" applyFont="1" applyFill="1" applyBorder="1" applyAlignment="1">
      <alignment horizontal="left" vertical="center" wrapText="1"/>
    </xf>
    <xf numFmtId="0" fontId="67" fillId="0" borderId="21" xfId="10" applyFont="1" applyFill="1" applyBorder="1" applyAlignment="1">
      <alignment horizontal="left" vertical="center" wrapText="1"/>
    </xf>
    <xf numFmtId="0" fontId="67" fillId="0" borderId="15" xfId="10" applyFont="1" applyFill="1" applyBorder="1" applyAlignment="1">
      <alignment horizontal="left" vertical="center" wrapText="1"/>
    </xf>
    <xf numFmtId="0" fontId="0" fillId="0" borderId="0" xfId="0" applyAlignment="1">
      <alignment horizontal="left" vertical="top" wrapText="1"/>
    </xf>
    <xf numFmtId="0" fontId="80" fillId="0" borderId="0" xfId="10" applyFont="1" applyAlignment="1">
      <alignment horizontal="left"/>
    </xf>
    <xf numFmtId="0" fontId="53" fillId="0" borderId="0" xfId="0" applyFont="1" applyAlignment="1">
      <alignment horizontal="left"/>
    </xf>
    <xf numFmtId="0" fontId="11" fillId="3" borderId="17" xfId="9" applyFont="1" applyFill="1" applyBorder="1" applyAlignment="1">
      <alignment horizontal="left" vertical="center" wrapText="1"/>
    </xf>
    <xf numFmtId="0" fontId="11" fillId="3" borderId="6" xfId="9" applyFont="1" applyFill="1" applyBorder="1" applyAlignment="1">
      <alignment horizontal="left" vertical="center" wrapText="1"/>
    </xf>
    <xf numFmtId="0" fontId="11" fillId="3" borderId="21" xfId="9" applyFont="1" applyFill="1" applyBorder="1" applyAlignment="1">
      <alignment horizontal="left" vertical="center" wrapText="1"/>
    </xf>
    <xf numFmtId="0" fontId="0" fillId="0" borderId="0" xfId="0" applyAlignment="1">
      <alignment horizontal="left"/>
    </xf>
    <xf numFmtId="0" fontId="11" fillId="3" borderId="20" xfId="9" applyFont="1" applyFill="1" applyBorder="1" applyAlignment="1">
      <alignment horizontal="left" vertical="center" wrapText="1"/>
    </xf>
    <xf numFmtId="0" fontId="58" fillId="0" borderId="0" xfId="0" applyFont="1" applyAlignment="1">
      <alignment horizontal="left"/>
    </xf>
    <xf numFmtId="0" fontId="62" fillId="0" borderId="0" xfId="10" applyFont="1" applyFill="1" applyBorder="1" applyAlignment="1">
      <alignment horizontal="left"/>
    </xf>
    <xf numFmtId="0" fontId="78" fillId="0" borderId="0" xfId="9" applyFont="1" applyFill="1" applyBorder="1" applyAlignment="1">
      <alignment horizontal="left" vertical="top" wrapText="1"/>
    </xf>
    <xf numFmtId="0" fontId="53" fillId="0" borderId="0" xfId="9" applyFont="1" applyBorder="1" applyAlignment="1">
      <alignment horizontal="left"/>
    </xf>
    <xf numFmtId="0" fontId="12" fillId="0" borderId="0" xfId="12" applyFont="1" applyFill="1" applyBorder="1" applyAlignment="1">
      <alignment horizontal="left" vertical="top" wrapText="1"/>
    </xf>
    <xf numFmtId="0" fontId="12" fillId="0" borderId="0" xfId="12" applyFont="1" applyFill="1" applyBorder="1" applyAlignment="1">
      <alignment horizontal="left" wrapText="1"/>
    </xf>
    <xf numFmtId="0" fontId="58" fillId="3" borderId="20" xfId="9" applyFont="1" applyFill="1" applyBorder="1" applyAlignment="1">
      <alignment horizontal="left" vertical="top"/>
    </xf>
    <xf numFmtId="0" fontId="58" fillId="3" borderId="21" xfId="9" applyFont="1" applyFill="1" applyBorder="1" applyAlignment="1">
      <alignment horizontal="left" vertical="top"/>
    </xf>
    <xf numFmtId="0" fontId="58" fillId="3" borderId="15" xfId="9" applyFont="1" applyFill="1" applyBorder="1" applyAlignment="1">
      <alignment horizontal="left" vertical="top"/>
    </xf>
    <xf numFmtId="0" fontId="58" fillId="3" borderId="17" xfId="9" applyFont="1" applyFill="1" applyBorder="1" applyAlignment="1">
      <alignment horizontal="left" vertical="center" wrapText="1"/>
    </xf>
    <xf numFmtId="0" fontId="58" fillId="3" borderId="6" xfId="9" applyFont="1" applyFill="1" applyBorder="1" applyAlignment="1">
      <alignment horizontal="left" vertical="center" wrapText="1"/>
    </xf>
    <xf numFmtId="0" fontId="58" fillId="3" borderId="20" xfId="9" applyFont="1" applyFill="1" applyBorder="1" applyAlignment="1">
      <alignment horizontal="left" vertical="center"/>
    </xf>
    <xf numFmtId="0" fontId="58" fillId="3" borderId="21" xfId="9" applyFont="1" applyFill="1" applyBorder="1" applyAlignment="1">
      <alignment horizontal="left" vertical="center"/>
    </xf>
    <xf numFmtId="0" fontId="58" fillId="3" borderId="15" xfId="9" applyFont="1" applyFill="1" applyBorder="1" applyAlignment="1">
      <alignment horizontal="left" vertical="center"/>
    </xf>
    <xf numFmtId="0" fontId="11" fillId="3" borderId="15" xfId="9" applyFont="1" applyFill="1" applyBorder="1" applyAlignment="1">
      <alignment horizontal="left" vertical="center" wrapText="1"/>
    </xf>
    <xf numFmtId="0" fontId="58" fillId="4" borderId="45" xfId="0" quotePrefix="1" applyFont="1" applyFill="1" applyBorder="1" applyAlignment="1">
      <alignment horizontal="center" vertical="center"/>
    </xf>
    <xf numFmtId="0" fontId="58" fillId="4" borderId="46" xfId="0" quotePrefix="1" applyFont="1" applyFill="1" applyBorder="1" applyAlignment="1">
      <alignment horizontal="center" vertical="center"/>
    </xf>
    <xf numFmtId="0" fontId="46" fillId="0" borderId="47" xfId="10" applyFont="1" applyFill="1" applyBorder="1" applyAlignment="1">
      <alignment horizontal="left" vertical="center"/>
    </xf>
    <xf numFmtId="0" fontId="46" fillId="0" borderId="48" xfId="10" applyFont="1" applyFill="1" applyBorder="1" applyAlignment="1">
      <alignment horizontal="left" vertical="center"/>
    </xf>
    <xf numFmtId="2" fontId="0" fillId="0" borderId="47" xfId="0" quotePrefix="1" applyNumberFormat="1" applyFont="1" applyFill="1" applyBorder="1" applyAlignment="1">
      <alignment horizontal="center" vertical="center"/>
    </xf>
    <xf numFmtId="2" fontId="0" fillId="0" borderId="48" xfId="0" quotePrefix="1" applyNumberFormat="1" applyFont="1" applyFill="1" applyBorder="1" applyAlignment="1">
      <alignment horizontal="center" vertical="center"/>
    </xf>
    <xf numFmtId="171" fontId="46" fillId="0" borderId="47" xfId="10" applyNumberFormat="1" applyFont="1" applyFill="1" applyBorder="1" applyAlignment="1">
      <alignment horizontal="center" vertical="center"/>
    </xf>
    <xf numFmtId="171" fontId="46" fillId="0" borderId="48" xfId="10" applyNumberFormat="1" applyFont="1" applyFill="1" applyBorder="1" applyAlignment="1">
      <alignment horizontal="center" vertical="center"/>
    </xf>
    <xf numFmtId="0" fontId="53" fillId="0" borderId="2" xfId="10" applyFont="1" applyBorder="1" applyAlignment="1">
      <alignment horizontal="left" vertical="center" wrapText="1"/>
    </xf>
    <xf numFmtId="0" fontId="53" fillId="0" borderId="3" xfId="10" applyFont="1" applyBorder="1" applyAlignment="1">
      <alignment horizontal="left" vertical="center" wrapText="1"/>
    </xf>
    <xf numFmtId="2" fontId="46" fillId="0" borderId="2" xfId="10" applyNumberFormat="1" applyFont="1" applyBorder="1" applyAlignment="1">
      <alignment horizontal="center" vertical="center"/>
    </xf>
    <xf numFmtId="2" fontId="46" fillId="0" borderId="3" xfId="10" applyNumberFormat="1" applyFont="1" applyBorder="1" applyAlignment="1">
      <alignment horizontal="center" vertical="center"/>
    </xf>
    <xf numFmtId="0" fontId="46" fillId="0" borderId="47" xfId="10" applyFont="1" applyBorder="1" applyAlignment="1">
      <alignment horizontal="left" vertical="center"/>
    </xf>
    <xf numFmtId="0" fontId="46" fillId="0" borderId="48" xfId="10" applyFont="1" applyBorder="1" applyAlignment="1">
      <alignment horizontal="left" vertical="center"/>
    </xf>
    <xf numFmtId="171" fontId="46" fillId="0" borderId="47" xfId="10" applyNumberFormat="1" applyFont="1" applyBorder="1" applyAlignment="1">
      <alignment horizontal="center" vertical="center"/>
    </xf>
    <xf numFmtId="171" fontId="46" fillId="0" borderId="48" xfId="10" applyNumberFormat="1" applyFont="1" applyBorder="1" applyAlignment="1">
      <alignment horizontal="center" vertical="center"/>
    </xf>
    <xf numFmtId="0" fontId="23" fillId="0" borderId="0" xfId="17" applyFont="1" applyFill="1" applyAlignment="1">
      <alignment horizontal="left"/>
    </xf>
    <xf numFmtId="2" fontId="53" fillId="0" borderId="20" xfId="15" applyNumberFormat="1" applyFont="1" applyBorder="1" applyAlignment="1">
      <alignment horizontal="center" vertical="top"/>
    </xf>
    <xf numFmtId="2" fontId="53" fillId="0" borderId="15" xfId="15" applyNumberFormat="1" applyFont="1" applyBorder="1" applyAlignment="1">
      <alignment horizontal="center" vertical="top"/>
    </xf>
    <xf numFmtId="0" fontId="69" fillId="0" borderId="20" xfId="17" applyFont="1" applyFill="1" applyBorder="1" applyAlignment="1">
      <alignment horizontal="center" vertical="center" wrapText="1"/>
    </xf>
    <xf numFmtId="0" fontId="69" fillId="0" borderId="15" xfId="17" applyFont="1" applyFill="1" applyBorder="1" applyAlignment="1">
      <alignment horizontal="center" vertical="center" wrapText="1"/>
    </xf>
    <xf numFmtId="0" fontId="70" fillId="0" borderId="49" xfId="10" applyFont="1" applyFill="1" applyBorder="1" applyAlignment="1">
      <alignment horizontal="center" vertical="center" wrapText="1"/>
    </xf>
    <xf numFmtId="0" fontId="70" fillId="0" borderId="50" xfId="10" applyFont="1" applyFill="1" applyBorder="1" applyAlignment="1">
      <alignment horizontal="center" vertical="center" wrapText="1"/>
    </xf>
    <xf numFmtId="2" fontId="53" fillId="0" borderId="20" xfId="17" applyNumberFormat="1" applyFont="1" applyFill="1" applyBorder="1" applyAlignment="1">
      <alignment horizontal="center" vertical="center"/>
    </xf>
    <xf numFmtId="2" fontId="53" fillId="0" borderId="15" xfId="17" applyNumberFormat="1" applyFont="1" applyFill="1" applyBorder="1" applyAlignment="1">
      <alignment horizontal="center" vertical="center"/>
    </xf>
    <xf numFmtId="0" fontId="53" fillId="0" borderId="20" xfId="15" applyFont="1" applyBorder="1" applyAlignment="1">
      <alignment horizontal="center" vertical="top"/>
    </xf>
    <xf numFmtId="0" fontId="53" fillId="0" borderId="15" xfId="15" applyFont="1" applyBorder="1" applyAlignment="1">
      <alignment horizontal="center" vertical="top"/>
    </xf>
    <xf numFmtId="172" fontId="53" fillId="0" borderId="20" xfId="17" applyNumberFormat="1" applyFont="1" applyFill="1" applyBorder="1" applyAlignment="1">
      <alignment horizontal="center" wrapText="1"/>
    </xf>
    <xf numFmtId="172" fontId="53" fillId="0" borderId="15" xfId="17" applyNumberFormat="1" applyFont="1" applyFill="1" applyBorder="1" applyAlignment="1">
      <alignment horizontal="center" wrapText="1"/>
    </xf>
    <xf numFmtId="172" fontId="53" fillId="0" borderId="21" xfId="17" applyNumberFormat="1" applyFont="1" applyFill="1" applyBorder="1" applyAlignment="1">
      <alignment horizontal="center" wrapText="1"/>
    </xf>
    <xf numFmtId="0" fontId="11" fillId="2" borderId="20" xfId="9" applyFont="1" applyFill="1" applyBorder="1" applyAlignment="1">
      <alignment horizontal="center" vertical="center" wrapText="1"/>
    </xf>
    <xf numFmtId="0" fontId="11" fillId="2" borderId="15" xfId="9" applyFont="1" applyFill="1" applyBorder="1" applyAlignment="1">
      <alignment horizontal="center" vertical="center" wrapText="1"/>
    </xf>
    <xf numFmtId="0" fontId="53" fillId="0" borderId="20" xfId="15" applyFont="1" applyBorder="1" applyAlignment="1">
      <alignment horizontal="center" vertical="center"/>
    </xf>
    <xf numFmtId="0" fontId="53" fillId="0" borderId="15" xfId="15" applyFont="1" applyBorder="1" applyAlignment="1">
      <alignment horizontal="center" vertical="center"/>
    </xf>
    <xf numFmtId="172" fontId="53" fillId="0" borderId="4" xfId="17" applyNumberFormat="1" applyFont="1" applyFill="1" applyBorder="1" applyAlignment="1">
      <alignment horizontal="center" wrapText="1"/>
    </xf>
    <xf numFmtId="172" fontId="53" fillId="0" borderId="4" xfId="17" applyNumberFormat="1" applyFont="1" applyFill="1" applyBorder="1" applyAlignment="1">
      <alignment horizontal="center"/>
    </xf>
    <xf numFmtId="172" fontId="53" fillId="0" borderId="20" xfId="17" quotePrefix="1" applyNumberFormat="1" applyFont="1" applyFill="1" applyBorder="1" applyAlignment="1">
      <alignment horizontal="center" wrapText="1"/>
    </xf>
    <xf numFmtId="172" fontId="53" fillId="0" borderId="4" xfId="17" quotePrefix="1" applyNumberFormat="1" applyFont="1" applyFill="1" applyBorder="1" applyAlignment="1">
      <alignment horizontal="center" wrapText="1"/>
    </xf>
    <xf numFmtId="0" fontId="53" fillId="0" borderId="42" xfId="15" applyFont="1" applyBorder="1" applyAlignment="1">
      <alignment horizontal="center" vertical="top"/>
    </xf>
    <xf numFmtId="0" fontId="53" fillId="0" borderId="30" xfId="15" applyFont="1" applyBorder="1" applyAlignment="1">
      <alignment horizontal="center" vertical="top"/>
    </xf>
    <xf numFmtId="0" fontId="53" fillId="0" borderId="20" xfId="15" applyFont="1" applyFill="1" applyBorder="1" applyAlignment="1">
      <alignment horizontal="center" vertical="top"/>
    </xf>
    <xf numFmtId="0" fontId="53" fillId="0" borderId="15" xfId="15" applyFont="1" applyFill="1" applyBorder="1" applyAlignment="1">
      <alignment horizontal="center" vertical="top"/>
    </xf>
    <xf numFmtId="172" fontId="53" fillId="0" borderId="42" xfId="17" applyNumberFormat="1" applyFont="1" applyFill="1" applyBorder="1" applyAlignment="1">
      <alignment horizontal="center" wrapText="1"/>
    </xf>
    <xf numFmtId="172" fontId="53" fillId="0" borderId="5" xfId="17" applyNumberFormat="1" applyFont="1" applyFill="1" applyBorder="1" applyAlignment="1">
      <alignment horizontal="center" wrapText="1"/>
    </xf>
    <xf numFmtId="0" fontId="69" fillId="0" borderId="1" xfId="17" applyFont="1" applyFill="1" applyBorder="1" applyAlignment="1">
      <alignment horizontal="center" vertical="center"/>
    </xf>
    <xf numFmtId="0" fontId="69" fillId="0" borderId="2" xfId="17" applyFont="1" applyFill="1" applyBorder="1" applyAlignment="1">
      <alignment horizontal="center" vertical="center"/>
    </xf>
    <xf numFmtId="0" fontId="69" fillId="0" borderId="3" xfId="17" applyFont="1" applyFill="1" applyBorder="1" applyAlignment="1">
      <alignment horizontal="center" vertical="center"/>
    </xf>
    <xf numFmtId="0" fontId="53" fillId="0" borderId="2" xfId="15" applyFont="1" applyBorder="1" applyAlignment="1">
      <alignment horizontal="center" vertical="center"/>
    </xf>
    <xf numFmtId="0" fontId="53" fillId="0" borderId="3" xfId="15" applyFont="1" applyBorder="1" applyAlignment="1">
      <alignment horizontal="center" vertical="center"/>
    </xf>
    <xf numFmtId="0" fontId="53" fillId="0" borderId="1" xfId="15" applyFont="1" applyBorder="1" applyAlignment="1">
      <alignment horizontal="center" vertical="center"/>
    </xf>
    <xf numFmtId="0" fontId="69" fillId="0" borderId="2" xfId="17" applyFont="1" applyFill="1" applyBorder="1" applyAlignment="1">
      <alignment horizontal="center" vertical="center" wrapText="1"/>
    </xf>
    <xf numFmtId="0" fontId="69" fillId="0" borderId="3" xfId="17" applyFont="1" applyFill="1" applyBorder="1" applyAlignment="1">
      <alignment horizontal="center" vertical="center" wrapText="1"/>
    </xf>
    <xf numFmtId="0" fontId="69" fillId="0" borderId="1" xfId="17" applyFont="1" applyFill="1" applyBorder="1" applyAlignment="1">
      <alignment horizontal="center" vertical="center" wrapText="1"/>
    </xf>
    <xf numFmtId="0" fontId="11" fillId="2" borderId="4" xfId="9" applyFont="1" applyFill="1" applyBorder="1" applyAlignment="1">
      <alignment horizontal="center" vertical="center" wrapText="1"/>
    </xf>
    <xf numFmtId="172" fontId="53" fillId="0" borderId="30" xfId="17" applyNumberFormat="1" applyFont="1" applyFill="1" applyBorder="1" applyAlignment="1">
      <alignment horizontal="center" wrapText="1"/>
    </xf>
    <xf numFmtId="0" fontId="54" fillId="0" borderId="20" xfId="17" applyFont="1" applyFill="1" applyBorder="1" applyAlignment="1">
      <alignment horizontal="center" vertical="center"/>
    </xf>
    <xf numFmtId="0" fontId="54" fillId="0" borderId="21" xfId="17" applyFont="1" applyFill="1" applyBorder="1" applyAlignment="1">
      <alignment horizontal="center" vertical="center"/>
    </xf>
    <xf numFmtId="0" fontId="54" fillId="0" borderId="15" xfId="17" applyFont="1" applyFill="1" applyBorder="1" applyAlignment="1">
      <alignment horizontal="center" vertical="center"/>
    </xf>
    <xf numFmtId="0" fontId="0" fillId="0" borderId="15" xfId="0" applyBorder="1" applyAlignment="1">
      <alignment horizontal="center" wrapText="1"/>
    </xf>
    <xf numFmtId="0" fontId="4" fillId="0" borderId="20" xfId="15" applyFont="1" applyBorder="1" applyAlignment="1">
      <alignment horizontal="center" vertical="center" wrapText="1"/>
    </xf>
    <xf numFmtId="0" fontId="4" fillId="0" borderId="21" xfId="15" applyFont="1" applyBorder="1" applyAlignment="1">
      <alignment horizontal="center" vertical="center" wrapText="1"/>
    </xf>
    <xf numFmtId="0" fontId="4" fillId="0" borderId="15" xfId="15" applyFont="1" applyBorder="1" applyAlignment="1">
      <alignment horizontal="center" vertical="center" wrapText="1"/>
    </xf>
    <xf numFmtId="0" fontId="0" fillId="0" borderId="2" xfId="0" applyFont="1" applyBorder="1" applyAlignment="1">
      <alignment horizontal="justify" vertical="top"/>
    </xf>
    <xf numFmtId="0" fontId="0" fillId="0" borderId="2" xfId="0" applyFont="1" applyBorder="1" applyAlignment="1">
      <alignment vertical="top"/>
    </xf>
    <xf numFmtId="0" fontId="73" fillId="0" borderId="2" xfId="0" applyFont="1" applyBorder="1" applyAlignment="1">
      <alignment horizontal="justify" vertical="top"/>
    </xf>
    <xf numFmtId="0" fontId="55" fillId="0" borderId="0" xfId="0" applyFont="1" applyAlignment="1">
      <alignment horizontal="center" vertical="center" wrapText="1"/>
    </xf>
    <xf numFmtId="0" fontId="0" fillId="0" borderId="0" xfId="0" applyFont="1" applyAlignment="1"/>
    <xf numFmtId="0" fontId="10" fillId="0" borderId="4" xfId="0" applyFont="1" applyFill="1" applyBorder="1" applyAlignment="1">
      <alignment horizontal="justify" vertical="top" wrapText="1"/>
    </xf>
    <xf numFmtId="0" fontId="0" fillId="0" borderId="4" xfId="0" applyFont="1" applyBorder="1" applyAlignment="1">
      <alignment horizontal="justify" vertical="top" wrapText="1"/>
    </xf>
    <xf numFmtId="0" fontId="10" fillId="0" borderId="4" xfId="0" applyFont="1" applyBorder="1" applyAlignment="1">
      <alignment horizontal="left" vertical="top" wrapText="1"/>
    </xf>
    <xf numFmtId="0" fontId="0" fillId="0" borderId="4" xfId="0" applyFont="1" applyBorder="1" applyAlignment="1">
      <alignment horizontal="left" vertical="top" wrapText="1"/>
    </xf>
    <xf numFmtId="0" fontId="9" fillId="0" borderId="5" xfId="0" applyFont="1" applyBorder="1" applyAlignment="1">
      <alignment horizontal="center" vertical="center" wrapText="1"/>
    </xf>
    <xf numFmtId="0" fontId="10" fillId="0" borderId="5" xfId="0" applyFont="1" applyBorder="1" applyAlignment="1"/>
    <xf numFmtId="0" fontId="0" fillId="0" borderId="21" xfId="0" applyFont="1" applyBorder="1" applyAlignment="1">
      <alignment vertical="top" wrapText="1"/>
    </xf>
    <xf numFmtId="0" fontId="0" fillId="0" borderId="15" xfId="0" applyFont="1" applyBorder="1" applyAlignment="1">
      <alignment vertical="top"/>
    </xf>
    <xf numFmtId="0" fontId="0" fillId="0" borderId="2" xfId="0" applyFont="1" applyBorder="1" applyAlignment="1">
      <alignment vertical="top" wrapText="1"/>
    </xf>
    <xf numFmtId="0" fontId="0" fillId="0" borderId="9" xfId="0" applyFont="1" applyBorder="1" applyAlignment="1">
      <alignment horizontal="justify" vertical="top" wrapText="1"/>
    </xf>
    <xf numFmtId="0" fontId="0" fillId="0" borderId="8" xfId="0" applyFont="1" applyBorder="1" applyAlignment="1">
      <alignment horizontal="justify" vertical="top"/>
    </xf>
    <xf numFmtId="0" fontId="10" fillId="0" borderId="2" xfId="0" applyFont="1" applyBorder="1" applyAlignment="1">
      <alignment vertical="top"/>
    </xf>
    <xf numFmtId="0" fontId="9" fillId="0" borderId="1" xfId="0" applyFont="1" applyBorder="1" applyAlignment="1">
      <alignment vertical="top" wrapText="1"/>
    </xf>
    <xf numFmtId="0" fontId="10" fillId="0" borderId="2" xfId="0" applyFont="1" applyBorder="1" applyAlignment="1"/>
    <xf numFmtId="0" fontId="53" fillId="0" borderId="9" xfId="0" applyFont="1" applyBorder="1" applyAlignment="1">
      <alignment horizontal="justify" vertical="top" wrapText="1"/>
    </xf>
    <xf numFmtId="0" fontId="0" fillId="0" borderId="8" xfId="0" applyBorder="1" applyAlignment="1">
      <alignment horizontal="justify" vertical="top"/>
    </xf>
    <xf numFmtId="0" fontId="0" fillId="0" borderId="2" xfId="0" applyFont="1" applyBorder="1" applyAlignment="1">
      <alignment horizontal="justify" vertical="top" wrapText="1"/>
    </xf>
    <xf numFmtId="0" fontId="10" fillId="0" borderId="2" xfId="0" applyFont="1" applyBorder="1" applyAlignment="1">
      <alignment vertical="top" wrapText="1"/>
    </xf>
    <xf numFmtId="0" fontId="55" fillId="0" borderId="2" xfId="0" applyFont="1" applyBorder="1" applyAlignment="1">
      <alignment horizontal="justify" vertical="top"/>
    </xf>
    <xf numFmtId="0" fontId="55" fillId="0" borderId="9" xfId="0" applyFont="1" applyBorder="1" applyAlignment="1">
      <alignment horizontal="justify" vertical="top" wrapText="1"/>
    </xf>
    <xf numFmtId="0" fontId="0" fillId="0" borderId="17" xfId="0" applyFont="1" applyFill="1" applyBorder="1" applyAlignment="1">
      <alignment horizontal="justify" vertical="top" wrapText="1"/>
    </xf>
    <xf numFmtId="0" fontId="0" fillId="0" borderId="7" xfId="0" applyFont="1" applyFill="1" applyBorder="1" applyAlignment="1">
      <alignment horizontal="justify" vertical="top"/>
    </xf>
    <xf numFmtId="0" fontId="55" fillId="0" borderId="5" xfId="0" applyFont="1" applyBorder="1" applyAlignment="1">
      <alignment horizontal="center" vertical="center" wrapText="1"/>
    </xf>
    <xf numFmtId="0" fontId="0" fillId="0" borderId="5" xfId="0" applyFont="1" applyBorder="1" applyAlignment="1"/>
    <xf numFmtId="0" fontId="22" fillId="0" borderId="2" xfId="0" applyFont="1" applyBorder="1" applyAlignment="1">
      <alignment horizontal="left" vertical="top" indent="2"/>
    </xf>
    <xf numFmtId="0" fontId="10" fillId="0" borderId="1" xfId="0" applyFont="1" applyBorder="1" applyAlignment="1">
      <alignment vertical="top" wrapText="1"/>
    </xf>
    <xf numFmtId="0" fontId="10" fillId="0" borderId="1" xfId="0" applyFont="1" applyBorder="1" applyAlignment="1">
      <alignment vertical="top"/>
    </xf>
    <xf numFmtId="0" fontId="55" fillId="0" borderId="0" xfId="0" applyFont="1" applyBorder="1" applyAlignment="1">
      <alignment horizontal="center" vertical="center" wrapText="1"/>
    </xf>
    <xf numFmtId="0" fontId="0" fillId="0" borderId="0" xfId="0" applyFont="1" applyBorder="1" applyAlignment="1"/>
    <xf numFmtId="0" fontId="0" fillId="0" borderId="1" xfId="0" applyFont="1" applyBorder="1" applyAlignment="1">
      <alignment vertical="top" wrapText="1"/>
    </xf>
    <xf numFmtId="0" fontId="0" fillId="0" borderId="1" xfId="0" applyFont="1" applyBorder="1" applyAlignment="1">
      <alignment vertical="top"/>
    </xf>
    <xf numFmtId="0" fontId="9" fillId="0" borderId="2" xfId="0" applyFont="1" applyBorder="1" applyAlignment="1">
      <alignment vertical="top"/>
    </xf>
    <xf numFmtId="0" fontId="0" fillId="0" borderId="3" xfId="0" applyFont="1" applyBorder="1" applyAlignment="1">
      <alignment vertical="top" wrapText="1"/>
    </xf>
    <xf numFmtId="0" fontId="0" fillId="0" borderId="3" xfId="0" applyFont="1" applyBorder="1" applyAlignment="1">
      <alignment vertical="top"/>
    </xf>
    <xf numFmtId="0" fontId="10" fillId="0" borderId="21" xfId="0" applyFont="1" applyFill="1" applyBorder="1" applyAlignment="1">
      <alignment vertical="top" wrapText="1"/>
    </xf>
    <xf numFmtId="0" fontId="10" fillId="0" borderId="15" xfId="0" applyFont="1" applyFill="1" applyBorder="1" applyAlignment="1">
      <alignment vertical="top"/>
    </xf>
    <xf numFmtId="0" fontId="10" fillId="0" borderId="4" xfId="0" applyFont="1" applyFill="1" applyBorder="1" applyAlignment="1">
      <alignment vertical="top" wrapText="1"/>
    </xf>
    <xf numFmtId="0" fontId="10" fillId="0" borderId="17"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8" xfId="0" applyFont="1" applyFill="1" applyBorder="1" applyAlignment="1">
      <alignment horizontal="left" vertical="top" wrapText="1"/>
    </xf>
    <xf numFmtId="0" fontId="7" fillId="0" borderId="2" xfId="0" applyFont="1" applyBorder="1" applyAlignment="1">
      <alignment horizontal="justify" vertical="top" wrapText="1"/>
    </xf>
    <xf numFmtId="0" fontId="0" fillId="0" borderId="4" xfId="0" applyFont="1" applyBorder="1" applyAlignment="1">
      <alignment vertical="top" wrapText="1"/>
    </xf>
    <xf numFmtId="0" fontId="0" fillId="0" borderId="4" xfId="0" applyFont="1" applyBorder="1" applyAlignment="1">
      <alignment vertical="top"/>
    </xf>
    <xf numFmtId="0" fontId="10" fillId="0" borderId="9" xfId="0" applyFont="1" applyBorder="1" applyAlignment="1">
      <alignment vertical="top" wrapText="1"/>
    </xf>
    <xf numFmtId="0" fontId="10" fillId="0" borderId="8" xfId="0" applyFont="1" applyBorder="1" applyAlignment="1">
      <alignment vertical="top" wrapText="1"/>
    </xf>
    <xf numFmtId="0" fontId="9" fillId="0" borderId="9" xfId="0" applyFont="1" applyBorder="1" applyAlignment="1">
      <alignment vertical="top" wrapText="1"/>
    </xf>
    <xf numFmtId="0" fontId="59" fillId="0" borderId="0" xfId="0" applyFont="1" applyAlignment="1"/>
    <xf numFmtId="0" fontId="9" fillId="0" borderId="2" xfId="0" applyFont="1" applyBorder="1" applyAlignment="1">
      <alignment vertical="top" wrapText="1"/>
    </xf>
    <xf numFmtId="0" fontId="10" fillId="0" borderId="4" xfId="0" applyFont="1" applyBorder="1" applyAlignment="1">
      <alignment vertical="top" wrapText="1"/>
    </xf>
    <xf numFmtId="0" fontId="58" fillId="0" borderId="0" xfId="0" applyFont="1"/>
  </cellXfs>
  <cellStyles count="24">
    <cellStyle name="Comma" xfId="1" builtinId="3"/>
    <cellStyle name="Comma 2" xfId="2"/>
    <cellStyle name="Comma 2 2" xfId="3"/>
    <cellStyle name="Comma 3" xfId="4"/>
    <cellStyle name="Comma 4" xfId="5"/>
    <cellStyle name="Hyperlink" xfId="6" builtinId="8"/>
    <cellStyle name="Hyperlink 2" xfId="7"/>
    <cellStyle name="Hyperlink 3" xfId="8"/>
    <cellStyle name="Normal" xfId="0" builtinId="0"/>
    <cellStyle name="Normal 2" xfId="9"/>
    <cellStyle name="Normal 2 2" xfId="10"/>
    <cellStyle name="Normal 2 2 2" xfId="11"/>
    <cellStyle name="Normal 2 2 2 2" xfId="12"/>
    <cellStyle name="Normal 2 2 3" xfId="13"/>
    <cellStyle name="Normal 2 3" xfId="14"/>
    <cellStyle name="Normal 2 4" xfId="15"/>
    <cellStyle name="Normal 2_(P2) Base 2007 PPI (M) Q2 2012" xfId="16"/>
    <cellStyle name="Normal 3" xfId="17"/>
    <cellStyle name="Normal 3 2" xfId="18"/>
    <cellStyle name="Normal 4" xfId="19"/>
    <cellStyle name="Normal 4 2" xfId="20"/>
    <cellStyle name="Normal 4 3" xfId="21"/>
    <cellStyle name="Normal 5" xfId="22"/>
    <cellStyle name="Percent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Content.Outlook\DKO0NIM5\MAU_Utilities%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Content.Outlook\DKO0NIM5\MAU_Fiscal%20amended%2025%2008%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itutional Template A -power"/>
      <sheetName val="Institutional Template A- WSS"/>
      <sheetName val="Institutional Template A-ICT"/>
      <sheetName val="Institutional Template B-Power"/>
      <sheetName val="Institutional Template B-WSS"/>
      <sheetName val="Institutional Template B-ICT"/>
      <sheetName val="Institutional Template C-Power"/>
      <sheetName val="Institutional Template C-WSS"/>
      <sheetName val="Institutional Template C-ICT "/>
      <sheetName val="Power Template A"/>
      <sheetName val="Power Template B"/>
      <sheetName val="Power Template C"/>
      <sheetName val="WSS Template A"/>
      <sheetName val="WSS Template B"/>
      <sheetName val="ICT Template A"/>
      <sheetName val="ICT Template B "/>
      <sheetName val="ICT Template C "/>
      <sheetName val="ICT Template D "/>
      <sheetName val="ICT Template E "/>
      <sheetName val="ICT Template F "/>
      <sheetName val="ICT Template G"/>
      <sheetName val="Valid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
          <cell r="Y2" t="str">
            <v>select one option</v>
          </cell>
          <cell r="AA2" t="str">
            <v>select one option</v>
          </cell>
          <cell r="AB2" t="str">
            <v>select one option</v>
          </cell>
        </row>
        <row r="3">
          <cell r="Y3" t="str">
            <v>LCU</v>
          </cell>
          <cell r="AA3" t="str">
            <v>Bits per second</v>
          </cell>
          <cell r="AB3" t="str">
            <v>Bits</v>
          </cell>
        </row>
        <row r="4">
          <cell r="Y4" t="str">
            <v>LCU thousands</v>
          </cell>
          <cell r="AA4" t="str">
            <v>Megabytes per second</v>
          </cell>
          <cell r="AB4" t="str">
            <v>Megabytes</v>
          </cell>
        </row>
        <row r="5">
          <cell r="Y5" t="str">
            <v>LCU millions</v>
          </cell>
          <cell r="AA5" t="str">
            <v>Gigabytes per second</v>
          </cell>
          <cell r="AB5" t="str">
            <v>Gigabytes</v>
          </cell>
        </row>
        <row r="6">
          <cell r="Y6" t="str">
            <v>LCU billions</v>
          </cell>
          <cell r="AA6" t="str">
            <v>non available</v>
          </cell>
          <cell r="AB6" t="str">
            <v>non available</v>
          </cell>
        </row>
        <row r="7">
          <cell r="Y7" t="str">
            <v>non available</v>
          </cell>
          <cell r="AA7" t="str">
            <v>non applicable</v>
          </cell>
          <cell r="AB7" t="str">
            <v>non applicable</v>
          </cell>
        </row>
        <row r="8">
          <cell r="Y8" t="str">
            <v>non applicable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Fiscal Template A "/>
      <sheetName val="Fiscal Template B "/>
      <sheetName val="Fiscal Template C "/>
      <sheetName val="Fiscal Template D "/>
      <sheetName val="Fiscal Template E "/>
      <sheetName val="Fiscal Template F- All "/>
      <sheetName val="Eco. Classf-TOTAL Budget"/>
      <sheetName val="Eco. Classf-Irrigation Budge"/>
      <sheetName val="Eco. Classf-Irrigation Actual"/>
      <sheetName val="Eco. Classf-TOTAL Actual"/>
      <sheetName val="Fiscal Template F Irrigation"/>
      <sheetName val="Fiscal Template F Energy"/>
      <sheetName val="Eco. Classf -Energy Budgt"/>
      <sheetName val="Eco. Classf -Energy Actual"/>
      <sheetName val="Fiscal Template F Roads"/>
      <sheetName val="Eco. Classf -Roads Budget"/>
      <sheetName val="Eco. Classf -Roads Actual"/>
      <sheetName val="Fiscal Template F Maritime"/>
      <sheetName val="Eco. Classf -Maritime Budget"/>
      <sheetName val="Eco. Classf -Maritime Actual"/>
      <sheetName val="Fiscal Template F Air Transport"/>
      <sheetName val="Fiscal Template F Communication"/>
      <sheetName val="Eco. Classf- Air Transport Budg"/>
      <sheetName val="Eco. Classf- Air Transport Actu"/>
      <sheetName val="Eco. Classf -Communic Budgt"/>
      <sheetName val="Eco. Classf -Communic Act"/>
      <sheetName val="Eco. Classf -Water Budgt"/>
      <sheetName val="Eco. Classf -Water Act"/>
      <sheetName val="Fiscal Template F Water"/>
      <sheetName val="Fiscal Template F WMA"/>
      <sheetName val="Eco. Classification-WMA Budget"/>
      <sheetName val="Eco. Classification-WMA Act"/>
      <sheetName val="Fiscal Template G- MPA"/>
      <sheetName val="Fiscal Template G- CEB"/>
      <sheetName val="Fiscal Template G- CWA"/>
      <sheetName val="Fiscal Template G- AML"/>
      <sheetName val="Fiscal Template G- MT"/>
      <sheetName val="Fiscal Template G- RDA"/>
      <sheetName val="Valid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Y2" t="str">
            <v>select one option</v>
          </cell>
        </row>
        <row r="3">
          <cell r="Y3" t="str">
            <v>LCU</v>
          </cell>
        </row>
        <row r="4">
          <cell r="Y4" t="str">
            <v>LCU thousands</v>
          </cell>
        </row>
        <row r="5">
          <cell r="Y5" t="str">
            <v>LCU millions</v>
          </cell>
        </row>
        <row r="6">
          <cell r="Y6" t="str">
            <v>LCU billions</v>
          </cell>
        </row>
        <row r="7">
          <cell r="Y7" t="str">
            <v>non available</v>
          </cell>
        </row>
        <row r="8">
          <cell r="Y8" t="str">
            <v>non applicable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abSelected="1" workbookViewId="0">
      <selection sqref="A1:XFD1"/>
    </sheetView>
  </sheetViews>
  <sheetFormatPr defaultRowHeight="15" x14ac:dyDescent="0.25"/>
  <cols>
    <col min="1" max="1" width="86.28515625" style="1" customWidth="1"/>
    <col min="2" max="16384" width="9.140625" style="1"/>
  </cols>
  <sheetData>
    <row r="1" spans="1:1" ht="24.95" customHeight="1" x14ac:dyDescent="0.25">
      <c r="A1" s="2" t="s">
        <v>1</v>
      </c>
    </row>
    <row r="2" spans="1:1" ht="24.95" customHeight="1" x14ac:dyDescent="0.25">
      <c r="A2" s="2" t="s">
        <v>0</v>
      </c>
    </row>
    <row r="3" spans="1:1" ht="24.95" customHeight="1" x14ac:dyDescent="0.25">
      <c r="A3" s="133" t="s">
        <v>770</v>
      </c>
    </row>
    <row r="4" spans="1:1" ht="24.95" customHeight="1" x14ac:dyDescent="0.25">
      <c r="A4" s="133" t="s">
        <v>771</v>
      </c>
    </row>
    <row r="5" spans="1:1" ht="24.95" customHeight="1" x14ac:dyDescent="0.25">
      <c r="A5" s="177" t="s">
        <v>772</v>
      </c>
    </row>
    <row r="6" spans="1:1" ht="24.95" customHeight="1" x14ac:dyDescent="0.25">
      <c r="A6" s="133" t="s">
        <v>773</v>
      </c>
    </row>
    <row r="7" spans="1:1" ht="24.95" customHeight="1" x14ac:dyDescent="0.25">
      <c r="A7" s="149" t="s">
        <v>769</v>
      </c>
    </row>
    <row r="8" spans="1:1" ht="24.95" customHeight="1" x14ac:dyDescent="0.25">
      <c r="A8" s="133" t="s">
        <v>774</v>
      </c>
    </row>
    <row r="9" spans="1:1" ht="24.95" customHeight="1" x14ac:dyDescent="0.25">
      <c r="A9" s="149" t="s">
        <v>753</v>
      </c>
    </row>
    <row r="10" spans="1:1" ht="24.95" customHeight="1" x14ac:dyDescent="0.25">
      <c r="A10" s="149" t="s">
        <v>667</v>
      </c>
    </row>
    <row r="11" spans="1:1" ht="24.95" customHeight="1" x14ac:dyDescent="0.25">
      <c r="A11" s="133" t="s">
        <v>2</v>
      </c>
    </row>
    <row r="12" spans="1:1" ht="24.95" customHeight="1" x14ac:dyDescent="0.25"/>
    <row r="13" spans="1:1" ht="24.95" customHeight="1" x14ac:dyDescent="0.25">
      <c r="A13" s="981"/>
    </row>
    <row r="14" spans="1:1" ht="24.95" customHeight="1" x14ac:dyDescent="0.25"/>
    <row r="15" spans="1:1" ht="24.95" customHeight="1" x14ac:dyDescent="0.25"/>
    <row r="16" spans="1:1" ht="24.95" customHeight="1" x14ac:dyDescent="0.25"/>
    <row r="17" ht="24.95" customHeight="1" x14ac:dyDescent="0.25"/>
    <row r="18" ht="24.95" customHeight="1" x14ac:dyDescent="0.25"/>
    <row r="19" ht="24.95" customHeight="1" x14ac:dyDescent="0.25"/>
    <row r="20" ht="24.95" customHeight="1" x14ac:dyDescent="0.25"/>
    <row r="21" ht="24.95" customHeight="1" x14ac:dyDescent="0.25"/>
    <row r="22" ht="24.95" customHeight="1" x14ac:dyDescent="0.25"/>
    <row r="23" ht="24.95" customHeight="1" x14ac:dyDescent="0.25"/>
    <row r="24" ht="24.95" customHeight="1" x14ac:dyDescent="0.25"/>
    <row r="25" ht="24.95" customHeight="1" x14ac:dyDescent="0.25"/>
    <row r="26" ht="24.95" customHeight="1" x14ac:dyDescent="0.25"/>
  </sheetData>
  <hyperlinks>
    <hyperlink ref="A3" location="'Table 1'!A1" display="Table 1 -Transport statistics, 2007 to 2015"/>
    <hyperlink ref="A4" location="'Table 2'!A1" display="Table 2 - Information and Communication Technologies (ICT) statistics, 2007 to 2015"/>
    <hyperlink ref="A6" location="'Table 3'!A1" display="Table 3 - Energy statistics, 2007 to 2015"/>
    <hyperlink ref="A8" location="'Table 4'!A1" display="Table 4 - Water and Sanitation statistics, 2007 to 2015"/>
    <hyperlink ref="A11" location="'Concept and definition'!A1" display="Concept and definitions"/>
    <hyperlink ref="A7" location="'Table 3a'!A1" display=" Table 3a - Electricity Tariffs for Commercial and Industrial consumers, 2010 - 2017"/>
    <hyperlink ref="A9" location="'Table 4a'!A1" display=" Table 4a - Water Tariffs for Commercial and Industrial consumers, 2010 - 2017"/>
    <hyperlink ref="A10" location="'Table 5'!A1" display=" Table 5 - Other infrastructure indicators, 2007 - 2017"/>
    <hyperlink ref="A5" location="'Table 2a'!A1" display="Table 2a - Selected telephone and internet tariffs, 2007 to 2017"/>
  </hyperlinks>
  <pageMargins left="0.51181102362204722" right="0.51181102362204722" top="0.55118110236220474" bottom="0.5511811023622047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
  <sheetViews>
    <sheetView zoomScaleNormal="100" workbookViewId="0">
      <selection sqref="A1:B1"/>
    </sheetView>
  </sheetViews>
  <sheetFormatPr defaultRowHeight="15" x14ac:dyDescent="0.25"/>
  <cols>
    <col min="1" max="1" width="16.28515625" style="3" customWidth="1"/>
    <col min="2" max="2" width="9.7109375" style="3" customWidth="1"/>
    <col min="3" max="3" width="76.140625" style="3" customWidth="1"/>
    <col min="4" max="16384" width="9.140625" style="3"/>
  </cols>
  <sheetData>
    <row r="1" spans="1:3" x14ac:dyDescent="0.25">
      <c r="A1" s="831" t="s">
        <v>3</v>
      </c>
      <c r="B1" s="831"/>
    </row>
    <row r="2" spans="1:3" ht="20.25" customHeight="1" x14ac:dyDescent="0.25">
      <c r="B2" s="929" t="s">
        <v>0</v>
      </c>
      <c r="C2" s="930"/>
    </row>
    <row r="3" spans="1:3" ht="20.100000000000001" customHeight="1" x14ac:dyDescent="0.25">
      <c r="A3" s="4" t="s">
        <v>9</v>
      </c>
    </row>
    <row r="4" spans="1:3" ht="20.100000000000001" customHeight="1" x14ac:dyDescent="0.25">
      <c r="A4" s="4" t="s">
        <v>10</v>
      </c>
    </row>
    <row r="5" spans="1:3" ht="21.75" customHeight="1" x14ac:dyDescent="0.25">
      <c r="A5" s="5"/>
      <c r="B5" s="958" t="s">
        <v>4</v>
      </c>
      <c r="C5" s="959"/>
    </row>
    <row r="6" spans="1:3" ht="60.75" customHeight="1" x14ac:dyDescent="0.25">
      <c r="A6" s="6" t="s">
        <v>34</v>
      </c>
      <c r="B6" s="960" t="s">
        <v>657</v>
      </c>
      <c r="C6" s="961"/>
    </row>
    <row r="7" spans="1:3" ht="30.75" customHeight="1" x14ac:dyDescent="0.25">
      <c r="A7" s="7"/>
      <c r="B7" s="939" t="s">
        <v>6</v>
      </c>
      <c r="C7" s="927"/>
    </row>
    <row r="8" spans="1:3" ht="75.75" customHeight="1" x14ac:dyDescent="0.25">
      <c r="A8" s="8" t="s">
        <v>5</v>
      </c>
      <c r="B8" s="939" t="s">
        <v>36</v>
      </c>
      <c r="C8" s="927"/>
    </row>
    <row r="9" spans="1:3" ht="48" customHeight="1" x14ac:dyDescent="0.25">
      <c r="A9" s="8"/>
      <c r="B9" s="926" t="s">
        <v>37</v>
      </c>
      <c r="C9" s="927"/>
    </row>
    <row r="10" spans="1:3" ht="33" customHeight="1" x14ac:dyDescent="0.25">
      <c r="A10" s="8"/>
      <c r="B10" s="949" t="s">
        <v>38</v>
      </c>
      <c r="C10" s="927"/>
    </row>
    <row r="11" spans="1:3" ht="32.25" customHeight="1" x14ac:dyDescent="0.25">
      <c r="A11" s="8"/>
      <c r="B11" s="926" t="s">
        <v>39</v>
      </c>
      <c r="C11" s="927"/>
    </row>
    <row r="12" spans="1:3" ht="30" customHeight="1" x14ac:dyDescent="0.25">
      <c r="A12" s="8"/>
      <c r="B12" s="926" t="s">
        <v>40</v>
      </c>
      <c r="C12" s="927"/>
    </row>
    <row r="13" spans="1:3" ht="79.5" customHeight="1" x14ac:dyDescent="0.25">
      <c r="A13" s="8"/>
      <c r="B13" s="947" t="s">
        <v>41</v>
      </c>
      <c r="C13" s="927"/>
    </row>
    <row r="14" spans="1:3" ht="45.75" customHeight="1" x14ac:dyDescent="0.25">
      <c r="A14" s="8"/>
      <c r="B14" s="947" t="s">
        <v>42</v>
      </c>
      <c r="C14" s="927"/>
    </row>
    <row r="15" spans="1:3" ht="45.75" customHeight="1" x14ac:dyDescent="0.25">
      <c r="A15" s="8"/>
      <c r="B15" s="926" t="s">
        <v>43</v>
      </c>
      <c r="C15" s="927"/>
    </row>
    <row r="16" spans="1:3" ht="17.25" customHeight="1" x14ac:dyDescent="0.25">
      <c r="A16" s="8"/>
      <c r="B16" s="928" t="s">
        <v>44</v>
      </c>
      <c r="C16" s="927"/>
    </row>
    <row r="17" spans="1:3" ht="18" customHeight="1" x14ac:dyDescent="0.25">
      <c r="A17" s="8"/>
      <c r="B17" s="928" t="s">
        <v>45</v>
      </c>
      <c r="C17" s="927"/>
    </row>
    <row r="18" spans="1:3" ht="32.25" customHeight="1" x14ac:dyDescent="0.25">
      <c r="A18" s="8"/>
      <c r="B18" s="939" t="s">
        <v>46</v>
      </c>
      <c r="C18" s="927"/>
    </row>
    <row r="19" spans="1:3" ht="18" customHeight="1" x14ac:dyDescent="0.25">
      <c r="A19" s="8"/>
      <c r="B19" s="926" t="s">
        <v>47</v>
      </c>
      <c r="C19" s="927"/>
    </row>
    <row r="20" spans="1:3" ht="32.25" customHeight="1" x14ac:dyDescent="0.25">
      <c r="A20" s="8"/>
      <c r="B20" s="928" t="s">
        <v>48</v>
      </c>
      <c r="C20" s="927"/>
    </row>
    <row r="21" spans="1:3" ht="167.25" customHeight="1" x14ac:dyDescent="0.25">
      <c r="A21" s="9" t="s">
        <v>5</v>
      </c>
      <c r="B21" s="972" t="s">
        <v>631</v>
      </c>
      <c r="C21" s="927"/>
    </row>
    <row r="22" spans="1:3" ht="62.25" customHeight="1" x14ac:dyDescent="0.25">
      <c r="A22" s="28" t="s">
        <v>11</v>
      </c>
      <c r="B22" s="973" t="s">
        <v>7</v>
      </c>
      <c r="C22" s="974"/>
    </row>
    <row r="23" spans="1:3" ht="25.5" customHeight="1" x14ac:dyDescent="0.25">
      <c r="A23" s="11" t="s">
        <v>12</v>
      </c>
      <c r="B23" s="963" t="s">
        <v>8</v>
      </c>
      <c r="C23" s="964"/>
    </row>
    <row r="25" spans="1:3" x14ac:dyDescent="0.25">
      <c r="A25" s="4" t="s">
        <v>13</v>
      </c>
    </row>
    <row r="26" spans="1:3" ht="18.75" customHeight="1" x14ac:dyDescent="0.25">
      <c r="A26" s="12"/>
      <c r="B26" s="958" t="s">
        <v>4</v>
      </c>
      <c r="C26" s="930"/>
    </row>
    <row r="27" spans="1:3" ht="35.25" customHeight="1" x14ac:dyDescent="0.25">
      <c r="A27" s="6" t="s">
        <v>34</v>
      </c>
      <c r="B27" s="937" t="s">
        <v>387</v>
      </c>
      <c r="C27" s="938"/>
    </row>
    <row r="28" spans="1:3" ht="48" customHeight="1" x14ac:dyDescent="0.25">
      <c r="A28" s="10" t="s">
        <v>11</v>
      </c>
      <c r="B28" s="937" t="s">
        <v>647</v>
      </c>
      <c r="C28" s="938"/>
    </row>
    <row r="29" spans="1:3" ht="24.75" customHeight="1" x14ac:dyDescent="0.25">
      <c r="A29" s="11" t="s">
        <v>12</v>
      </c>
      <c r="B29" s="937" t="s">
        <v>14</v>
      </c>
      <c r="C29" s="938"/>
    </row>
    <row r="30" spans="1:3" x14ac:dyDescent="0.25">
      <c r="A30" s="13"/>
      <c r="B30" s="13"/>
      <c r="C30" s="13"/>
    </row>
    <row r="31" spans="1:3" x14ac:dyDescent="0.25">
      <c r="A31" s="14" t="s">
        <v>15</v>
      </c>
      <c r="B31" s="15"/>
      <c r="C31" s="15"/>
    </row>
    <row r="32" spans="1:3" ht="23.25" customHeight="1" x14ac:dyDescent="0.25">
      <c r="A32" s="12"/>
      <c r="B32" s="953" t="s">
        <v>4</v>
      </c>
      <c r="C32" s="954"/>
    </row>
    <row r="33" spans="1:3" ht="34.5" customHeight="1" x14ac:dyDescent="0.25">
      <c r="A33" s="6" t="s">
        <v>34</v>
      </c>
      <c r="B33" s="937" t="s">
        <v>16</v>
      </c>
      <c r="C33" s="938"/>
    </row>
    <row r="34" spans="1:3" ht="34.5" customHeight="1" x14ac:dyDescent="0.25">
      <c r="A34" s="10" t="s">
        <v>11</v>
      </c>
      <c r="B34" s="937" t="s">
        <v>17</v>
      </c>
      <c r="C34" s="938"/>
    </row>
    <row r="35" spans="1:3" s="108" customFormat="1" ht="26.25" customHeight="1" x14ac:dyDescent="0.25">
      <c r="A35" s="107" t="s">
        <v>12</v>
      </c>
      <c r="B35" s="965" t="s">
        <v>366</v>
      </c>
      <c r="C35" s="966"/>
    </row>
    <row r="36" spans="1:3" x14ac:dyDescent="0.25">
      <c r="A36" s="16"/>
      <c r="B36" s="13"/>
      <c r="C36" s="13"/>
    </row>
    <row r="37" spans="1:3" ht="19.5" customHeight="1" x14ac:dyDescent="0.25">
      <c r="A37" s="17" t="s">
        <v>18</v>
      </c>
    </row>
    <row r="38" spans="1:3" ht="22.5" customHeight="1" x14ac:dyDescent="0.25">
      <c r="A38" s="12"/>
      <c r="B38" s="953" t="s">
        <v>4</v>
      </c>
      <c r="C38" s="954"/>
    </row>
    <row r="39" spans="1:3" ht="32.25" customHeight="1" x14ac:dyDescent="0.25">
      <c r="A39" s="6" t="s">
        <v>34</v>
      </c>
      <c r="B39" s="951" t="s">
        <v>19</v>
      </c>
      <c r="C39" s="952"/>
    </row>
    <row r="40" spans="1:3" ht="31.5" customHeight="1" x14ac:dyDescent="0.25">
      <c r="A40" s="18"/>
      <c r="B40" s="940" t="s">
        <v>49</v>
      </c>
      <c r="C40" s="941"/>
    </row>
    <row r="41" spans="1:3" ht="45.75" customHeight="1" x14ac:dyDescent="0.25">
      <c r="A41" s="18"/>
      <c r="B41" s="940" t="s">
        <v>20</v>
      </c>
      <c r="C41" s="941"/>
    </row>
    <row r="42" spans="1:3" ht="45.75" customHeight="1" x14ac:dyDescent="0.25">
      <c r="A42" s="18"/>
      <c r="B42" s="940" t="s">
        <v>21</v>
      </c>
      <c r="C42" s="941"/>
    </row>
    <row r="43" spans="1:3" ht="30.75" customHeight="1" x14ac:dyDescent="0.25">
      <c r="A43" s="19" t="s">
        <v>5</v>
      </c>
      <c r="B43" s="950" t="s">
        <v>50</v>
      </c>
      <c r="C43" s="941"/>
    </row>
    <row r="44" spans="1:3" ht="60" customHeight="1" x14ac:dyDescent="0.25">
      <c r="A44" s="19" t="s">
        <v>5</v>
      </c>
      <c r="B44" s="950" t="s">
        <v>51</v>
      </c>
      <c r="C44" s="941"/>
    </row>
    <row r="45" spans="1:3" ht="45" customHeight="1" x14ac:dyDescent="0.25">
      <c r="A45" s="7" t="s">
        <v>5</v>
      </c>
      <c r="B45" s="940" t="s">
        <v>633</v>
      </c>
      <c r="C45" s="941"/>
    </row>
    <row r="46" spans="1:3" ht="20.100000000000001" customHeight="1" x14ac:dyDescent="0.25">
      <c r="A46" s="20"/>
      <c r="B46" s="21" t="s">
        <v>52</v>
      </c>
      <c r="C46" s="22" t="s">
        <v>22</v>
      </c>
    </row>
    <row r="47" spans="1:3" ht="20.100000000000001" customHeight="1" x14ac:dyDescent="0.25">
      <c r="A47" s="20"/>
      <c r="B47" s="23" t="s">
        <v>23</v>
      </c>
      <c r="C47" s="24" t="s">
        <v>133</v>
      </c>
    </row>
    <row r="48" spans="1:3" ht="20.100000000000001" customHeight="1" x14ac:dyDescent="0.25">
      <c r="A48" s="20"/>
      <c r="B48" s="25"/>
      <c r="C48" s="26" t="s">
        <v>331</v>
      </c>
    </row>
    <row r="49" spans="1:3" ht="20.100000000000001" customHeight="1" x14ac:dyDescent="0.25">
      <c r="A49" s="20"/>
      <c r="B49" s="25"/>
      <c r="C49" s="26" t="s">
        <v>332</v>
      </c>
    </row>
    <row r="50" spans="1:3" ht="20.100000000000001" customHeight="1" x14ac:dyDescent="0.25">
      <c r="A50" s="20"/>
      <c r="B50" s="25"/>
      <c r="C50" s="26" t="s">
        <v>24</v>
      </c>
    </row>
    <row r="51" spans="1:3" ht="20.100000000000001" customHeight="1" x14ac:dyDescent="0.25">
      <c r="A51" s="20"/>
      <c r="B51" s="25"/>
      <c r="C51" s="26" t="s">
        <v>333</v>
      </c>
    </row>
    <row r="52" spans="1:3" ht="20.100000000000001" customHeight="1" x14ac:dyDescent="0.25">
      <c r="A52" s="20"/>
      <c r="B52" s="25" t="s">
        <v>25</v>
      </c>
      <c r="C52" s="26" t="s">
        <v>26</v>
      </c>
    </row>
    <row r="53" spans="1:3" ht="20.100000000000001" customHeight="1" x14ac:dyDescent="0.25">
      <c r="A53" s="20"/>
      <c r="B53" s="25"/>
      <c r="C53" s="26" t="s">
        <v>27</v>
      </c>
    </row>
    <row r="54" spans="1:3" ht="20.100000000000001" customHeight="1" x14ac:dyDescent="0.25">
      <c r="A54" s="20"/>
      <c r="B54" s="25"/>
      <c r="C54" s="26" t="s">
        <v>28</v>
      </c>
    </row>
    <row r="55" spans="1:3" ht="20.100000000000001" customHeight="1" x14ac:dyDescent="0.25">
      <c r="A55" s="20"/>
      <c r="B55" s="23" t="s">
        <v>29</v>
      </c>
      <c r="C55" s="24" t="s">
        <v>30</v>
      </c>
    </row>
    <row r="56" spans="1:3" ht="20.100000000000001" customHeight="1" x14ac:dyDescent="0.25">
      <c r="A56" s="20"/>
      <c r="B56" s="25"/>
      <c r="C56" s="26" t="s">
        <v>31</v>
      </c>
    </row>
    <row r="57" spans="1:3" ht="20.100000000000001" customHeight="1" x14ac:dyDescent="0.25">
      <c r="A57" s="20"/>
      <c r="B57" s="25"/>
      <c r="C57" s="26" t="s">
        <v>32</v>
      </c>
    </row>
    <row r="58" spans="1:3" ht="91.5" customHeight="1" x14ac:dyDescent="0.25">
      <c r="A58" s="20"/>
      <c r="B58" s="940" t="s">
        <v>694</v>
      </c>
      <c r="C58" s="941"/>
    </row>
    <row r="59" spans="1:3" ht="35.25" customHeight="1" x14ac:dyDescent="0.25">
      <c r="A59" s="98"/>
      <c r="B59" s="945" t="s">
        <v>336</v>
      </c>
      <c r="C59" s="946"/>
    </row>
    <row r="60" spans="1:3" ht="36" customHeight="1" x14ac:dyDescent="0.25">
      <c r="A60" s="98"/>
      <c r="B60" s="945" t="s">
        <v>337</v>
      </c>
      <c r="C60" s="946"/>
    </row>
    <row r="61" spans="1:3" ht="32.25" customHeight="1" x14ac:dyDescent="0.25">
      <c r="A61" s="7" t="s">
        <v>5</v>
      </c>
      <c r="B61" s="947" t="s">
        <v>334</v>
      </c>
      <c r="C61" s="926"/>
    </row>
    <row r="62" spans="1:3" ht="63" customHeight="1" x14ac:dyDescent="0.25">
      <c r="A62" s="27" t="s">
        <v>5</v>
      </c>
      <c r="B62" s="947" t="s">
        <v>335</v>
      </c>
      <c r="C62" s="926"/>
    </row>
    <row r="63" spans="1:3" ht="82.5" customHeight="1" x14ac:dyDescent="0.25">
      <c r="A63" s="28" t="s">
        <v>53</v>
      </c>
      <c r="B63" s="931" t="s">
        <v>658</v>
      </c>
      <c r="C63" s="932"/>
    </row>
    <row r="64" spans="1:3" ht="23.25" customHeight="1" x14ac:dyDescent="0.25">
      <c r="A64" s="11" t="s">
        <v>12</v>
      </c>
      <c r="B64" s="933" t="s">
        <v>33</v>
      </c>
      <c r="C64" s="934"/>
    </row>
    <row r="66" spans="1:3" x14ac:dyDescent="0.25">
      <c r="A66" s="102" t="s">
        <v>35</v>
      </c>
      <c r="B66" s="103"/>
      <c r="C66" s="103"/>
    </row>
    <row r="67" spans="1:3" x14ac:dyDescent="0.25">
      <c r="A67" s="104"/>
      <c r="B67" s="935" t="s">
        <v>4</v>
      </c>
      <c r="C67" s="936"/>
    </row>
    <row r="68" spans="1:3" ht="72" customHeight="1" x14ac:dyDescent="0.25">
      <c r="A68" s="105" t="s">
        <v>34</v>
      </c>
      <c r="B68" s="956" t="s">
        <v>695</v>
      </c>
      <c r="C68" s="957"/>
    </row>
    <row r="69" spans="1:3" ht="16.5" customHeight="1" x14ac:dyDescent="0.25">
      <c r="A69" s="106"/>
      <c r="B69" s="942" t="s">
        <v>340</v>
      </c>
      <c r="C69" s="942"/>
    </row>
    <row r="70" spans="1:3" x14ac:dyDescent="0.25">
      <c r="A70" s="106"/>
      <c r="B70" s="942" t="s">
        <v>341</v>
      </c>
      <c r="C70" s="942"/>
    </row>
    <row r="71" spans="1:3" ht="33.75" customHeight="1" x14ac:dyDescent="0.25">
      <c r="A71" s="106"/>
      <c r="B71" s="948" t="s">
        <v>342</v>
      </c>
      <c r="C71" s="948"/>
    </row>
    <row r="72" spans="1:3" ht="34.5" customHeight="1" x14ac:dyDescent="0.25">
      <c r="A72" s="106"/>
      <c r="B72" s="948" t="s">
        <v>632</v>
      </c>
      <c r="C72" s="948"/>
    </row>
    <row r="73" spans="1:3" ht="31.5" customHeight="1" x14ac:dyDescent="0.25">
      <c r="A73" s="106"/>
      <c r="B73" s="948" t="s">
        <v>343</v>
      </c>
      <c r="C73" s="948"/>
    </row>
    <row r="74" spans="1:3" ht="20.25" customHeight="1" x14ac:dyDescent="0.25">
      <c r="A74" s="106"/>
      <c r="B74" s="962" t="s">
        <v>324</v>
      </c>
      <c r="C74" s="942"/>
    </row>
    <row r="75" spans="1:3" ht="51.75" customHeight="1" x14ac:dyDescent="0.25">
      <c r="A75" s="106"/>
      <c r="B75" s="948" t="s">
        <v>344</v>
      </c>
      <c r="C75" s="948"/>
    </row>
    <row r="76" spans="1:3" ht="31.5" customHeight="1" x14ac:dyDescent="0.25">
      <c r="A76" s="106"/>
      <c r="B76" s="948" t="s">
        <v>345</v>
      </c>
      <c r="C76" s="948"/>
    </row>
    <row r="77" spans="1:3" x14ac:dyDescent="0.25">
      <c r="A77" s="106"/>
      <c r="B77" s="955" t="s">
        <v>58</v>
      </c>
      <c r="C77" s="955"/>
    </row>
    <row r="78" spans="1:3" x14ac:dyDescent="0.25">
      <c r="A78" s="106"/>
      <c r="B78" s="955" t="s">
        <v>55</v>
      </c>
      <c r="C78" s="955"/>
    </row>
    <row r="79" spans="1:3" x14ac:dyDescent="0.25">
      <c r="A79" s="106"/>
      <c r="B79" s="955" t="s">
        <v>54</v>
      </c>
      <c r="C79" s="955"/>
    </row>
    <row r="80" spans="1:3" x14ac:dyDescent="0.25">
      <c r="A80" s="106"/>
      <c r="B80" s="955" t="s">
        <v>57</v>
      </c>
      <c r="C80" s="955"/>
    </row>
    <row r="81" spans="1:3" x14ac:dyDescent="0.25">
      <c r="A81" s="106"/>
      <c r="B81" s="955" t="s">
        <v>56</v>
      </c>
      <c r="C81" s="955"/>
    </row>
    <row r="82" spans="1:3" ht="30.75" customHeight="1" x14ac:dyDescent="0.25">
      <c r="A82" s="106"/>
      <c r="B82" s="948" t="s">
        <v>346</v>
      </c>
      <c r="C82" s="948"/>
    </row>
    <row r="83" spans="1:3" ht="46.5" customHeight="1" x14ac:dyDescent="0.25">
      <c r="A83" s="106"/>
      <c r="B83" s="948" t="s">
        <v>347</v>
      </c>
      <c r="C83" s="948"/>
    </row>
    <row r="84" spans="1:3" ht="19.5" customHeight="1" x14ac:dyDescent="0.25">
      <c r="A84" s="106"/>
      <c r="B84" s="942" t="s">
        <v>348</v>
      </c>
      <c r="C84" s="942"/>
    </row>
    <row r="85" spans="1:3" ht="34.5" customHeight="1" x14ac:dyDescent="0.25">
      <c r="A85" s="106"/>
      <c r="B85" s="948" t="s">
        <v>349</v>
      </c>
      <c r="C85" s="948"/>
    </row>
    <row r="86" spans="1:3" ht="48" customHeight="1" x14ac:dyDescent="0.25">
      <c r="A86" s="106"/>
      <c r="B86" s="948" t="s">
        <v>350</v>
      </c>
      <c r="C86" s="948"/>
    </row>
    <row r="87" spans="1:3" ht="18" customHeight="1" x14ac:dyDescent="0.25">
      <c r="A87" s="106"/>
      <c r="B87" s="942" t="s">
        <v>351</v>
      </c>
      <c r="C87" s="942"/>
    </row>
    <row r="88" spans="1:3" ht="18" customHeight="1" x14ac:dyDescent="0.25">
      <c r="A88" s="106"/>
      <c r="B88" s="942" t="s">
        <v>352</v>
      </c>
      <c r="C88" s="942"/>
    </row>
    <row r="89" spans="1:3" ht="19.5" customHeight="1" x14ac:dyDescent="0.25">
      <c r="A89" s="106"/>
      <c r="B89" s="942" t="s">
        <v>353</v>
      </c>
      <c r="C89" s="942"/>
    </row>
    <row r="90" spans="1:3" ht="47.25" customHeight="1" x14ac:dyDescent="0.25">
      <c r="A90" s="106"/>
      <c r="B90" s="948" t="s">
        <v>354</v>
      </c>
      <c r="C90" s="948"/>
    </row>
    <row r="91" spans="1:3" ht="32.25" customHeight="1" x14ac:dyDescent="0.25">
      <c r="A91" s="106"/>
      <c r="B91" s="948" t="s">
        <v>355</v>
      </c>
      <c r="C91" s="948"/>
    </row>
    <row r="92" spans="1:3" ht="31.5" customHeight="1" x14ac:dyDescent="0.25">
      <c r="A92" s="106"/>
      <c r="B92" s="979" t="s">
        <v>323</v>
      </c>
      <c r="C92" s="948"/>
    </row>
    <row r="93" spans="1:3" ht="21" customHeight="1" x14ac:dyDescent="0.25">
      <c r="A93" s="106"/>
      <c r="B93" s="948" t="s">
        <v>356</v>
      </c>
      <c r="C93" s="948"/>
    </row>
    <row r="94" spans="1:3" ht="79.5" customHeight="1" x14ac:dyDescent="0.25">
      <c r="A94" s="106"/>
      <c r="B94" s="975" t="s">
        <v>357</v>
      </c>
      <c r="C94" s="976"/>
    </row>
    <row r="95" spans="1:3" ht="47.25" customHeight="1" x14ac:dyDescent="0.25">
      <c r="A95" s="106"/>
      <c r="B95" s="975" t="s">
        <v>358</v>
      </c>
      <c r="C95" s="976"/>
    </row>
    <row r="96" spans="1:3" ht="19.5" customHeight="1" x14ac:dyDescent="0.25">
      <c r="A96" s="106"/>
      <c r="B96" s="977" t="s">
        <v>325</v>
      </c>
      <c r="C96" s="976"/>
    </row>
    <row r="97" spans="1:3" ht="60.75" customHeight="1" x14ac:dyDescent="0.25">
      <c r="A97" s="106"/>
      <c r="B97" s="975" t="s">
        <v>359</v>
      </c>
      <c r="C97" s="976"/>
    </row>
    <row r="98" spans="1:3" ht="60.75" customHeight="1" x14ac:dyDescent="0.25">
      <c r="A98" s="106"/>
      <c r="B98" s="977" t="s">
        <v>326</v>
      </c>
      <c r="C98" s="976"/>
    </row>
    <row r="99" spans="1:3" ht="33.75" customHeight="1" x14ac:dyDescent="0.25">
      <c r="A99" s="106"/>
      <c r="B99" s="975" t="s">
        <v>659</v>
      </c>
      <c r="C99" s="976"/>
    </row>
    <row r="100" spans="1:3" ht="66.75" customHeight="1" x14ac:dyDescent="0.25">
      <c r="A100" s="106"/>
      <c r="B100" s="975" t="s">
        <v>360</v>
      </c>
      <c r="C100" s="976"/>
    </row>
    <row r="101" spans="1:3" ht="30.75" customHeight="1" x14ac:dyDescent="0.25">
      <c r="A101" s="106"/>
      <c r="B101" s="975" t="s">
        <v>361</v>
      </c>
      <c r="C101" s="976"/>
    </row>
    <row r="102" spans="1:3" ht="48.75" customHeight="1" x14ac:dyDescent="0.25">
      <c r="A102" s="106"/>
      <c r="B102" s="975" t="s">
        <v>362</v>
      </c>
      <c r="C102" s="976"/>
    </row>
    <row r="103" spans="1:3" ht="20.25" customHeight="1" x14ac:dyDescent="0.25">
      <c r="A103" s="106"/>
      <c r="B103" s="975" t="s">
        <v>363</v>
      </c>
      <c r="C103" s="976"/>
    </row>
    <row r="104" spans="1:3" x14ac:dyDescent="0.25">
      <c r="A104" s="106"/>
      <c r="B104" s="975" t="s">
        <v>364</v>
      </c>
      <c r="C104" s="976"/>
    </row>
    <row r="105" spans="1:3" ht="49.5" customHeight="1" x14ac:dyDescent="0.25">
      <c r="A105" s="100" t="s">
        <v>53</v>
      </c>
      <c r="B105" s="980" t="s">
        <v>327</v>
      </c>
      <c r="C105" s="980"/>
    </row>
    <row r="106" spans="1:3" ht="21.75" customHeight="1" x14ac:dyDescent="0.25">
      <c r="A106" s="101" t="s">
        <v>12</v>
      </c>
      <c r="B106" s="980" t="s">
        <v>328</v>
      </c>
      <c r="C106" s="980"/>
    </row>
    <row r="107" spans="1:3" x14ac:dyDescent="0.25">
      <c r="A107" s="99"/>
      <c r="B107" s="978"/>
      <c r="C107" s="978"/>
    </row>
    <row r="108" spans="1:3" s="103" customFormat="1" x14ac:dyDescent="0.25">
      <c r="A108" s="102" t="s">
        <v>322</v>
      </c>
    </row>
    <row r="109" spans="1:3" s="103" customFormat="1" x14ac:dyDescent="0.25">
      <c r="C109" s="104" t="s">
        <v>4</v>
      </c>
    </row>
    <row r="110" spans="1:3" s="103" customFormat="1" x14ac:dyDescent="0.25">
      <c r="A110" s="943" t="s">
        <v>34</v>
      </c>
      <c r="B110" s="968" t="s">
        <v>367</v>
      </c>
      <c r="C110" s="969"/>
    </row>
    <row r="111" spans="1:3" s="103" customFormat="1" x14ac:dyDescent="0.25">
      <c r="A111" s="944"/>
      <c r="B111" s="970"/>
      <c r="C111" s="971"/>
    </row>
    <row r="112" spans="1:3" s="103" customFormat="1" ht="21.75" customHeight="1" x14ac:dyDescent="0.25">
      <c r="A112" s="106"/>
      <c r="B112" s="970"/>
      <c r="C112" s="971"/>
    </row>
    <row r="113" spans="1:3" s="103" customFormat="1" ht="35.25" customHeight="1" x14ac:dyDescent="0.25">
      <c r="A113" s="100" t="s">
        <v>53</v>
      </c>
      <c r="B113" s="967" t="s">
        <v>329</v>
      </c>
      <c r="C113" s="967"/>
    </row>
    <row r="114" spans="1:3" s="103" customFormat="1" ht="22.5" customHeight="1" x14ac:dyDescent="0.25">
      <c r="A114" s="101" t="s">
        <v>12</v>
      </c>
      <c r="B114" s="967" t="s">
        <v>330</v>
      </c>
      <c r="C114" s="967"/>
    </row>
  </sheetData>
  <mergeCells count="89">
    <mergeCell ref="B22:C22"/>
    <mergeCell ref="B34:C34"/>
    <mergeCell ref="B99:C99"/>
    <mergeCell ref="B100:C100"/>
    <mergeCell ref="B101:C101"/>
    <mergeCell ref="B89:C89"/>
    <mergeCell ref="B90:C90"/>
    <mergeCell ref="B91:C91"/>
    <mergeCell ref="B94:C94"/>
    <mergeCell ref="B95:C95"/>
    <mergeCell ref="B96:C96"/>
    <mergeCell ref="B92:C92"/>
    <mergeCell ref="B93:C93"/>
    <mergeCell ref="B97:C97"/>
    <mergeCell ref="B98:C98"/>
    <mergeCell ref="B114:C114"/>
    <mergeCell ref="B110:C112"/>
    <mergeCell ref="B62:C62"/>
    <mergeCell ref="B113:C113"/>
    <mergeCell ref="B85:C85"/>
    <mergeCell ref="B107:C107"/>
    <mergeCell ref="B102:C102"/>
    <mergeCell ref="B105:C105"/>
    <mergeCell ref="B106:C106"/>
    <mergeCell ref="B103:C103"/>
    <mergeCell ref="B104:C104"/>
    <mergeCell ref="B80:C80"/>
    <mergeCell ref="B81:C81"/>
    <mergeCell ref="B82:C82"/>
    <mergeCell ref="B68:C68"/>
    <mergeCell ref="B69:C69"/>
    <mergeCell ref="B75:C75"/>
    <mergeCell ref="B76:C76"/>
    <mergeCell ref="B77:C77"/>
    <mergeCell ref="B74:C74"/>
    <mergeCell ref="B70:C70"/>
    <mergeCell ref="B71:C71"/>
    <mergeCell ref="B78:C78"/>
    <mergeCell ref="B79:C79"/>
    <mergeCell ref="B73:C73"/>
    <mergeCell ref="B72:C72"/>
    <mergeCell ref="B88:C88"/>
    <mergeCell ref="A1:B1"/>
    <mergeCell ref="A110:A111"/>
    <mergeCell ref="B59:C59"/>
    <mergeCell ref="B60:C60"/>
    <mergeCell ref="B11:C11"/>
    <mergeCell ref="B12:C12"/>
    <mergeCell ref="B13:C13"/>
    <mergeCell ref="B14:C14"/>
    <mergeCell ref="B83:C83"/>
    <mergeCell ref="B84:C84"/>
    <mergeCell ref="B86:C86"/>
    <mergeCell ref="B87:C87"/>
    <mergeCell ref="B10:C10"/>
    <mergeCell ref="B44:C44"/>
    <mergeCell ref="B45:C45"/>
    <mergeCell ref="B67:C67"/>
    <mergeCell ref="B33:C33"/>
    <mergeCell ref="B17:C17"/>
    <mergeCell ref="B18:C18"/>
    <mergeCell ref="B40:C40"/>
    <mergeCell ref="B58:C58"/>
    <mergeCell ref="B61:C61"/>
    <mergeCell ref="B39:C39"/>
    <mergeCell ref="B41:C41"/>
    <mergeCell ref="B29:C29"/>
    <mergeCell ref="B32:C32"/>
    <mergeCell ref="B42:C42"/>
    <mergeCell ref="B43:C43"/>
    <mergeCell ref="B38:C38"/>
    <mergeCell ref="B23:C23"/>
    <mergeCell ref="B26:C26"/>
    <mergeCell ref="B15:C15"/>
    <mergeCell ref="B16:C16"/>
    <mergeCell ref="B2:C2"/>
    <mergeCell ref="B63:C63"/>
    <mergeCell ref="B64:C64"/>
    <mergeCell ref="B5:C5"/>
    <mergeCell ref="B6:C6"/>
    <mergeCell ref="B7:C7"/>
    <mergeCell ref="B8:C8"/>
    <mergeCell ref="B9:C9"/>
    <mergeCell ref="B27:C27"/>
    <mergeCell ref="B28:C28"/>
    <mergeCell ref="B35:C35"/>
    <mergeCell ref="B19:C19"/>
    <mergeCell ref="B20:C20"/>
    <mergeCell ref="B21:C21"/>
  </mergeCells>
  <hyperlinks>
    <hyperlink ref="A1:B1" location="'Table of Content'!A1" display="Back to Table of Contents"/>
  </hyperlinks>
  <pageMargins left="0.11811023622047245" right="0.11811023622047245"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zoomScaleNormal="100" workbookViewId="0">
      <pane xSplit="3" ySplit="5" topLeftCell="D62" activePane="bottomRight" state="frozen"/>
      <selection activeCell="B58" sqref="B58:C58"/>
      <selection pane="topRight" activeCell="B58" sqref="B58:C58"/>
      <selection pane="bottomLeft" activeCell="B58" sqref="B58:C58"/>
      <selection pane="bottomRight" activeCell="C54" sqref="C54"/>
    </sheetView>
  </sheetViews>
  <sheetFormatPr defaultRowHeight="12.75" x14ac:dyDescent="0.2"/>
  <cols>
    <col min="1" max="1" width="6.140625" style="158" customWidth="1"/>
    <col min="2" max="2" width="25.7109375" style="156" customWidth="1"/>
    <col min="3" max="3" width="8" style="158" customWidth="1"/>
    <col min="4" max="4" width="9.7109375" style="157" customWidth="1"/>
    <col min="5" max="13" width="9.42578125" style="157" customWidth="1"/>
    <col min="14" max="17" width="9.42578125" style="156" customWidth="1"/>
    <col min="18" max="16384" width="9.140625" style="156"/>
  </cols>
  <sheetData>
    <row r="1" spans="1:19" ht="14.25" customHeight="1" x14ac:dyDescent="0.2">
      <c r="A1" s="725" t="s">
        <v>3</v>
      </c>
      <c r="B1" s="726"/>
    </row>
    <row r="2" spans="1:19" ht="17.25" customHeight="1" x14ac:dyDescent="0.25">
      <c r="A2" s="223" t="s">
        <v>775</v>
      </c>
    </row>
    <row r="3" spans="1:19" ht="9" customHeight="1" x14ac:dyDescent="0.2"/>
    <row r="4" spans="1:19" ht="19.5" customHeight="1" x14ac:dyDescent="0.2">
      <c r="A4" s="160" t="s">
        <v>59</v>
      </c>
      <c r="B4" s="160" t="s">
        <v>60</v>
      </c>
      <c r="C4" s="160" t="s">
        <v>61</v>
      </c>
      <c r="D4" s="209">
        <v>2007</v>
      </c>
      <c r="E4" s="209">
        <v>2008</v>
      </c>
      <c r="F4" s="209">
        <v>2009</v>
      </c>
      <c r="G4" s="209">
        <v>2010</v>
      </c>
      <c r="H4" s="209">
        <v>2011</v>
      </c>
      <c r="I4" s="209">
        <v>2012</v>
      </c>
      <c r="J4" s="209">
        <v>2013</v>
      </c>
      <c r="K4" s="209">
        <v>2014</v>
      </c>
      <c r="L4" s="209">
        <v>2015</v>
      </c>
      <c r="M4" s="209">
        <v>2016</v>
      </c>
      <c r="N4" s="209">
        <v>2017</v>
      </c>
      <c r="O4" s="209">
        <v>2018</v>
      </c>
      <c r="P4" s="209">
        <v>2019</v>
      </c>
      <c r="Q4" s="209">
        <v>2020</v>
      </c>
    </row>
    <row r="5" spans="1:19" ht="20.25" customHeight="1" x14ac:dyDescent="0.2">
      <c r="A5" s="722" t="s">
        <v>665</v>
      </c>
      <c r="B5" s="723"/>
      <c r="C5" s="723"/>
      <c r="D5" s="723"/>
      <c r="E5" s="723"/>
      <c r="F5" s="723"/>
      <c r="G5" s="723"/>
      <c r="H5" s="723"/>
      <c r="I5" s="723"/>
      <c r="J5" s="723"/>
      <c r="K5" s="723"/>
      <c r="L5" s="723"/>
      <c r="M5" s="723"/>
      <c r="N5" s="723"/>
      <c r="O5" s="723"/>
      <c r="P5" s="723"/>
      <c r="Q5" s="724"/>
    </row>
    <row r="6" spans="1:19" ht="19.5" customHeight="1" x14ac:dyDescent="0.2">
      <c r="A6" s="347">
        <v>1</v>
      </c>
      <c r="B6" s="348" t="s">
        <v>698</v>
      </c>
      <c r="C6" s="349" t="s">
        <v>63</v>
      </c>
      <c r="D6" s="541">
        <v>2028</v>
      </c>
      <c r="E6" s="321">
        <v>2028</v>
      </c>
      <c r="F6" s="321">
        <v>2066</v>
      </c>
      <c r="G6" s="321">
        <v>2080</v>
      </c>
      <c r="H6" s="321">
        <v>2112</v>
      </c>
      <c r="I6" s="321">
        <v>2170</v>
      </c>
      <c r="J6" s="321">
        <v>2275</v>
      </c>
      <c r="K6" s="321">
        <v>2356</v>
      </c>
      <c r="L6" s="321">
        <v>2428</v>
      </c>
      <c r="M6" s="322">
        <v>2502</v>
      </c>
      <c r="N6" s="323">
        <v>2631</v>
      </c>
      <c r="O6" s="323">
        <v>2701</v>
      </c>
      <c r="P6" s="323">
        <v>2772</v>
      </c>
      <c r="Q6" s="323">
        <v>2839</v>
      </c>
    </row>
    <row r="7" spans="1:19" ht="8.25" customHeight="1" x14ac:dyDescent="0.2">
      <c r="A7" s="350"/>
      <c r="B7" s="351"/>
      <c r="C7" s="352"/>
      <c r="D7" s="324"/>
      <c r="E7" s="324"/>
      <c r="F7" s="324"/>
      <c r="G7" s="324"/>
      <c r="H7" s="324"/>
      <c r="I7" s="324"/>
      <c r="J7" s="324"/>
      <c r="K7" s="324"/>
      <c r="L7" s="324"/>
      <c r="M7" s="325"/>
      <c r="N7" s="324"/>
      <c r="O7" s="324"/>
      <c r="P7" s="324"/>
      <c r="Q7" s="324"/>
    </row>
    <row r="8" spans="1:19" ht="19.5" customHeight="1" x14ac:dyDescent="0.2">
      <c r="A8" s="353"/>
      <c r="B8" s="354" t="s">
        <v>431</v>
      </c>
      <c r="C8" s="355" t="s">
        <v>63</v>
      </c>
      <c r="D8" s="326">
        <v>75</v>
      </c>
      <c r="E8" s="326">
        <v>75</v>
      </c>
      <c r="F8" s="326">
        <v>75</v>
      </c>
      <c r="G8" s="326">
        <v>75</v>
      </c>
      <c r="H8" s="326">
        <v>82</v>
      </c>
      <c r="I8" s="326">
        <v>86</v>
      </c>
      <c r="J8" s="326">
        <v>99</v>
      </c>
      <c r="K8" s="326">
        <v>99</v>
      </c>
      <c r="L8" s="326">
        <v>99</v>
      </c>
      <c r="M8" s="327">
        <v>100</v>
      </c>
      <c r="N8" s="326">
        <v>100</v>
      </c>
      <c r="O8" s="326">
        <v>104</v>
      </c>
      <c r="P8" s="326">
        <v>104</v>
      </c>
      <c r="Q8" s="326">
        <v>104</v>
      </c>
    </row>
    <row r="9" spans="1:19" ht="19.5" customHeight="1" x14ac:dyDescent="0.2">
      <c r="A9" s="353"/>
      <c r="B9" s="354" t="s">
        <v>430</v>
      </c>
      <c r="C9" s="356" t="s">
        <v>63</v>
      </c>
      <c r="D9" s="328">
        <v>962</v>
      </c>
      <c r="E9" s="328">
        <v>962</v>
      </c>
      <c r="F9" s="328">
        <v>1000</v>
      </c>
      <c r="G9" s="328">
        <v>1014</v>
      </c>
      <c r="H9" s="328">
        <v>1035</v>
      </c>
      <c r="I9" s="328">
        <v>1068</v>
      </c>
      <c r="J9" s="328">
        <v>1131</v>
      </c>
      <c r="K9" s="328">
        <v>1131</v>
      </c>
      <c r="L9" s="328">
        <v>1131</v>
      </c>
      <c r="M9" s="329">
        <v>1137</v>
      </c>
      <c r="N9" s="329">
        <v>1137</v>
      </c>
      <c r="O9" s="328">
        <v>1140</v>
      </c>
      <c r="P9" s="328">
        <v>1140</v>
      </c>
      <c r="Q9" s="328">
        <v>1145</v>
      </c>
    </row>
    <row r="10" spans="1:19" ht="19.5" customHeight="1" x14ac:dyDescent="0.2">
      <c r="A10" s="353"/>
      <c r="B10" s="354" t="s">
        <v>429</v>
      </c>
      <c r="C10" s="356" t="s">
        <v>63</v>
      </c>
      <c r="D10" s="328">
        <v>593</v>
      </c>
      <c r="E10" s="328">
        <v>593</v>
      </c>
      <c r="F10" s="328">
        <v>593</v>
      </c>
      <c r="G10" s="328">
        <v>593</v>
      </c>
      <c r="H10" s="328">
        <v>595</v>
      </c>
      <c r="I10" s="328">
        <v>608</v>
      </c>
      <c r="J10" s="328">
        <v>625</v>
      </c>
      <c r="K10" s="328">
        <v>673</v>
      </c>
      <c r="L10" s="328">
        <v>716</v>
      </c>
      <c r="M10" s="329">
        <v>756</v>
      </c>
      <c r="N10" s="330">
        <v>833</v>
      </c>
      <c r="O10" s="330">
        <v>871</v>
      </c>
      <c r="P10" s="330">
        <v>913</v>
      </c>
      <c r="Q10" s="330">
        <v>950</v>
      </c>
    </row>
    <row r="11" spans="1:19" ht="19.5" customHeight="1" x14ac:dyDescent="0.2">
      <c r="A11" s="357"/>
      <c r="B11" s="358" t="s">
        <v>428</v>
      </c>
      <c r="C11" s="359" t="s">
        <v>63</v>
      </c>
      <c r="D11" s="331">
        <v>398</v>
      </c>
      <c r="E11" s="331">
        <v>398</v>
      </c>
      <c r="F11" s="331">
        <v>398</v>
      </c>
      <c r="G11" s="331">
        <v>398</v>
      </c>
      <c r="H11" s="331">
        <v>400</v>
      </c>
      <c r="I11" s="331">
        <v>408</v>
      </c>
      <c r="J11" s="331">
        <v>420</v>
      </c>
      <c r="K11" s="331">
        <v>453</v>
      </c>
      <c r="L11" s="331">
        <v>482</v>
      </c>
      <c r="M11" s="332">
        <v>509</v>
      </c>
      <c r="N11" s="333">
        <v>561</v>
      </c>
      <c r="O11" s="333">
        <v>586</v>
      </c>
      <c r="P11" s="333">
        <v>615</v>
      </c>
      <c r="Q11" s="333">
        <v>640</v>
      </c>
      <c r="S11" s="291"/>
    </row>
    <row r="12" spans="1:19" ht="19.5" customHeight="1" x14ac:dyDescent="0.2">
      <c r="A12" s="347">
        <v>2</v>
      </c>
      <c r="B12" s="348" t="s">
        <v>64</v>
      </c>
      <c r="C12" s="349" t="s">
        <v>314</v>
      </c>
      <c r="D12" s="334">
        <v>165</v>
      </c>
      <c r="E12" s="334">
        <v>173</v>
      </c>
      <c r="F12" s="334">
        <v>177</v>
      </c>
      <c r="G12" s="334">
        <v>185</v>
      </c>
      <c r="H12" s="334">
        <v>190</v>
      </c>
      <c r="I12" s="334">
        <v>194</v>
      </c>
      <c r="J12" s="334">
        <v>195</v>
      </c>
      <c r="K12" s="334">
        <v>197</v>
      </c>
      <c r="L12" s="334">
        <v>200</v>
      </c>
      <c r="M12" s="335">
        <v>203</v>
      </c>
      <c r="N12" s="336">
        <v>202</v>
      </c>
      <c r="O12" s="334">
        <v>206</v>
      </c>
      <c r="P12" s="334">
        <v>209</v>
      </c>
      <c r="Q12" s="334">
        <v>211</v>
      </c>
    </row>
    <row r="13" spans="1:19" ht="29.25" customHeight="1" x14ac:dyDescent="0.2">
      <c r="A13" s="347">
        <v>3</v>
      </c>
      <c r="B13" s="348" t="s">
        <v>65</v>
      </c>
      <c r="C13" s="349" t="s">
        <v>66</v>
      </c>
      <c r="D13" s="337">
        <v>1.0900000000000001</v>
      </c>
      <c r="E13" s="337">
        <v>1.0900000000000001</v>
      </c>
      <c r="F13" s="337">
        <v>1.1100000000000001</v>
      </c>
      <c r="G13" s="337">
        <v>1.1200000000000001</v>
      </c>
      <c r="H13" s="337">
        <v>1.1299999999999999</v>
      </c>
      <c r="I13" s="337">
        <v>1.1599999999999999</v>
      </c>
      <c r="J13" s="337">
        <v>1.22</v>
      </c>
      <c r="K13" s="337">
        <v>1.26</v>
      </c>
      <c r="L13" s="337">
        <v>1.3</v>
      </c>
      <c r="M13" s="338">
        <v>1.34</v>
      </c>
      <c r="N13" s="339">
        <v>1.41</v>
      </c>
      <c r="O13" s="337">
        <v>1.45</v>
      </c>
      <c r="P13" s="337">
        <v>1.48</v>
      </c>
      <c r="Q13" s="337">
        <v>1.52</v>
      </c>
    </row>
    <row r="14" spans="1:19" ht="19.5" customHeight="1" x14ac:dyDescent="0.2">
      <c r="A14" s="347">
        <v>4</v>
      </c>
      <c r="B14" s="348" t="s">
        <v>67</v>
      </c>
      <c r="C14" s="349" t="s">
        <v>68</v>
      </c>
      <c r="D14" s="334">
        <v>98</v>
      </c>
      <c r="E14" s="334">
        <v>98</v>
      </c>
      <c r="F14" s="334">
        <v>98</v>
      </c>
      <c r="G14" s="334">
        <v>98</v>
      </c>
      <c r="H14" s="334">
        <v>98</v>
      </c>
      <c r="I14" s="334">
        <v>98</v>
      </c>
      <c r="J14" s="334">
        <v>98</v>
      </c>
      <c r="K14" s="334">
        <v>98</v>
      </c>
      <c r="L14" s="334">
        <v>98</v>
      </c>
      <c r="M14" s="335">
        <v>98</v>
      </c>
      <c r="N14" s="334">
        <v>98</v>
      </c>
      <c r="O14" s="334">
        <v>98</v>
      </c>
      <c r="P14" s="334">
        <v>98</v>
      </c>
      <c r="Q14" s="334">
        <v>98</v>
      </c>
    </row>
    <row r="15" spans="1:19" ht="26.25" customHeight="1" x14ac:dyDescent="0.2">
      <c r="A15" s="347">
        <v>5</v>
      </c>
      <c r="B15" s="348" t="s">
        <v>660</v>
      </c>
      <c r="C15" s="349" t="s">
        <v>314</v>
      </c>
      <c r="D15" s="334">
        <v>272</v>
      </c>
      <c r="E15" s="334">
        <v>284</v>
      </c>
      <c r="F15" s="334">
        <v>297</v>
      </c>
      <c r="G15" s="334">
        <v>309</v>
      </c>
      <c r="H15" s="334">
        <v>324</v>
      </c>
      <c r="I15" s="334">
        <v>339</v>
      </c>
      <c r="J15" s="334">
        <v>355</v>
      </c>
      <c r="K15" s="334">
        <v>371</v>
      </c>
      <c r="L15" s="334">
        <v>389</v>
      </c>
      <c r="M15" s="335">
        <v>405</v>
      </c>
      <c r="N15" s="334">
        <v>423</v>
      </c>
      <c r="O15" s="334">
        <v>443</v>
      </c>
      <c r="P15" s="334">
        <v>465</v>
      </c>
      <c r="Q15" s="334">
        <v>482.21448031419379</v>
      </c>
      <c r="R15" s="291"/>
    </row>
    <row r="16" spans="1:19" ht="24.75" customHeight="1" x14ac:dyDescent="0.2">
      <c r="A16" s="347">
        <v>6</v>
      </c>
      <c r="B16" s="348" t="s">
        <v>661</v>
      </c>
      <c r="C16" s="349" t="s">
        <v>314</v>
      </c>
      <c r="D16" s="334">
        <v>116</v>
      </c>
      <c r="E16" s="334">
        <v>124</v>
      </c>
      <c r="F16" s="334">
        <v>132</v>
      </c>
      <c r="G16" s="334">
        <v>140</v>
      </c>
      <c r="H16" s="334">
        <v>149</v>
      </c>
      <c r="I16" s="334">
        <v>158</v>
      </c>
      <c r="J16" s="334">
        <v>168</v>
      </c>
      <c r="K16" s="334">
        <v>179</v>
      </c>
      <c r="L16" s="334">
        <v>191</v>
      </c>
      <c r="M16" s="335">
        <v>203</v>
      </c>
      <c r="N16" s="334">
        <v>215</v>
      </c>
      <c r="O16" s="334">
        <v>229</v>
      </c>
      <c r="P16" s="334">
        <v>244</v>
      </c>
      <c r="Q16" s="334">
        <v>256</v>
      </c>
    </row>
    <row r="17" spans="1:18" ht="19.5" customHeight="1" x14ac:dyDescent="0.2">
      <c r="A17" s="347">
        <v>7</v>
      </c>
      <c r="B17" s="348" t="s">
        <v>69</v>
      </c>
      <c r="C17" s="349" t="s">
        <v>314</v>
      </c>
      <c r="D17" s="334">
        <v>334145</v>
      </c>
      <c r="E17" s="334">
        <v>351406</v>
      </c>
      <c r="F17" s="334">
        <v>366520</v>
      </c>
      <c r="G17" s="334">
        <v>384115</v>
      </c>
      <c r="H17" s="334">
        <v>400919</v>
      </c>
      <c r="I17" s="334">
        <v>421926</v>
      </c>
      <c r="J17" s="334">
        <v>443495</v>
      </c>
      <c r="K17" s="334">
        <v>465052</v>
      </c>
      <c r="L17" s="334">
        <v>486144</v>
      </c>
      <c r="M17" s="335">
        <v>507676</v>
      </c>
      <c r="N17" s="334">
        <v>531797</v>
      </c>
      <c r="O17" s="334">
        <v>556001</v>
      </c>
      <c r="P17" s="334">
        <v>580629</v>
      </c>
      <c r="Q17" s="334">
        <v>600053</v>
      </c>
      <c r="R17" s="289"/>
    </row>
    <row r="18" spans="1:18" ht="19.5" customHeight="1" x14ac:dyDescent="0.2">
      <c r="A18" s="347">
        <v>8</v>
      </c>
      <c r="B18" s="348" t="s">
        <v>70</v>
      </c>
      <c r="C18" s="349" t="s">
        <v>314</v>
      </c>
      <c r="D18" s="334">
        <v>12428</v>
      </c>
      <c r="E18" s="334">
        <v>14515</v>
      </c>
      <c r="F18" s="334">
        <v>12482</v>
      </c>
      <c r="G18" s="334">
        <v>14367</v>
      </c>
      <c r="H18" s="334">
        <v>16057</v>
      </c>
      <c r="I18" s="334">
        <v>19021</v>
      </c>
      <c r="J18" s="334">
        <v>17607</v>
      </c>
      <c r="K18" s="334">
        <v>18170</v>
      </c>
      <c r="L18" s="334">
        <v>16108</v>
      </c>
      <c r="M18" s="335">
        <v>16831</v>
      </c>
      <c r="N18" s="334">
        <v>19109</v>
      </c>
      <c r="O18" s="334">
        <v>18990</v>
      </c>
      <c r="P18" s="334">
        <v>19298</v>
      </c>
      <c r="Q18" s="334">
        <v>15667</v>
      </c>
    </row>
    <row r="19" spans="1:18" ht="30" customHeight="1" x14ac:dyDescent="0.2">
      <c r="A19" s="347">
        <v>9</v>
      </c>
      <c r="B19" s="348" t="s">
        <v>71</v>
      </c>
      <c r="C19" s="349" t="s">
        <v>314</v>
      </c>
      <c r="D19" s="334">
        <v>5354</v>
      </c>
      <c r="E19" s="334">
        <v>6531</v>
      </c>
      <c r="F19" s="334">
        <v>6424</v>
      </c>
      <c r="G19" s="334">
        <v>5598</v>
      </c>
      <c r="H19" s="334">
        <v>4406</v>
      </c>
      <c r="I19" s="334">
        <v>5633</v>
      </c>
      <c r="J19" s="334">
        <v>7764</v>
      </c>
      <c r="K19" s="334">
        <v>7386</v>
      </c>
      <c r="L19" s="334">
        <v>9041</v>
      </c>
      <c r="M19" s="335">
        <v>8935</v>
      </c>
      <c r="N19" s="334">
        <v>8584</v>
      </c>
      <c r="O19" s="334">
        <v>9209</v>
      </c>
      <c r="P19" s="334">
        <v>9779</v>
      </c>
      <c r="Q19" s="334">
        <v>7785</v>
      </c>
    </row>
    <row r="20" spans="1:18" ht="19.5" customHeight="1" x14ac:dyDescent="0.2">
      <c r="A20" s="347">
        <v>10</v>
      </c>
      <c r="B20" s="348" t="s">
        <v>72</v>
      </c>
      <c r="C20" s="349" t="s">
        <v>314</v>
      </c>
      <c r="D20" s="334">
        <v>1464</v>
      </c>
      <c r="E20" s="308">
        <v>803</v>
      </c>
      <c r="F20" s="334">
        <v>883</v>
      </c>
      <c r="G20" s="334">
        <v>1678</v>
      </c>
      <c r="H20" s="334">
        <v>1035</v>
      </c>
      <c r="I20" s="334">
        <v>1147</v>
      </c>
      <c r="J20" s="334">
        <v>980</v>
      </c>
      <c r="K20" s="334">
        <v>844</v>
      </c>
      <c r="L20" s="334">
        <v>864</v>
      </c>
      <c r="M20" s="335">
        <v>892</v>
      </c>
      <c r="N20" s="334">
        <v>1693</v>
      </c>
      <c r="O20" s="334">
        <v>1483</v>
      </c>
      <c r="P20" s="334">
        <v>1268</v>
      </c>
      <c r="Q20" s="334">
        <v>1425</v>
      </c>
    </row>
    <row r="21" spans="1:18" ht="19.5" customHeight="1" x14ac:dyDescent="0.2">
      <c r="A21" s="347">
        <v>11</v>
      </c>
      <c r="B21" s="348" t="s">
        <v>73</v>
      </c>
      <c r="C21" s="349" t="s">
        <v>314</v>
      </c>
      <c r="D21" s="334">
        <v>4541</v>
      </c>
      <c r="E21" s="334">
        <v>4588</v>
      </c>
      <c r="F21" s="334">
        <v>4675</v>
      </c>
      <c r="G21" s="334">
        <v>4047</v>
      </c>
      <c r="H21" s="334">
        <v>4694</v>
      </c>
      <c r="I21" s="334">
        <v>4794</v>
      </c>
      <c r="J21" s="334">
        <v>4782</v>
      </c>
      <c r="K21" s="334">
        <v>4996</v>
      </c>
      <c r="L21" s="334">
        <v>4921</v>
      </c>
      <c r="M21" s="335">
        <v>5126</v>
      </c>
      <c r="N21" s="334">
        <v>5265</v>
      </c>
      <c r="O21" s="334">
        <v>5478</v>
      </c>
      <c r="P21" s="334">
        <v>5717</v>
      </c>
      <c r="Q21" s="334">
        <v>5453</v>
      </c>
    </row>
    <row r="22" spans="1:18" ht="19.5" customHeight="1" x14ac:dyDescent="0.2">
      <c r="A22" s="727">
        <v>12</v>
      </c>
      <c r="B22" s="360" t="s">
        <v>697</v>
      </c>
      <c r="C22" s="361" t="s">
        <v>314</v>
      </c>
      <c r="D22" s="340">
        <v>20519</v>
      </c>
      <c r="E22" s="340">
        <v>20873</v>
      </c>
      <c r="F22" s="340">
        <v>19542</v>
      </c>
      <c r="G22" s="340">
        <v>21243</v>
      </c>
      <c r="H22" s="340">
        <v>22387</v>
      </c>
      <c r="I22" s="340">
        <v>21056</v>
      </c>
      <c r="J22" s="340">
        <v>23563</v>
      </c>
      <c r="K22" s="340">
        <v>26400</v>
      </c>
      <c r="L22" s="340">
        <v>28476</v>
      </c>
      <c r="M22" s="341">
        <v>29277</v>
      </c>
      <c r="N22" s="340">
        <v>29627</v>
      </c>
      <c r="O22" s="340">
        <v>29075</v>
      </c>
      <c r="P22" s="340">
        <v>29644</v>
      </c>
      <c r="Q22" s="340">
        <v>28611</v>
      </c>
    </row>
    <row r="23" spans="1:18" ht="19.5" customHeight="1" x14ac:dyDescent="0.2">
      <c r="A23" s="728"/>
      <c r="B23" s="362" t="s">
        <v>702</v>
      </c>
      <c r="C23" s="363" t="s">
        <v>314</v>
      </c>
      <c r="D23" s="342">
        <v>2190</v>
      </c>
      <c r="E23" s="342">
        <v>2223</v>
      </c>
      <c r="F23" s="342">
        <v>2480</v>
      </c>
      <c r="G23" s="342">
        <v>2549</v>
      </c>
      <c r="H23" s="342">
        <v>2404</v>
      </c>
      <c r="I23" s="342">
        <v>2590</v>
      </c>
      <c r="J23" s="342">
        <v>2578</v>
      </c>
      <c r="K23" s="342">
        <v>2593</v>
      </c>
      <c r="L23" s="342">
        <v>2743</v>
      </c>
      <c r="M23" s="343">
        <v>2789</v>
      </c>
      <c r="N23" s="342">
        <v>3041</v>
      </c>
      <c r="O23" s="342">
        <v>2686</v>
      </c>
      <c r="P23" s="342">
        <v>2739</v>
      </c>
      <c r="Q23" s="342">
        <v>2086</v>
      </c>
    </row>
    <row r="24" spans="1:18" ht="19.5" customHeight="1" x14ac:dyDescent="0.2">
      <c r="A24" s="729"/>
      <c r="B24" s="364" t="s">
        <v>703</v>
      </c>
      <c r="C24" s="365" t="s">
        <v>314</v>
      </c>
      <c r="D24" s="344">
        <v>18329</v>
      </c>
      <c r="E24" s="344">
        <v>18650</v>
      </c>
      <c r="F24" s="344">
        <v>17062</v>
      </c>
      <c r="G24" s="344">
        <v>18694</v>
      </c>
      <c r="H24" s="344">
        <v>19983</v>
      </c>
      <c r="I24" s="344">
        <v>18466</v>
      </c>
      <c r="J24" s="344">
        <v>20985</v>
      </c>
      <c r="K24" s="344">
        <v>23807</v>
      </c>
      <c r="L24" s="344">
        <v>25733</v>
      </c>
      <c r="M24" s="345">
        <v>26488</v>
      </c>
      <c r="N24" s="344">
        <v>26586</v>
      </c>
      <c r="O24" s="344">
        <v>26389</v>
      </c>
      <c r="P24" s="344">
        <v>26905</v>
      </c>
      <c r="Q24" s="344">
        <v>26525</v>
      </c>
    </row>
    <row r="25" spans="1:18" ht="26.25" customHeight="1" x14ac:dyDescent="0.2">
      <c r="A25" s="347">
        <v>13</v>
      </c>
      <c r="B25" s="366" t="s">
        <v>74</v>
      </c>
      <c r="C25" s="540" t="s">
        <v>314</v>
      </c>
      <c r="D25" s="541">
        <v>41532</v>
      </c>
      <c r="E25" s="541">
        <v>43312</v>
      </c>
      <c r="F25" s="541">
        <v>38258</v>
      </c>
      <c r="G25" s="541">
        <v>41271</v>
      </c>
      <c r="H25" s="541">
        <v>41453</v>
      </c>
      <c r="I25" s="541">
        <v>40951</v>
      </c>
      <c r="J25" s="541">
        <v>42089</v>
      </c>
      <c r="K25" s="541">
        <v>51396</v>
      </c>
      <c r="L25" s="541">
        <v>55787</v>
      </c>
      <c r="M25" s="542">
        <v>57496</v>
      </c>
      <c r="N25" s="541">
        <v>58364</v>
      </c>
      <c r="O25" s="541">
        <v>57104</v>
      </c>
      <c r="P25" s="308">
        <v>58267</v>
      </c>
      <c r="Q25" s="334" t="s">
        <v>388</v>
      </c>
    </row>
    <row r="26" spans="1:18" ht="29.25" customHeight="1" x14ac:dyDescent="0.2">
      <c r="A26" s="350">
        <v>14</v>
      </c>
      <c r="B26" s="219" t="s">
        <v>75</v>
      </c>
      <c r="C26" s="540" t="s">
        <v>314</v>
      </c>
      <c r="D26" s="541">
        <v>3389</v>
      </c>
      <c r="E26" s="541">
        <v>3568</v>
      </c>
      <c r="F26" s="541">
        <v>3934</v>
      </c>
      <c r="G26" s="541">
        <v>3980</v>
      </c>
      <c r="H26" s="541">
        <v>3723</v>
      </c>
      <c r="I26" s="541">
        <v>4096</v>
      </c>
      <c r="J26" s="541">
        <v>4067</v>
      </c>
      <c r="K26" s="541">
        <v>3783</v>
      </c>
      <c r="L26" s="541">
        <v>4322</v>
      </c>
      <c r="M26" s="542">
        <v>4520</v>
      </c>
      <c r="N26" s="543">
        <v>4904</v>
      </c>
      <c r="O26" s="544">
        <v>4325</v>
      </c>
      <c r="P26" s="334" t="s">
        <v>388</v>
      </c>
      <c r="Q26" s="334" t="s">
        <v>388</v>
      </c>
    </row>
    <row r="27" spans="1:18" ht="19.5" customHeight="1" x14ac:dyDescent="0.2">
      <c r="A27" s="730">
        <v>15</v>
      </c>
      <c r="B27" s="367" t="s">
        <v>76</v>
      </c>
      <c r="C27" s="545" t="s">
        <v>314</v>
      </c>
      <c r="D27" s="546">
        <v>3055</v>
      </c>
      <c r="E27" s="546">
        <v>3435</v>
      </c>
      <c r="F27" s="546">
        <v>3661</v>
      </c>
      <c r="G27" s="546">
        <v>3640</v>
      </c>
      <c r="H27" s="546">
        <v>3422</v>
      </c>
      <c r="I27" s="546">
        <v>3653</v>
      </c>
      <c r="J27" s="546">
        <v>3610</v>
      </c>
      <c r="K27" s="546">
        <v>3592</v>
      </c>
      <c r="L27" s="546">
        <v>3722</v>
      </c>
      <c r="M27" s="547">
        <v>3862</v>
      </c>
      <c r="N27" s="546">
        <v>4209</v>
      </c>
      <c r="O27" s="546">
        <v>3718</v>
      </c>
      <c r="P27" s="562">
        <v>3484</v>
      </c>
      <c r="Q27" s="340" t="s">
        <v>388</v>
      </c>
    </row>
    <row r="28" spans="1:18" ht="19.5" customHeight="1" x14ac:dyDescent="0.2">
      <c r="A28" s="730"/>
      <c r="B28" s="362" t="s">
        <v>77</v>
      </c>
      <c r="C28" s="548" t="s">
        <v>314</v>
      </c>
      <c r="D28" s="549">
        <v>140</v>
      </c>
      <c r="E28" s="549">
        <v>168</v>
      </c>
      <c r="F28" s="549">
        <v>140</v>
      </c>
      <c r="G28" s="549">
        <v>158</v>
      </c>
      <c r="H28" s="549">
        <v>152</v>
      </c>
      <c r="I28" s="549">
        <v>156</v>
      </c>
      <c r="J28" s="549">
        <v>136</v>
      </c>
      <c r="K28" s="549">
        <v>137</v>
      </c>
      <c r="L28" s="549">
        <v>139</v>
      </c>
      <c r="M28" s="550">
        <v>144</v>
      </c>
      <c r="N28" s="549">
        <v>157</v>
      </c>
      <c r="O28" s="549">
        <v>143</v>
      </c>
      <c r="P28" s="549">
        <v>144</v>
      </c>
      <c r="Q28" s="549">
        <v>144</v>
      </c>
    </row>
    <row r="29" spans="1:18" ht="29.25" customHeight="1" x14ac:dyDescent="0.2">
      <c r="A29" s="347">
        <v>16</v>
      </c>
      <c r="B29" s="348" t="s">
        <v>78</v>
      </c>
      <c r="C29" s="540" t="s">
        <v>314</v>
      </c>
      <c r="D29" s="541">
        <v>1878</v>
      </c>
      <c r="E29" s="541">
        <v>1898</v>
      </c>
      <c r="F29" s="541">
        <v>1905</v>
      </c>
      <c r="G29" s="541">
        <v>1848</v>
      </c>
      <c r="H29" s="541">
        <v>1853</v>
      </c>
      <c r="I29" s="541">
        <v>1884</v>
      </c>
      <c r="J29" s="541">
        <v>1918</v>
      </c>
      <c r="K29" s="541">
        <v>1986</v>
      </c>
      <c r="L29" s="541">
        <v>1943</v>
      </c>
      <c r="M29" s="542">
        <v>2008</v>
      </c>
      <c r="N29" s="541">
        <v>2031</v>
      </c>
      <c r="O29" s="541">
        <v>2035</v>
      </c>
      <c r="P29" s="541">
        <v>2029</v>
      </c>
      <c r="Q29" s="334" t="s">
        <v>388</v>
      </c>
    </row>
    <row r="30" spans="1:18" ht="29.25" customHeight="1" x14ac:dyDescent="0.2">
      <c r="A30" s="350">
        <v>17</v>
      </c>
      <c r="B30" s="348" t="s">
        <v>79</v>
      </c>
      <c r="C30" s="540" t="s">
        <v>80</v>
      </c>
      <c r="D30" s="541">
        <v>4618</v>
      </c>
      <c r="E30" s="541">
        <v>4789</v>
      </c>
      <c r="F30" s="541">
        <v>4823</v>
      </c>
      <c r="G30" s="541">
        <v>4899</v>
      </c>
      <c r="H30" s="541">
        <v>4905</v>
      </c>
      <c r="I30" s="541">
        <v>4900</v>
      </c>
      <c r="J30" s="541">
        <v>4808</v>
      </c>
      <c r="K30" s="541">
        <v>4805</v>
      </c>
      <c r="L30" s="541">
        <v>4820</v>
      </c>
      <c r="M30" s="542">
        <v>4834</v>
      </c>
      <c r="N30" s="541">
        <v>4829</v>
      </c>
      <c r="O30" s="544">
        <v>4623</v>
      </c>
      <c r="P30" s="544">
        <v>4563</v>
      </c>
      <c r="Q30" s="544">
        <v>3936</v>
      </c>
    </row>
    <row r="31" spans="1:18" ht="39.75" customHeight="1" x14ac:dyDescent="0.2">
      <c r="A31" s="347">
        <v>18</v>
      </c>
      <c r="B31" s="348" t="s">
        <v>81</v>
      </c>
      <c r="C31" s="540" t="s">
        <v>80</v>
      </c>
      <c r="D31" s="551">
        <v>8.1999999999999993</v>
      </c>
      <c r="E31" s="551">
        <v>8.4</v>
      </c>
      <c r="F31" s="551">
        <v>8.4</v>
      </c>
      <c r="G31" s="551">
        <v>8.8000000000000007</v>
      </c>
      <c r="H31" s="551">
        <v>8.8000000000000007</v>
      </c>
      <c r="I31" s="551">
        <v>8.6999999999999993</v>
      </c>
      <c r="J31" s="551">
        <v>8.4</v>
      </c>
      <c r="K31" s="551">
        <v>8.1</v>
      </c>
      <c r="L31" s="551">
        <v>8.3000000000000007</v>
      </c>
      <c r="M31" s="552">
        <v>8</v>
      </c>
      <c r="N31" s="551">
        <v>8</v>
      </c>
      <c r="O31" s="551">
        <v>7.7</v>
      </c>
      <c r="P31" s="551">
        <v>7.6</v>
      </c>
      <c r="Q31" s="551">
        <v>7</v>
      </c>
    </row>
    <row r="32" spans="1:18" ht="29.25" customHeight="1" x14ac:dyDescent="0.2">
      <c r="A32" s="347">
        <v>19</v>
      </c>
      <c r="B32" s="348" t="s">
        <v>82</v>
      </c>
      <c r="C32" s="540" t="s">
        <v>80</v>
      </c>
      <c r="D32" s="541">
        <v>95117</v>
      </c>
      <c r="E32" s="541">
        <v>99203</v>
      </c>
      <c r="F32" s="541">
        <v>96807</v>
      </c>
      <c r="G32" s="541">
        <v>97548</v>
      </c>
      <c r="H32" s="541">
        <v>97582</v>
      </c>
      <c r="I32" s="541">
        <v>96314</v>
      </c>
      <c r="J32" s="541">
        <v>96392</v>
      </c>
      <c r="K32" s="541">
        <v>97825</v>
      </c>
      <c r="L32" s="541">
        <v>98020</v>
      </c>
      <c r="M32" s="542">
        <v>97941</v>
      </c>
      <c r="N32" s="541">
        <v>97519</v>
      </c>
      <c r="O32" s="541">
        <v>93807</v>
      </c>
      <c r="P32" s="541">
        <v>92959</v>
      </c>
      <c r="Q32" s="541">
        <v>86097</v>
      </c>
    </row>
    <row r="33" spans="1:17" ht="41.25" customHeight="1" x14ac:dyDescent="0.2">
      <c r="A33" s="347">
        <v>20</v>
      </c>
      <c r="B33" s="348" t="s">
        <v>365</v>
      </c>
      <c r="C33" s="540" t="s">
        <v>80</v>
      </c>
      <c r="D33" s="541">
        <v>169</v>
      </c>
      <c r="E33" s="541">
        <v>174</v>
      </c>
      <c r="F33" s="541">
        <v>169</v>
      </c>
      <c r="G33" s="541">
        <v>176</v>
      </c>
      <c r="H33" s="541">
        <v>176</v>
      </c>
      <c r="I33" s="541">
        <v>170</v>
      </c>
      <c r="J33" s="541">
        <v>168</v>
      </c>
      <c r="K33" s="541">
        <v>164</v>
      </c>
      <c r="L33" s="541">
        <v>168</v>
      </c>
      <c r="M33" s="542">
        <v>163</v>
      </c>
      <c r="N33" s="541">
        <v>160</v>
      </c>
      <c r="O33" s="541">
        <v>154</v>
      </c>
      <c r="P33" s="541">
        <v>154</v>
      </c>
      <c r="Q33" s="541">
        <v>152</v>
      </c>
    </row>
    <row r="34" spans="1:17" ht="29.25" customHeight="1" x14ac:dyDescent="0.2">
      <c r="A34" s="347">
        <v>21</v>
      </c>
      <c r="B34" s="348" t="s">
        <v>83</v>
      </c>
      <c r="C34" s="540" t="s">
        <v>84</v>
      </c>
      <c r="D34" s="541">
        <v>2048</v>
      </c>
      <c r="E34" s="541">
        <v>2152</v>
      </c>
      <c r="F34" s="541">
        <v>2169</v>
      </c>
      <c r="G34" s="541">
        <v>2219</v>
      </c>
      <c r="H34" s="541">
        <v>2239</v>
      </c>
      <c r="I34" s="541">
        <v>2247</v>
      </c>
      <c r="J34" s="541">
        <v>2405</v>
      </c>
      <c r="K34" s="541">
        <v>2444</v>
      </c>
      <c r="L34" s="541">
        <v>2452</v>
      </c>
      <c r="M34" s="542">
        <v>2477</v>
      </c>
      <c r="N34" s="541">
        <v>2538</v>
      </c>
      <c r="O34" s="544">
        <v>2573</v>
      </c>
      <c r="P34" s="544">
        <v>2580</v>
      </c>
      <c r="Q34" s="544">
        <v>2016</v>
      </c>
    </row>
    <row r="35" spans="1:17" ht="29.25" customHeight="1" x14ac:dyDescent="0.2">
      <c r="A35" s="347">
        <v>22</v>
      </c>
      <c r="B35" s="348" t="s">
        <v>85</v>
      </c>
      <c r="C35" s="540" t="s">
        <v>86</v>
      </c>
      <c r="D35" s="541">
        <v>6301</v>
      </c>
      <c r="E35" s="541">
        <v>6621</v>
      </c>
      <c r="F35" s="541">
        <v>6674</v>
      </c>
      <c r="G35" s="541">
        <v>6827</v>
      </c>
      <c r="H35" s="541">
        <v>6889</v>
      </c>
      <c r="I35" s="541">
        <v>6914</v>
      </c>
      <c r="J35" s="541">
        <v>7400</v>
      </c>
      <c r="K35" s="541">
        <v>7520</v>
      </c>
      <c r="L35" s="541">
        <v>7545</v>
      </c>
      <c r="M35" s="542">
        <v>7622</v>
      </c>
      <c r="N35" s="541">
        <v>7809</v>
      </c>
      <c r="O35" s="541">
        <v>7917</v>
      </c>
      <c r="P35" s="541">
        <v>7938</v>
      </c>
      <c r="Q35" s="541">
        <v>5524</v>
      </c>
    </row>
    <row r="36" spans="1:17" ht="21" customHeight="1" x14ac:dyDescent="0.2">
      <c r="A36" s="722" t="s">
        <v>319</v>
      </c>
      <c r="B36" s="723"/>
      <c r="C36" s="723"/>
      <c r="D36" s="723"/>
      <c r="E36" s="723"/>
      <c r="F36" s="723"/>
      <c r="G36" s="723"/>
      <c r="H36" s="723"/>
      <c r="I36" s="723"/>
      <c r="J36" s="723"/>
      <c r="K36" s="723"/>
      <c r="L36" s="723"/>
      <c r="M36" s="723"/>
      <c r="N36" s="723"/>
      <c r="O36" s="723"/>
      <c r="P36" s="723"/>
      <c r="Q36" s="724"/>
    </row>
    <row r="37" spans="1:17" ht="19.5" customHeight="1" x14ac:dyDescent="0.2">
      <c r="A37" s="727">
        <v>23</v>
      </c>
      <c r="B37" s="368" t="s">
        <v>699</v>
      </c>
      <c r="C37" s="553" t="s">
        <v>314</v>
      </c>
      <c r="D37" s="554">
        <v>2412199</v>
      </c>
      <c r="E37" s="554">
        <v>2446017</v>
      </c>
      <c r="F37" s="554">
        <v>2313154</v>
      </c>
      <c r="G37" s="554">
        <v>2509156</v>
      </c>
      <c r="H37" s="554">
        <v>2610316</v>
      </c>
      <c r="I37" s="554">
        <v>2614002</v>
      </c>
      <c r="J37" s="554">
        <v>2697013</v>
      </c>
      <c r="K37" s="369">
        <v>2846213</v>
      </c>
      <c r="L37" s="369">
        <v>3119135</v>
      </c>
      <c r="M37" s="370">
        <v>3434207</v>
      </c>
      <c r="N37" s="369">
        <v>3640087</v>
      </c>
      <c r="O37" s="369">
        <v>3772382</v>
      </c>
      <c r="P37" s="369">
        <v>3779663</v>
      </c>
      <c r="Q37" s="369">
        <v>967109</v>
      </c>
    </row>
    <row r="38" spans="1:17" ht="19.5" customHeight="1" x14ac:dyDescent="0.2">
      <c r="A38" s="728"/>
      <c r="B38" s="362" t="s">
        <v>705</v>
      </c>
      <c r="C38" s="555" t="s">
        <v>314</v>
      </c>
      <c r="D38" s="556">
        <v>1205453</v>
      </c>
      <c r="E38" s="556">
        <v>1232329</v>
      </c>
      <c r="F38" s="556">
        <v>1155609</v>
      </c>
      <c r="G38" s="556">
        <v>1255124</v>
      </c>
      <c r="H38" s="556">
        <v>1304110</v>
      </c>
      <c r="I38" s="556">
        <v>1308642</v>
      </c>
      <c r="J38" s="372">
        <v>1347005</v>
      </c>
      <c r="K38" s="372">
        <v>1422099</v>
      </c>
      <c r="L38" s="372">
        <v>1559888</v>
      </c>
      <c r="M38" s="373">
        <v>1715914</v>
      </c>
      <c r="N38" s="372">
        <v>1820794</v>
      </c>
      <c r="O38" s="372">
        <v>1886533</v>
      </c>
      <c r="P38" s="372">
        <v>1888932</v>
      </c>
      <c r="Q38" s="372">
        <v>457822</v>
      </c>
    </row>
    <row r="39" spans="1:17" ht="19.5" customHeight="1" x14ac:dyDescent="0.2">
      <c r="A39" s="729"/>
      <c r="B39" s="364" t="s">
        <v>704</v>
      </c>
      <c r="C39" s="557" t="s">
        <v>314</v>
      </c>
      <c r="D39" s="558">
        <v>1206746</v>
      </c>
      <c r="E39" s="558">
        <v>1213688</v>
      </c>
      <c r="F39" s="558">
        <v>1157545</v>
      </c>
      <c r="G39" s="558">
        <v>1254032</v>
      </c>
      <c r="H39" s="558">
        <v>1306206</v>
      </c>
      <c r="I39" s="558">
        <v>1305360</v>
      </c>
      <c r="J39" s="375">
        <v>1350008</v>
      </c>
      <c r="K39" s="375">
        <v>1424114</v>
      </c>
      <c r="L39" s="376">
        <v>1559247</v>
      </c>
      <c r="M39" s="377">
        <v>1718293</v>
      </c>
      <c r="N39" s="376">
        <v>1819293</v>
      </c>
      <c r="O39" s="376">
        <v>1885849</v>
      </c>
      <c r="P39" s="376">
        <v>1890731</v>
      </c>
      <c r="Q39" s="376">
        <v>509287</v>
      </c>
    </row>
    <row r="40" spans="1:17" ht="19.5" customHeight="1" x14ac:dyDescent="0.2">
      <c r="A40" s="347">
        <v>24</v>
      </c>
      <c r="B40" s="348" t="s">
        <v>315</v>
      </c>
      <c r="C40" s="540" t="s">
        <v>314</v>
      </c>
      <c r="D40" s="541">
        <v>8543</v>
      </c>
      <c r="E40" s="541">
        <v>9384</v>
      </c>
      <c r="F40" s="541">
        <v>9824</v>
      </c>
      <c r="G40" s="541">
        <v>10160</v>
      </c>
      <c r="H40" s="541">
        <v>10121</v>
      </c>
      <c r="I40" s="541">
        <v>10016</v>
      </c>
      <c r="J40" s="378">
        <v>9001</v>
      </c>
      <c r="K40" s="378">
        <v>9083</v>
      </c>
      <c r="L40" s="379">
        <v>9404</v>
      </c>
      <c r="M40" s="559">
        <v>11167</v>
      </c>
      <c r="N40" s="559">
        <v>11834</v>
      </c>
      <c r="O40" s="561" t="s">
        <v>669</v>
      </c>
      <c r="P40" s="561" t="s">
        <v>671</v>
      </c>
      <c r="Q40" s="379">
        <v>4174</v>
      </c>
    </row>
    <row r="41" spans="1:17" ht="19.5" customHeight="1" x14ac:dyDescent="0.2">
      <c r="A41" s="347">
        <v>25</v>
      </c>
      <c r="B41" s="348" t="s">
        <v>316</v>
      </c>
      <c r="C41" s="540" t="s">
        <v>314</v>
      </c>
      <c r="D41" s="541">
        <v>8418</v>
      </c>
      <c r="E41" s="541">
        <v>9393</v>
      </c>
      <c r="F41" s="541">
        <v>9383</v>
      </c>
      <c r="G41" s="541">
        <v>10160</v>
      </c>
      <c r="H41" s="541">
        <v>10097</v>
      </c>
      <c r="I41" s="541">
        <v>9844</v>
      </c>
      <c r="J41" s="380">
        <v>8959</v>
      </c>
      <c r="K41" s="380">
        <v>9068</v>
      </c>
      <c r="L41" s="380">
        <v>9479</v>
      </c>
      <c r="M41" s="560">
        <v>11168</v>
      </c>
      <c r="N41" s="560">
        <v>11881</v>
      </c>
      <c r="O41" s="561" t="s">
        <v>670</v>
      </c>
      <c r="P41" s="561" t="s">
        <v>672</v>
      </c>
      <c r="Q41" s="379">
        <v>4157</v>
      </c>
    </row>
    <row r="42" spans="1:17" ht="27" customHeight="1" x14ac:dyDescent="0.2">
      <c r="A42" s="347">
        <v>26</v>
      </c>
      <c r="B42" s="348" t="s">
        <v>317</v>
      </c>
      <c r="C42" s="540" t="s">
        <v>62</v>
      </c>
      <c r="D42" s="551">
        <v>24.9</v>
      </c>
      <c r="E42" s="551">
        <v>24.5</v>
      </c>
      <c r="F42" s="551">
        <v>21.9</v>
      </c>
      <c r="G42" s="551">
        <v>24.3</v>
      </c>
      <c r="H42" s="551">
        <v>23.4</v>
      </c>
      <c r="I42" s="551">
        <v>23.7</v>
      </c>
      <c r="J42" s="551">
        <v>19.899999999999999</v>
      </c>
      <c r="K42" s="551">
        <v>22.4</v>
      </c>
      <c r="L42" s="551">
        <v>21.2</v>
      </c>
      <c r="M42" s="552">
        <v>19.600000000000001</v>
      </c>
      <c r="N42" s="551">
        <v>23.5</v>
      </c>
      <c r="O42" s="551">
        <v>33.4</v>
      </c>
      <c r="P42" s="551">
        <v>30.4</v>
      </c>
      <c r="Q42" s="551">
        <v>12.9</v>
      </c>
    </row>
    <row r="43" spans="1:17" ht="26.25" customHeight="1" x14ac:dyDescent="0.2">
      <c r="A43" s="347">
        <v>27</v>
      </c>
      <c r="B43" s="348" t="s">
        <v>318</v>
      </c>
      <c r="C43" s="540" t="s">
        <v>62</v>
      </c>
      <c r="D43" s="551">
        <v>22.7</v>
      </c>
      <c r="E43" s="551">
        <v>22.2</v>
      </c>
      <c r="F43" s="551">
        <v>20.399999999999999</v>
      </c>
      <c r="G43" s="551">
        <v>24</v>
      </c>
      <c r="H43" s="551">
        <v>21.7</v>
      </c>
      <c r="I43" s="551">
        <v>23.3</v>
      </c>
      <c r="J43" s="551">
        <v>17.399999999999999</v>
      </c>
      <c r="K43" s="551">
        <v>19.600000000000001</v>
      </c>
      <c r="L43" s="551">
        <v>17.8</v>
      </c>
      <c r="M43" s="552">
        <v>18.2</v>
      </c>
      <c r="N43" s="551">
        <v>21.6</v>
      </c>
      <c r="O43" s="551">
        <v>34</v>
      </c>
      <c r="P43" s="551">
        <v>33.299999999999997</v>
      </c>
      <c r="Q43" s="551">
        <v>12.8</v>
      </c>
    </row>
    <row r="44" spans="1:17" ht="21" customHeight="1" x14ac:dyDescent="0.2">
      <c r="A44" s="722" t="s">
        <v>320</v>
      </c>
      <c r="B44" s="723"/>
      <c r="C44" s="723"/>
      <c r="D44" s="723"/>
      <c r="E44" s="723"/>
      <c r="F44" s="723"/>
      <c r="G44" s="723"/>
      <c r="H44" s="723"/>
      <c r="I44" s="723"/>
      <c r="J44" s="723"/>
      <c r="K44" s="723"/>
      <c r="L44" s="723"/>
      <c r="M44" s="723"/>
      <c r="N44" s="723"/>
      <c r="O44" s="723"/>
      <c r="P44" s="723"/>
      <c r="Q44" s="724"/>
    </row>
    <row r="45" spans="1:17" ht="19.5" customHeight="1" x14ac:dyDescent="0.2">
      <c r="A45" s="347">
        <v>28</v>
      </c>
      <c r="B45" s="348" t="s">
        <v>321</v>
      </c>
      <c r="C45" s="349" t="s">
        <v>314</v>
      </c>
      <c r="D45" s="381">
        <v>2317</v>
      </c>
      <c r="E45" s="381">
        <v>2008</v>
      </c>
      <c r="F45" s="381">
        <v>2079</v>
      </c>
      <c r="G45" s="381">
        <v>2172</v>
      </c>
      <c r="H45" s="381">
        <v>2654</v>
      </c>
      <c r="I45" s="381">
        <v>3476</v>
      </c>
      <c r="J45" s="381">
        <v>3652</v>
      </c>
      <c r="K45" s="381">
        <v>3329</v>
      </c>
      <c r="L45" s="381">
        <v>2947</v>
      </c>
      <c r="M45" s="381">
        <v>2934</v>
      </c>
      <c r="N45" s="381">
        <v>3184</v>
      </c>
      <c r="O45" s="381">
        <v>3379</v>
      </c>
      <c r="P45" s="381">
        <v>3536</v>
      </c>
      <c r="Q45" s="381">
        <v>2776</v>
      </c>
    </row>
    <row r="46" spans="1:17" ht="19.5" customHeight="1" x14ac:dyDescent="0.2">
      <c r="A46" s="727">
        <v>29</v>
      </c>
      <c r="B46" s="368" t="s">
        <v>699</v>
      </c>
      <c r="C46" s="352" t="s">
        <v>314</v>
      </c>
      <c r="D46" s="382">
        <v>64374</v>
      </c>
      <c r="E46" s="382">
        <v>95805</v>
      </c>
      <c r="F46" s="382">
        <v>103401</v>
      </c>
      <c r="G46" s="382">
        <v>121125</v>
      </c>
      <c r="H46" s="382">
        <v>107197</v>
      </c>
      <c r="I46" s="382">
        <v>94205</v>
      </c>
      <c r="J46" s="382">
        <v>85117</v>
      </c>
      <c r="K46" s="382">
        <v>67311</v>
      </c>
      <c r="L46" s="382">
        <v>83277</v>
      </c>
      <c r="M46" s="382">
        <v>113753</v>
      </c>
      <c r="N46" s="382">
        <v>108409</v>
      </c>
      <c r="O46" s="382">
        <v>144250</v>
      </c>
      <c r="P46" s="382">
        <v>172648</v>
      </c>
      <c r="Q46" s="382">
        <v>85158</v>
      </c>
    </row>
    <row r="47" spans="1:17" ht="19.5" customHeight="1" x14ac:dyDescent="0.2">
      <c r="A47" s="728"/>
      <c r="B47" s="362" t="s">
        <v>700</v>
      </c>
      <c r="C47" s="371" t="s">
        <v>314</v>
      </c>
      <c r="D47" s="383">
        <v>33373</v>
      </c>
      <c r="E47" s="383">
        <v>48311</v>
      </c>
      <c r="F47" s="383">
        <v>54396</v>
      </c>
      <c r="G47" s="383">
        <v>57576</v>
      </c>
      <c r="H47" s="383">
        <v>54841</v>
      </c>
      <c r="I47" s="383">
        <v>45947</v>
      </c>
      <c r="J47" s="383">
        <v>44476</v>
      </c>
      <c r="K47" s="383">
        <v>36774</v>
      </c>
      <c r="L47" s="383">
        <v>42370</v>
      </c>
      <c r="M47" s="383">
        <v>59548</v>
      </c>
      <c r="N47" s="383">
        <v>55078</v>
      </c>
      <c r="O47" s="383">
        <v>72984</v>
      </c>
      <c r="P47" s="383">
        <v>84473</v>
      </c>
      <c r="Q47" s="383">
        <v>43529</v>
      </c>
    </row>
    <row r="48" spans="1:17" ht="19.5" customHeight="1" x14ac:dyDescent="0.2">
      <c r="A48" s="729"/>
      <c r="B48" s="364" t="s">
        <v>701</v>
      </c>
      <c r="C48" s="374" t="s">
        <v>314</v>
      </c>
      <c r="D48" s="383">
        <v>31001</v>
      </c>
      <c r="E48" s="383">
        <v>47494</v>
      </c>
      <c r="F48" s="383">
        <v>49005</v>
      </c>
      <c r="G48" s="383">
        <v>63549</v>
      </c>
      <c r="H48" s="383">
        <v>52356</v>
      </c>
      <c r="I48" s="383">
        <v>48258</v>
      </c>
      <c r="J48" s="383">
        <v>40641</v>
      </c>
      <c r="K48" s="383">
        <v>30537</v>
      </c>
      <c r="L48" s="383">
        <v>40907</v>
      </c>
      <c r="M48" s="383">
        <v>54205</v>
      </c>
      <c r="N48" s="383">
        <v>53331</v>
      </c>
      <c r="O48" s="383">
        <v>71266</v>
      </c>
      <c r="P48" s="383">
        <v>88175</v>
      </c>
      <c r="Q48" s="383">
        <v>41629</v>
      </c>
    </row>
    <row r="49" spans="1:17" ht="18.75" customHeight="1" x14ac:dyDescent="0.2">
      <c r="A49" s="384">
        <v>30</v>
      </c>
      <c r="B49" s="385" t="s">
        <v>410</v>
      </c>
      <c r="C49" s="386" t="s">
        <v>412</v>
      </c>
      <c r="D49" s="387">
        <v>303583</v>
      </c>
      <c r="E49" s="387">
        <v>334924</v>
      </c>
      <c r="F49" s="387">
        <v>301033</v>
      </c>
      <c r="G49" s="387">
        <v>332662</v>
      </c>
      <c r="H49" s="387">
        <v>350624</v>
      </c>
      <c r="I49" s="387">
        <v>417467</v>
      </c>
      <c r="J49" s="387">
        <v>385326</v>
      </c>
      <c r="K49" s="387">
        <v>403001</v>
      </c>
      <c r="L49" s="387">
        <v>361109</v>
      </c>
      <c r="M49" s="387">
        <v>388514</v>
      </c>
      <c r="N49" s="387">
        <v>379371</v>
      </c>
      <c r="O49" s="387">
        <v>451446</v>
      </c>
      <c r="P49" s="387">
        <v>469011</v>
      </c>
      <c r="Q49" s="387">
        <v>438078</v>
      </c>
    </row>
    <row r="50" spans="1:17" ht="18.75" customHeight="1" x14ac:dyDescent="0.2">
      <c r="A50" s="388"/>
      <c r="B50" s="389" t="s">
        <v>411</v>
      </c>
      <c r="C50" s="390" t="s">
        <v>412</v>
      </c>
      <c r="D50" s="383">
        <v>91683</v>
      </c>
      <c r="E50" s="383">
        <v>109431</v>
      </c>
      <c r="F50" s="383">
        <v>94972</v>
      </c>
      <c r="G50" s="383">
        <v>110848</v>
      </c>
      <c r="H50" s="383">
        <v>115569</v>
      </c>
      <c r="I50" s="383">
        <v>128145</v>
      </c>
      <c r="J50" s="383">
        <v>124143</v>
      </c>
      <c r="K50" s="383">
        <v>125396</v>
      </c>
      <c r="L50" s="391">
        <v>130163</v>
      </c>
      <c r="M50" s="391">
        <v>132131</v>
      </c>
      <c r="N50" s="391">
        <v>128455</v>
      </c>
      <c r="O50" s="391">
        <v>130293</v>
      </c>
      <c r="P50" s="391">
        <v>134931</v>
      </c>
      <c r="Q50" s="391">
        <v>126245</v>
      </c>
    </row>
    <row r="51" spans="1:17" ht="18.75" customHeight="1" x14ac:dyDescent="0.2">
      <c r="A51" s="388"/>
      <c r="B51" s="389" t="s">
        <v>413</v>
      </c>
      <c r="C51" s="390" t="s">
        <v>412</v>
      </c>
      <c r="D51" s="392">
        <v>211900</v>
      </c>
      <c r="E51" s="392">
        <v>225493</v>
      </c>
      <c r="F51" s="392">
        <v>206061</v>
      </c>
      <c r="G51" s="392">
        <v>221814</v>
      </c>
      <c r="H51" s="392">
        <v>235055</v>
      </c>
      <c r="I51" s="392">
        <v>289322</v>
      </c>
      <c r="J51" s="392">
        <v>261183</v>
      </c>
      <c r="K51" s="392">
        <v>277605</v>
      </c>
      <c r="L51" s="391">
        <v>230946</v>
      </c>
      <c r="M51" s="391">
        <v>256383</v>
      </c>
      <c r="N51" s="391">
        <v>250916</v>
      </c>
      <c r="O51" s="391">
        <v>321153</v>
      </c>
      <c r="P51" s="391">
        <v>334080</v>
      </c>
      <c r="Q51" s="391">
        <v>311833</v>
      </c>
    </row>
    <row r="52" spans="1:17" ht="30.75" customHeight="1" x14ac:dyDescent="0.2">
      <c r="A52" s="388"/>
      <c r="B52" s="393" t="s">
        <v>577</v>
      </c>
      <c r="C52" s="394" t="s">
        <v>412</v>
      </c>
      <c r="D52" s="395">
        <v>110245</v>
      </c>
      <c r="E52" s="395">
        <v>120290</v>
      </c>
      <c r="F52" s="395">
        <v>107053</v>
      </c>
      <c r="G52" s="395">
        <v>109992</v>
      </c>
      <c r="H52" s="395">
        <v>115584</v>
      </c>
      <c r="I52" s="395">
        <v>158304</v>
      </c>
      <c r="J52" s="395">
        <v>136378</v>
      </c>
      <c r="K52" s="395">
        <v>151203</v>
      </c>
      <c r="L52" s="395">
        <v>105225</v>
      </c>
      <c r="M52" s="395">
        <v>122587</v>
      </c>
      <c r="N52" s="395">
        <v>118707</v>
      </c>
      <c r="O52" s="395">
        <v>190970</v>
      </c>
      <c r="P52" s="395">
        <v>192864</v>
      </c>
      <c r="Q52" s="395">
        <v>192342</v>
      </c>
    </row>
    <row r="53" spans="1:17" ht="18.75" customHeight="1" x14ac:dyDescent="0.2">
      <c r="A53" s="396"/>
      <c r="B53" s="397" t="s">
        <v>414</v>
      </c>
      <c r="C53" s="398" t="s">
        <v>412</v>
      </c>
      <c r="D53" s="399">
        <v>193338</v>
      </c>
      <c r="E53" s="399">
        <v>214634</v>
      </c>
      <c r="F53" s="399">
        <v>193980</v>
      </c>
      <c r="G53" s="399">
        <v>222670</v>
      </c>
      <c r="H53" s="399">
        <v>235040</v>
      </c>
      <c r="I53" s="399">
        <v>259163</v>
      </c>
      <c r="J53" s="399">
        <v>248948</v>
      </c>
      <c r="K53" s="399">
        <v>251798</v>
      </c>
      <c r="L53" s="399">
        <v>255884</v>
      </c>
      <c r="M53" s="399">
        <v>265927</v>
      </c>
      <c r="N53" s="399">
        <v>260664</v>
      </c>
      <c r="O53" s="399">
        <v>260476</v>
      </c>
      <c r="P53" s="399">
        <v>276147</v>
      </c>
      <c r="Q53" s="399">
        <v>245736</v>
      </c>
    </row>
    <row r="54" spans="1:17" ht="27" customHeight="1" x14ac:dyDescent="0.2">
      <c r="A54" s="388">
        <v>31</v>
      </c>
      <c r="B54" s="400" t="s">
        <v>415</v>
      </c>
      <c r="C54" s="401" t="s">
        <v>62</v>
      </c>
      <c r="D54" s="402">
        <v>6226.4</v>
      </c>
      <c r="E54" s="402">
        <v>6295.2</v>
      </c>
      <c r="F54" s="402">
        <v>5871.4</v>
      </c>
      <c r="G54" s="402">
        <v>6229.7</v>
      </c>
      <c r="H54" s="402">
        <v>6477.2</v>
      </c>
      <c r="I54" s="402">
        <v>7075.2</v>
      </c>
      <c r="J54" s="402">
        <v>6760.7</v>
      </c>
      <c r="K54" s="402">
        <v>6900.2</v>
      </c>
      <c r="L54" s="402">
        <v>6840.7</v>
      </c>
      <c r="M54" s="402">
        <v>7273.4</v>
      </c>
      <c r="N54" s="402">
        <v>7713</v>
      </c>
      <c r="O54" s="402">
        <v>8065</v>
      </c>
      <c r="P54" s="403" t="s">
        <v>696</v>
      </c>
      <c r="Q54" s="402">
        <v>7411.8</v>
      </c>
    </row>
    <row r="55" spans="1:17" ht="27" customHeight="1" x14ac:dyDescent="0.2">
      <c r="A55" s="388"/>
      <c r="B55" s="389" t="s">
        <v>416</v>
      </c>
      <c r="C55" s="404" t="s">
        <v>62</v>
      </c>
      <c r="D55" s="405">
        <v>5061.7</v>
      </c>
      <c r="E55" s="405">
        <v>5140.3</v>
      </c>
      <c r="F55" s="405">
        <v>4761.3</v>
      </c>
      <c r="G55" s="405">
        <v>5099.6000000000004</v>
      </c>
      <c r="H55" s="405">
        <v>5386.6</v>
      </c>
      <c r="I55" s="405">
        <v>5932.9</v>
      </c>
      <c r="J55" s="405">
        <v>5680.2</v>
      </c>
      <c r="K55" s="405">
        <v>5746.1</v>
      </c>
      <c r="L55" s="405">
        <v>5711.8</v>
      </c>
      <c r="M55" s="405">
        <v>6007.1</v>
      </c>
      <c r="N55" s="405">
        <v>6423</v>
      </c>
      <c r="O55" s="405">
        <v>6787</v>
      </c>
      <c r="P55" s="406" t="s">
        <v>706</v>
      </c>
      <c r="Q55" s="405">
        <v>6120.1</v>
      </c>
    </row>
    <row r="56" spans="1:17" ht="27" customHeight="1" x14ac:dyDescent="0.2">
      <c r="A56" s="396"/>
      <c r="B56" s="407" t="s">
        <v>411</v>
      </c>
      <c r="C56" s="408" t="s">
        <v>62</v>
      </c>
      <c r="D56" s="409">
        <v>1164.7</v>
      </c>
      <c r="E56" s="409">
        <v>1154.9000000000001</v>
      </c>
      <c r="F56" s="409">
        <v>1110.2</v>
      </c>
      <c r="G56" s="409">
        <v>1130</v>
      </c>
      <c r="H56" s="409">
        <v>1090.7</v>
      </c>
      <c r="I56" s="409">
        <v>1142.3</v>
      </c>
      <c r="J56" s="409">
        <v>1080.5</v>
      </c>
      <c r="K56" s="409">
        <v>1154</v>
      </c>
      <c r="L56" s="409">
        <v>1128.8</v>
      </c>
      <c r="M56" s="409">
        <v>1266.3</v>
      </c>
      <c r="N56" s="409">
        <v>1290</v>
      </c>
      <c r="O56" s="409">
        <v>1278</v>
      </c>
      <c r="P56" s="409">
        <v>1414</v>
      </c>
      <c r="Q56" s="409">
        <v>1291.7</v>
      </c>
    </row>
    <row r="57" spans="1:17" ht="27" customHeight="1" x14ac:dyDescent="0.2">
      <c r="A57" s="388">
        <v>32</v>
      </c>
      <c r="B57" s="400" t="s">
        <v>417</v>
      </c>
      <c r="C57" s="410" t="s">
        <v>62</v>
      </c>
      <c r="D57" s="411">
        <v>1958.6</v>
      </c>
      <c r="E57" s="411">
        <v>1963.2</v>
      </c>
      <c r="F57" s="411">
        <v>1779.4</v>
      </c>
      <c r="G57" s="411">
        <v>1818.3</v>
      </c>
      <c r="H57" s="411">
        <v>1719.4</v>
      </c>
      <c r="I57" s="411">
        <v>1807.2</v>
      </c>
      <c r="J57" s="411">
        <v>1801.2</v>
      </c>
      <c r="K57" s="411">
        <v>1706.2</v>
      </c>
      <c r="L57" s="411">
        <v>1818.8</v>
      </c>
      <c r="M57" s="411">
        <v>1796.6</v>
      </c>
      <c r="N57" s="412">
        <v>1900</v>
      </c>
      <c r="O57" s="412">
        <v>1677.3000000000002</v>
      </c>
      <c r="P57" s="412">
        <v>1891.3</v>
      </c>
      <c r="Q57" s="412">
        <v>1678.5</v>
      </c>
    </row>
    <row r="58" spans="1:17" ht="27" customHeight="1" x14ac:dyDescent="0.2">
      <c r="A58" s="388"/>
      <c r="B58" s="389" t="s">
        <v>416</v>
      </c>
      <c r="C58" s="404" t="s">
        <v>62</v>
      </c>
      <c r="D58" s="405">
        <v>1560</v>
      </c>
      <c r="E58" s="405">
        <v>1600.1</v>
      </c>
      <c r="F58" s="405">
        <v>1512.1</v>
      </c>
      <c r="G58" s="405">
        <v>1675.5</v>
      </c>
      <c r="H58" s="405">
        <v>1665.7</v>
      </c>
      <c r="I58" s="405">
        <v>1807.2</v>
      </c>
      <c r="J58" s="405">
        <v>1801.2</v>
      </c>
      <c r="K58" s="405">
        <v>1678.2</v>
      </c>
      <c r="L58" s="405">
        <v>1818.8</v>
      </c>
      <c r="M58" s="405">
        <v>1796.6</v>
      </c>
      <c r="N58" s="405">
        <v>1900</v>
      </c>
      <c r="O58" s="405">
        <v>1670.4</v>
      </c>
      <c r="P58" s="405">
        <v>1888.3</v>
      </c>
      <c r="Q58" s="405">
        <v>1677.5</v>
      </c>
    </row>
    <row r="59" spans="1:17" ht="27" customHeight="1" x14ac:dyDescent="0.2">
      <c r="A59" s="396"/>
      <c r="B59" s="407" t="s">
        <v>411</v>
      </c>
      <c r="C59" s="408" t="s">
        <v>62</v>
      </c>
      <c r="D59" s="409">
        <v>398.6</v>
      </c>
      <c r="E59" s="409">
        <v>363.1</v>
      </c>
      <c r="F59" s="409">
        <v>267.3</v>
      </c>
      <c r="G59" s="409">
        <v>142.69999999999999</v>
      </c>
      <c r="H59" s="409">
        <v>53.8</v>
      </c>
      <c r="I59" s="409">
        <v>0</v>
      </c>
      <c r="J59" s="409">
        <v>0</v>
      </c>
      <c r="K59" s="409">
        <v>28</v>
      </c>
      <c r="L59" s="409">
        <v>0</v>
      </c>
      <c r="M59" s="409">
        <v>14.1</v>
      </c>
      <c r="N59" s="409">
        <v>0</v>
      </c>
      <c r="O59" s="409">
        <v>6.9</v>
      </c>
      <c r="P59" s="413">
        <v>3</v>
      </c>
      <c r="Q59" s="413">
        <v>1</v>
      </c>
    </row>
    <row r="60" spans="1:17" ht="26.25" customHeight="1" x14ac:dyDescent="0.2">
      <c r="A60" s="388">
        <v>33</v>
      </c>
      <c r="B60" s="400" t="s">
        <v>418</v>
      </c>
      <c r="C60" s="410" t="s">
        <v>62</v>
      </c>
      <c r="D60" s="411">
        <v>1324.1</v>
      </c>
      <c r="E60" s="411">
        <v>1388.4</v>
      </c>
      <c r="F60" s="411">
        <v>1452.5</v>
      </c>
      <c r="G60" s="411">
        <v>1486.9</v>
      </c>
      <c r="H60" s="411">
        <v>1571.5</v>
      </c>
      <c r="I60" s="411">
        <v>1621.2</v>
      </c>
      <c r="J60" s="411">
        <v>1527</v>
      </c>
      <c r="K60" s="411">
        <v>1609.4</v>
      </c>
      <c r="L60" s="411">
        <v>1682.1</v>
      </c>
      <c r="M60" s="411">
        <v>1929.1</v>
      </c>
      <c r="N60" s="411">
        <v>2260.9</v>
      </c>
      <c r="O60" s="411">
        <v>2376.8000000000002</v>
      </c>
      <c r="P60" s="411">
        <v>2419</v>
      </c>
      <c r="Q60" s="411">
        <v>2013.6</v>
      </c>
    </row>
    <row r="61" spans="1:17" ht="26.25" customHeight="1" x14ac:dyDescent="0.2">
      <c r="A61" s="388" t="s">
        <v>5</v>
      </c>
      <c r="B61" s="389" t="s">
        <v>416</v>
      </c>
      <c r="C61" s="404" t="s">
        <v>62</v>
      </c>
      <c r="D61" s="405">
        <v>1104.5999999999999</v>
      </c>
      <c r="E61" s="405">
        <v>1108.9000000000001</v>
      </c>
      <c r="F61" s="405">
        <v>1104.3</v>
      </c>
      <c r="G61" s="405">
        <v>1135.5999999999999</v>
      </c>
      <c r="H61" s="405">
        <v>1231.8</v>
      </c>
      <c r="I61" s="405">
        <v>1216.5999999999999</v>
      </c>
      <c r="J61" s="405">
        <v>1189.5</v>
      </c>
      <c r="K61" s="405">
        <v>1260.5999999999999</v>
      </c>
      <c r="L61" s="405">
        <v>1320.7</v>
      </c>
      <c r="M61" s="405">
        <v>1441.6</v>
      </c>
      <c r="N61" s="405">
        <v>1692.5</v>
      </c>
      <c r="O61" s="405">
        <v>1729.4</v>
      </c>
      <c r="P61" s="405">
        <v>1718</v>
      </c>
      <c r="Q61" s="405">
        <v>1360.1</v>
      </c>
    </row>
    <row r="62" spans="1:17" ht="26.25" customHeight="1" x14ac:dyDescent="0.2">
      <c r="A62" s="396"/>
      <c r="B62" s="407" t="s">
        <v>411</v>
      </c>
      <c r="C62" s="408" t="s">
        <v>62</v>
      </c>
      <c r="D62" s="409">
        <v>219.5</v>
      </c>
      <c r="E62" s="409">
        <v>279.5</v>
      </c>
      <c r="F62" s="409">
        <v>348.1</v>
      </c>
      <c r="G62" s="409">
        <v>351.4</v>
      </c>
      <c r="H62" s="409">
        <v>339.7</v>
      </c>
      <c r="I62" s="409">
        <v>404.6</v>
      </c>
      <c r="J62" s="409">
        <v>337.5</v>
      </c>
      <c r="K62" s="409">
        <v>348.9</v>
      </c>
      <c r="L62" s="409">
        <v>361.4</v>
      </c>
      <c r="M62" s="409">
        <v>487.5</v>
      </c>
      <c r="N62" s="409">
        <v>568.4</v>
      </c>
      <c r="O62" s="409">
        <v>647.4</v>
      </c>
      <c r="P62" s="409">
        <v>701</v>
      </c>
      <c r="Q62" s="409">
        <v>653.5</v>
      </c>
    </row>
    <row r="63" spans="1:17" ht="26.25" customHeight="1" x14ac:dyDescent="0.2">
      <c r="A63" s="388">
        <v>34</v>
      </c>
      <c r="B63" s="400" t="s">
        <v>419</v>
      </c>
      <c r="C63" s="410" t="s">
        <v>62</v>
      </c>
      <c r="D63" s="411">
        <v>2741</v>
      </c>
      <c r="E63" s="411">
        <v>2798.3</v>
      </c>
      <c r="F63" s="411">
        <v>2474.1</v>
      </c>
      <c r="G63" s="411">
        <v>2717.5</v>
      </c>
      <c r="H63" s="411">
        <v>2982.9</v>
      </c>
      <c r="I63" s="411">
        <v>3444</v>
      </c>
      <c r="J63" s="411">
        <v>3254.2</v>
      </c>
      <c r="K63" s="411">
        <v>3411.9</v>
      </c>
      <c r="L63" s="411">
        <v>3152.6</v>
      </c>
      <c r="M63" s="411">
        <v>3325.8</v>
      </c>
      <c r="N63" s="414">
        <v>3344.2</v>
      </c>
      <c r="O63" s="411">
        <v>3816.3</v>
      </c>
      <c r="P63" s="411">
        <v>3990.4</v>
      </c>
      <c r="Q63" s="411">
        <f>SUM(Q64:Q66)</f>
        <v>3579.9</v>
      </c>
    </row>
    <row r="64" spans="1:17" ht="26.25" customHeight="1" x14ac:dyDescent="0.2">
      <c r="A64" s="388"/>
      <c r="B64" s="389" t="s">
        <v>416</v>
      </c>
      <c r="C64" s="404" t="s">
        <v>62</v>
      </c>
      <c r="D64" s="405">
        <v>1103.9000000000001</v>
      </c>
      <c r="E64" s="405">
        <v>1202.4000000000001</v>
      </c>
      <c r="F64" s="405">
        <v>1122.3</v>
      </c>
      <c r="G64" s="405">
        <v>1185.0999999999999</v>
      </c>
      <c r="H64" s="405">
        <v>1230.4000000000001</v>
      </c>
      <c r="I64" s="405">
        <v>1290.3</v>
      </c>
      <c r="J64" s="405">
        <v>1296.5999999999999</v>
      </c>
      <c r="K64" s="405">
        <v>1360.5</v>
      </c>
      <c r="L64" s="405">
        <v>1351.2</v>
      </c>
      <c r="M64" s="405">
        <v>1430.2</v>
      </c>
      <c r="N64" s="406">
        <v>1490.1</v>
      </c>
      <c r="O64" s="405">
        <v>1532.2</v>
      </c>
      <c r="P64" s="405">
        <v>1599.4</v>
      </c>
      <c r="Q64" s="405">
        <v>1370.3</v>
      </c>
    </row>
    <row r="65" spans="1:17" ht="26.25" customHeight="1" x14ac:dyDescent="0.2">
      <c r="A65" s="388"/>
      <c r="B65" s="389" t="s">
        <v>411</v>
      </c>
      <c r="C65" s="404" t="s">
        <v>62</v>
      </c>
      <c r="D65" s="405">
        <v>532.70000000000005</v>
      </c>
      <c r="E65" s="405">
        <v>501</v>
      </c>
      <c r="F65" s="405">
        <v>487.7</v>
      </c>
      <c r="G65" s="405">
        <v>623.4</v>
      </c>
      <c r="H65" s="405">
        <v>689.2</v>
      </c>
      <c r="I65" s="405">
        <v>730.7</v>
      </c>
      <c r="J65" s="405">
        <v>736.7</v>
      </c>
      <c r="K65" s="405">
        <v>768.9</v>
      </c>
      <c r="L65" s="405">
        <v>760.2</v>
      </c>
      <c r="M65" s="405">
        <v>758</v>
      </c>
      <c r="N65" s="405">
        <v>709.8</v>
      </c>
      <c r="O65" s="405">
        <v>603.20000000000005</v>
      </c>
      <c r="P65" s="405">
        <v>687.6</v>
      </c>
      <c r="Q65" s="405">
        <v>626.70000000000005</v>
      </c>
    </row>
    <row r="66" spans="1:17" ht="26.25" customHeight="1" x14ac:dyDescent="0.2">
      <c r="A66" s="396"/>
      <c r="B66" s="407" t="s">
        <v>420</v>
      </c>
      <c r="C66" s="408" t="s">
        <v>62</v>
      </c>
      <c r="D66" s="409">
        <v>1104.4000000000001</v>
      </c>
      <c r="E66" s="409">
        <v>1094.9000000000001</v>
      </c>
      <c r="F66" s="409">
        <v>864.1</v>
      </c>
      <c r="G66" s="409">
        <v>909</v>
      </c>
      <c r="H66" s="409">
        <v>1063.3</v>
      </c>
      <c r="I66" s="409">
        <v>1423</v>
      </c>
      <c r="J66" s="409">
        <v>1221</v>
      </c>
      <c r="K66" s="409">
        <v>1282.5</v>
      </c>
      <c r="L66" s="409">
        <v>1041.2</v>
      </c>
      <c r="M66" s="409">
        <v>1137.5999999999999</v>
      </c>
      <c r="N66" s="409">
        <v>1144.3</v>
      </c>
      <c r="O66" s="409">
        <v>1680.9</v>
      </c>
      <c r="P66" s="409">
        <v>1703.4</v>
      </c>
      <c r="Q66" s="409">
        <v>1582.9</v>
      </c>
    </row>
    <row r="67" spans="1:17" s="167" customFormat="1" ht="24" customHeight="1" x14ac:dyDescent="0.25">
      <c r="A67" s="415">
        <v>35</v>
      </c>
      <c r="B67" s="416" t="s">
        <v>432</v>
      </c>
      <c r="C67" s="417" t="s">
        <v>433</v>
      </c>
      <c r="D67" s="418">
        <v>700000</v>
      </c>
      <c r="E67" s="418">
        <v>700000</v>
      </c>
      <c r="F67" s="418">
        <v>700000</v>
      </c>
      <c r="G67" s="418">
        <v>700000</v>
      </c>
      <c r="H67" s="418">
        <v>700000</v>
      </c>
      <c r="I67" s="418">
        <v>700000</v>
      </c>
      <c r="J67" s="418">
        <v>700000</v>
      </c>
      <c r="K67" s="418">
        <v>700000</v>
      </c>
      <c r="L67" s="418">
        <v>700000</v>
      </c>
      <c r="M67" s="418">
        <v>700000</v>
      </c>
      <c r="N67" s="418">
        <v>850000</v>
      </c>
      <c r="O67" s="418">
        <v>850000</v>
      </c>
      <c r="P67" s="418">
        <v>850000</v>
      </c>
      <c r="Q67" s="418">
        <v>850000</v>
      </c>
    </row>
    <row r="68" spans="1:17" s="167" customFormat="1" ht="30" customHeight="1" x14ac:dyDescent="0.25">
      <c r="A68" s="415">
        <v>36</v>
      </c>
      <c r="B68" s="419" t="s">
        <v>435</v>
      </c>
      <c r="C68" s="420" t="s">
        <v>434</v>
      </c>
      <c r="D68" s="421">
        <v>34</v>
      </c>
      <c r="E68" s="421">
        <v>6</v>
      </c>
      <c r="F68" s="421">
        <v>3</v>
      </c>
      <c r="G68" s="421">
        <v>1.7</v>
      </c>
      <c r="H68" s="421">
        <v>1.5</v>
      </c>
      <c r="I68" s="421">
        <v>2.6</v>
      </c>
      <c r="J68" s="421">
        <v>2.6</v>
      </c>
      <c r="K68" s="421">
        <v>2</v>
      </c>
      <c r="L68" s="421">
        <v>3</v>
      </c>
      <c r="M68" s="421">
        <v>3</v>
      </c>
      <c r="N68" s="421">
        <v>3</v>
      </c>
      <c r="O68" s="421">
        <v>1.6</v>
      </c>
      <c r="P68" s="421">
        <v>1.7</v>
      </c>
      <c r="Q68" s="421">
        <v>2.5</v>
      </c>
    </row>
    <row r="69" spans="1:17" s="167" customFormat="1" ht="30" customHeight="1" x14ac:dyDescent="0.25">
      <c r="A69" s="415">
        <v>37</v>
      </c>
      <c r="B69" s="419" t="s">
        <v>436</v>
      </c>
      <c r="C69" s="420" t="s">
        <v>434</v>
      </c>
      <c r="D69" s="421">
        <v>18</v>
      </c>
      <c r="E69" s="421">
        <v>24</v>
      </c>
      <c r="F69" s="421">
        <v>27</v>
      </c>
      <c r="G69" s="421">
        <v>31.3</v>
      </c>
      <c r="H69" s="421">
        <v>29.6</v>
      </c>
      <c r="I69" s="421">
        <v>31.4</v>
      </c>
      <c r="J69" s="421">
        <v>29.4</v>
      </c>
      <c r="K69" s="421">
        <v>30</v>
      </c>
      <c r="L69" s="421">
        <v>28</v>
      </c>
      <c r="M69" s="421">
        <v>32</v>
      </c>
      <c r="N69" s="421">
        <v>28</v>
      </c>
      <c r="O69" s="421">
        <v>27</v>
      </c>
      <c r="P69" s="421">
        <v>27</v>
      </c>
      <c r="Q69" s="421">
        <v>26.9</v>
      </c>
    </row>
    <row r="70" spans="1:17" s="167" customFormat="1" ht="30" customHeight="1" x14ac:dyDescent="0.25">
      <c r="A70" s="415">
        <v>38</v>
      </c>
      <c r="B70" s="419" t="s">
        <v>437</v>
      </c>
      <c r="C70" s="420" t="s">
        <v>434</v>
      </c>
      <c r="D70" s="421">
        <v>14</v>
      </c>
      <c r="E70" s="421">
        <v>15</v>
      </c>
      <c r="F70" s="421">
        <v>17</v>
      </c>
      <c r="G70" s="421">
        <v>19.2</v>
      </c>
      <c r="H70" s="421">
        <v>17.2</v>
      </c>
      <c r="I70" s="421">
        <v>18</v>
      </c>
      <c r="J70" s="421">
        <v>18.7</v>
      </c>
      <c r="K70" s="421">
        <v>19</v>
      </c>
      <c r="L70" s="421">
        <v>20</v>
      </c>
      <c r="M70" s="421">
        <v>20</v>
      </c>
      <c r="N70" s="421">
        <v>19</v>
      </c>
      <c r="O70" s="421">
        <v>21</v>
      </c>
      <c r="P70" s="421">
        <v>22</v>
      </c>
      <c r="Q70" s="421">
        <v>21.6</v>
      </c>
    </row>
    <row r="71" spans="1:17" s="167" customFormat="1" ht="30" customHeight="1" x14ac:dyDescent="0.25">
      <c r="A71" s="415">
        <v>39</v>
      </c>
      <c r="B71" s="419" t="s">
        <v>438</v>
      </c>
      <c r="C71" s="420" t="s">
        <v>434</v>
      </c>
      <c r="D71" s="421">
        <v>33</v>
      </c>
      <c r="E71" s="421">
        <v>30</v>
      </c>
      <c r="F71" s="421">
        <v>24</v>
      </c>
      <c r="G71" s="421">
        <v>21.7</v>
      </c>
      <c r="H71" s="421">
        <v>22.4</v>
      </c>
      <c r="I71" s="421">
        <v>23</v>
      </c>
      <c r="J71" s="421">
        <v>20.5</v>
      </c>
      <c r="K71" s="421">
        <v>24</v>
      </c>
      <c r="L71" s="421">
        <v>23</v>
      </c>
      <c r="M71" s="421">
        <v>23</v>
      </c>
      <c r="N71" s="421">
        <v>27</v>
      </c>
      <c r="O71" s="422">
        <v>34</v>
      </c>
      <c r="P71" s="422">
        <v>36</v>
      </c>
      <c r="Q71" s="422">
        <v>38.770000000000003</v>
      </c>
    </row>
    <row r="72" spans="1:17" s="167" customFormat="1" ht="30" customHeight="1" x14ac:dyDescent="0.25">
      <c r="A72" s="415">
        <v>40</v>
      </c>
      <c r="B72" s="416" t="s">
        <v>439</v>
      </c>
      <c r="C72" s="420" t="s">
        <v>434</v>
      </c>
      <c r="D72" s="422">
        <v>72</v>
      </c>
      <c r="E72" s="422">
        <v>38</v>
      </c>
      <c r="F72" s="422">
        <v>50</v>
      </c>
      <c r="G72" s="422">
        <v>55.679999999999993</v>
      </c>
      <c r="H72" s="421">
        <v>56.4</v>
      </c>
      <c r="I72" s="421">
        <v>78.5</v>
      </c>
      <c r="J72" s="421">
        <v>72.2</v>
      </c>
      <c r="K72" s="421">
        <v>66</v>
      </c>
      <c r="L72" s="421">
        <v>62</v>
      </c>
      <c r="M72" s="421">
        <v>80</v>
      </c>
      <c r="N72" s="421">
        <v>72</v>
      </c>
      <c r="O72" s="421">
        <v>75</v>
      </c>
      <c r="P72" s="422">
        <v>30</v>
      </c>
      <c r="Q72" s="422">
        <v>62.4</v>
      </c>
    </row>
    <row r="73" spans="1:17" s="167" customFormat="1" ht="30" customHeight="1" x14ac:dyDescent="0.25">
      <c r="A73" s="415">
        <v>41</v>
      </c>
      <c r="B73" s="416" t="s">
        <v>440</v>
      </c>
      <c r="C73" s="420" t="s">
        <v>434</v>
      </c>
      <c r="D73" s="421">
        <v>12</v>
      </c>
      <c r="E73" s="422">
        <v>3</v>
      </c>
      <c r="F73" s="421">
        <v>1</v>
      </c>
      <c r="G73" s="421">
        <v>1.4400000000000013</v>
      </c>
      <c r="H73" s="421">
        <v>2.4</v>
      </c>
      <c r="I73" s="421">
        <v>11.5</v>
      </c>
      <c r="J73" s="421">
        <v>1.9</v>
      </c>
      <c r="K73" s="421">
        <v>4</v>
      </c>
      <c r="L73" s="421">
        <v>1</v>
      </c>
      <c r="M73" s="423" t="s">
        <v>634</v>
      </c>
      <c r="N73" s="421">
        <v>2</v>
      </c>
      <c r="O73" s="423" t="s">
        <v>634</v>
      </c>
      <c r="P73" s="421">
        <v>2</v>
      </c>
      <c r="Q73" s="421">
        <v>3</v>
      </c>
    </row>
    <row r="74" spans="1:17" s="167" customFormat="1" ht="30" customHeight="1" x14ac:dyDescent="0.25">
      <c r="A74" s="415">
        <v>42</v>
      </c>
      <c r="B74" s="416" t="s">
        <v>441</v>
      </c>
      <c r="C74" s="420" t="s">
        <v>442</v>
      </c>
      <c r="D74" s="421">
        <v>33</v>
      </c>
      <c r="E74" s="421">
        <v>25</v>
      </c>
      <c r="F74" s="421">
        <v>41</v>
      </c>
      <c r="G74" s="421">
        <v>51.56</v>
      </c>
      <c r="H74" s="421">
        <v>45</v>
      </c>
      <c r="I74" s="421">
        <v>40.4</v>
      </c>
      <c r="J74" s="421">
        <v>31.81</v>
      </c>
      <c r="K74" s="421">
        <v>15</v>
      </c>
      <c r="L74" s="421">
        <v>33</v>
      </c>
      <c r="M74" s="421">
        <v>42</v>
      </c>
      <c r="N74" s="421">
        <v>43.3</v>
      </c>
      <c r="O74" s="421">
        <v>62</v>
      </c>
      <c r="P74" s="422">
        <v>29</v>
      </c>
      <c r="Q74" s="422">
        <v>45.3</v>
      </c>
    </row>
    <row r="75" spans="1:17" s="167" customFormat="1" ht="30" customHeight="1" x14ac:dyDescent="0.25">
      <c r="A75" s="415">
        <v>43</v>
      </c>
      <c r="B75" s="416" t="s">
        <v>443</v>
      </c>
      <c r="C75" s="420" t="s">
        <v>434</v>
      </c>
      <c r="D75" s="421">
        <v>79</v>
      </c>
      <c r="E75" s="421">
        <v>77</v>
      </c>
      <c r="F75" s="421">
        <v>82</v>
      </c>
      <c r="G75" s="421">
        <v>107.2</v>
      </c>
      <c r="H75" s="421">
        <v>130.1</v>
      </c>
      <c r="I75" s="421">
        <v>113.6</v>
      </c>
      <c r="J75" s="421">
        <v>109</v>
      </c>
      <c r="K75" s="421">
        <v>115</v>
      </c>
      <c r="L75" s="421">
        <v>129</v>
      </c>
      <c r="M75" s="421">
        <v>115</v>
      </c>
      <c r="N75" s="421">
        <v>136</v>
      </c>
      <c r="O75" s="421">
        <v>119</v>
      </c>
      <c r="P75" s="421">
        <v>150</v>
      </c>
      <c r="Q75" s="421">
        <v>132</v>
      </c>
    </row>
    <row r="76" spans="1:17" s="167" customFormat="1" ht="30" customHeight="1" x14ac:dyDescent="0.25">
      <c r="A76" s="415">
        <v>44</v>
      </c>
      <c r="B76" s="416" t="s">
        <v>444</v>
      </c>
      <c r="C76" s="420" t="s">
        <v>434</v>
      </c>
      <c r="D76" s="421">
        <v>13</v>
      </c>
      <c r="E76" s="421">
        <v>15</v>
      </c>
      <c r="F76" s="421">
        <v>9</v>
      </c>
      <c r="G76" s="421">
        <v>4.3</v>
      </c>
      <c r="H76" s="421">
        <v>16.7</v>
      </c>
      <c r="I76" s="421">
        <v>5.3</v>
      </c>
      <c r="J76" s="421">
        <v>3.8</v>
      </c>
      <c r="K76" s="421">
        <v>4</v>
      </c>
      <c r="L76" s="421">
        <v>4</v>
      </c>
      <c r="M76" s="421">
        <v>4</v>
      </c>
      <c r="N76" s="421">
        <v>1.5</v>
      </c>
      <c r="O76" s="423" t="s">
        <v>634</v>
      </c>
      <c r="P76" s="421">
        <v>6</v>
      </c>
      <c r="Q76" s="421">
        <v>1</v>
      </c>
    </row>
    <row r="77" spans="1:17" ht="21.75" customHeight="1" x14ac:dyDescent="0.2">
      <c r="A77" s="215" t="s">
        <v>666</v>
      </c>
    </row>
    <row r="78" spans="1:17" ht="15" customHeight="1" x14ac:dyDescent="0.2">
      <c r="A78" s="215" t="s">
        <v>780</v>
      </c>
    </row>
    <row r="79" spans="1:17" ht="15" customHeight="1" x14ac:dyDescent="0.2">
      <c r="A79" s="176" t="s">
        <v>779</v>
      </c>
      <c r="B79" s="199"/>
    </row>
    <row r="80" spans="1:17" ht="15" customHeight="1" x14ac:dyDescent="0.2">
      <c r="A80" s="176" t="s">
        <v>786</v>
      </c>
    </row>
    <row r="81" spans="1:2" ht="15" customHeight="1" x14ac:dyDescent="0.2">
      <c r="A81" s="176" t="s">
        <v>787</v>
      </c>
    </row>
    <row r="82" spans="1:2" ht="15" customHeight="1" x14ac:dyDescent="0.2">
      <c r="A82" s="674" t="s">
        <v>788</v>
      </c>
    </row>
    <row r="83" spans="1:2" ht="15" customHeight="1" x14ac:dyDescent="0.2">
      <c r="A83" s="176" t="s">
        <v>789</v>
      </c>
    </row>
    <row r="84" spans="1:2" ht="15" customHeight="1" x14ac:dyDescent="0.2">
      <c r="A84" s="176" t="s">
        <v>790</v>
      </c>
    </row>
    <row r="85" spans="1:2" ht="15" customHeight="1" x14ac:dyDescent="0.2">
      <c r="A85" s="674" t="s">
        <v>791</v>
      </c>
    </row>
    <row r="87" spans="1:2" x14ac:dyDescent="0.2">
      <c r="B87" s="216"/>
    </row>
  </sheetData>
  <mergeCells count="8">
    <mergeCell ref="A44:Q44"/>
    <mergeCell ref="A1:B1"/>
    <mergeCell ref="A37:A39"/>
    <mergeCell ref="A46:A48"/>
    <mergeCell ref="A22:A24"/>
    <mergeCell ref="A27:A28"/>
    <mergeCell ref="A5:Q5"/>
    <mergeCell ref="A36:Q36"/>
  </mergeCells>
  <dataValidations count="1">
    <dataValidation type="decimal" operator="greaterThan" showInputMessage="1" showErrorMessage="1" promptTitle="Number " prompt="Enter a positive value" sqref="E47:H48 E45:H45 E37:H43 H6:H35 E6:G7 F9:G9 E12:G35">
      <formula1>0</formula1>
    </dataValidation>
  </dataValidations>
  <hyperlinks>
    <hyperlink ref="A1" location="'Table of Content'!A1" display="Back to Table of Contents"/>
  </hyperlinks>
  <pageMargins left="0.25" right="0.25" top="0.4" bottom="0.1" header="0.26" footer="0"/>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7"/>
  <sheetViews>
    <sheetView zoomScale="110" zoomScaleNormal="110" workbookViewId="0">
      <pane xSplit="3" ySplit="5" topLeftCell="D51" activePane="bottomRight" state="frozen"/>
      <selection activeCell="B58" sqref="B58:C58"/>
      <selection pane="topRight" activeCell="B58" sqref="B58:C58"/>
      <selection pane="bottomLeft" activeCell="B58" sqref="B58:C58"/>
      <selection pane="bottomRight" activeCell="B52" sqref="B52"/>
    </sheetView>
  </sheetViews>
  <sheetFormatPr defaultRowHeight="12.75" x14ac:dyDescent="0.2"/>
  <cols>
    <col min="1" max="1" width="3.42578125" style="158" customWidth="1"/>
    <col min="2" max="2" width="33.42578125" style="156" customWidth="1"/>
    <col min="3" max="3" width="8.7109375" style="158" customWidth="1"/>
    <col min="4" max="5" width="8.7109375" style="156" customWidth="1"/>
    <col min="6" max="14" width="8.7109375" style="157" customWidth="1"/>
    <col min="15" max="17" width="8.7109375" style="156" customWidth="1"/>
    <col min="18" max="24" width="8.42578125" style="156" customWidth="1"/>
    <col min="25" max="25" width="15.28515625" style="156" hidden="1" customWidth="1"/>
    <col min="26" max="16384" width="9.140625" style="156"/>
  </cols>
  <sheetData>
    <row r="1" spans="1:17" ht="10.5" customHeight="1" x14ac:dyDescent="0.2">
      <c r="A1" s="736" t="s">
        <v>3</v>
      </c>
      <c r="B1" s="736"/>
      <c r="C1" s="266"/>
    </row>
    <row r="2" spans="1:17" ht="14.25" customHeight="1" x14ac:dyDescent="0.25">
      <c r="A2" s="223" t="s">
        <v>771</v>
      </c>
      <c r="E2" s="159"/>
      <c r="P2" s="169"/>
    </row>
    <row r="3" spans="1:17" ht="5.25" customHeight="1" x14ac:dyDescent="0.2">
      <c r="P3" s="169"/>
    </row>
    <row r="4" spans="1:17" ht="18" customHeight="1" x14ac:dyDescent="0.2">
      <c r="A4" s="160" t="s">
        <v>59</v>
      </c>
      <c r="B4" s="160" t="s">
        <v>60</v>
      </c>
      <c r="C4" s="160" t="s">
        <v>61</v>
      </c>
      <c r="D4" s="209">
        <v>2007</v>
      </c>
      <c r="E4" s="209">
        <v>2008</v>
      </c>
      <c r="F4" s="209">
        <v>2009</v>
      </c>
      <c r="G4" s="209">
        <v>2010</v>
      </c>
      <c r="H4" s="209">
        <v>2011</v>
      </c>
      <c r="I4" s="209">
        <v>2012</v>
      </c>
      <c r="J4" s="209">
        <v>2013</v>
      </c>
      <c r="K4" s="210">
        <v>2014</v>
      </c>
      <c r="L4" s="292" t="s">
        <v>674</v>
      </c>
      <c r="M4" s="292" t="s">
        <v>675</v>
      </c>
      <c r="N4" s="292" t="s">
        <v>676</v>
      </c>
      <c r="O4" s="292" t="s">
        <v>677</v>
      </c>
      <c r="P4" s="292" t="s">
        <v>673</v>
      </c>
      <c r="Q4" s="210">
        <v>2020</v>
      </c>
    </row>
    <row r="5" spans="1:17" ht="19.5" customHeight="1" x14ac:dyDescent="0.2">
      <c r="A5" s="722" t="s">
        <v>421</v>
      </c>
      <c r="B5" s="723"/>
      <c r="C5" s="723"/>
      <c r="D5" s="723"/>
      <c r="E5" s="723"/>
      <c r="F5" s="723"/>
      <c r="G5" s="723"/>
      <c r="H5" s="723"/>
      <c r="I5" s="723"/>
      <c r="J5" s="723"/>
      <c r="K5" s="723"/>
      <c r="L5" s="723"/>
      <c r="M5" s="723"/>
      <c r="N5" s="723"/>
      <c r="O5" s="723"/>
      <c r="P5" s="723"/>
      <c r="Q5" s="724"/>
    </row>
    <row r="6" spans="1:17" ht="17.25" customHeight="1" x14ac:dyDescent="0.2">
      <c r="A6" s="161">
        <v>1</v>
      </c>
      <c r="B6" s="162" t="s">
        <v>93</v>
      </c>
      <c r="C6" s="424" t="s">
        <v>61</v>
      </c>
      <c r="D6" s="425">
        <v>3.3</v>
      </c>
      <c r="E6" s="425">
        <v>3.44</v>
      </c>
      <c r="F6" s="425">
        <v>3.83</v>
      </c>
      <c r="G6" s="426">
        <v>4</v>
      </c>
      <c r="H6" s="426">
        <v>4.21</v>
      </c>
      <c r="I6" s="426">
        <v>4.68</v>
      </c>
      <c r="J6" s="425">
        <v>5.34</v>
      </c>
      <c r="K6" s="425">
        <v>5.66</v>
      </c>
      <c r="L6" s="427">
        <v>5.67</v>
      </c>
      <c r="M6" s="425">
        <v>6.02</v>
      </c>
      <c r="N6" s="428" t="s">
        <v>388</v>
      </c>
      <c r="O6" s="428" t="s">
        <v>388</v>
      </c>
      <c r="P6" s="428" t="s">
        <v>388</v>
      </c>
      <c r="Q6" s="428" t="s">
        <v>388</v>
      </c>
    </row>
    <row r="7" spans="1:17" ht="28.5" customHeight="1" x14ac:dyDescent="0.2">
      <c r="A7" s="161">
        <v>2</v>
      </c>
      <c r="B7" s="162" t="s">
        <v>94</v>
      </c>
      <c r="C7" s="424" t="s">
        <v>68</v>
      </c>
      <c r="D7" s="428" t="s">
        <v>388</v>
      </c>
      <c r="E7" s="428">
        <v>73.599999999999994</v>
      </c>
      <c r="F7" s="428" t="s">
        <v>388</v>
      </c>
      <c r="G7" s="429">
        <v>73</v>
      </c>
      <c r="H7" s="428" t="s">
        <v>388</v>
      </c>
      <c r="I7" s="429">
        <v>71</v>
      </c>
      <c r="J7" s="428" t="s">
        <v>388</v>
      </c>
      <c r="K7" s="429">
        <v>71.599999999999994</v>
      </c>
      <c r="L7" s="428" t="s">
        <v>388</v>
      </c>
      <c r="M7" s="429">
        <v>69.099999999999994</v>
      </c>
      <c r="N7" s="428" t="s">
        <v>388</v>
      </c>
      <c r="O7" s="428">
        <v>70.5</v>
      </c>
      <c r="P7" s="428" t="s">
        <v>388</v>
      </c>
      <c r="Q7" s="428">
        <v>70.400000000000006</v>
      </c>
    </row>
    <row r="8" spans="1:17" ht="28.5" customHeight="1" x14ac:dyDescent="0.2">
      <c r="A8" s="161">
        <v>3</v>
      </c>
      <c r="B8" s="170" t="s">
        <v>630</v>
      </c>
      <c r="C8" s="424" t="s">
        <v>68</v>
      </c>
      <c r="D8" s="428" t="s">
        <v>388</v>
      </c>
      <c r="E8" s="428">
        <v>82.8</v>
      </c>
      <c r="F8" s="428" t="s">
        <v>388</v>
      </c>
      <c r="G8" s="428">
        <v>87.5</v>
      </c>
      <c r="H8" s="428" t="s">
        <v>388</v>
      </c>
      <c r="I8" s="428">
        <v>90.8</v>
      </c>
      <c r="J8" s="428" t="s">
        <v>388</v>
      </c>
      <c r="K8" s="428">
        <v>92.2</v>
      </c>
      <c r="L8" s="428" t="s">
        <v>388</v>
      </c>
      <c r="M8" s="429">
        <v>94.8</v>
      </c>
      <c r="N8" s="428" t="s">
        <v>388</v>
      </c>
      <c r="O8" s="428">
        <v>94.7</v>
      </c>
      <c r="P8" s="428" t="s">
        <v>388</v>
      </c>
      <c r="Q8" s="428">
        <v>95.1</v>
      </c>
    </row>
    <row r="9" spans="1:17" ht="21.75" customHeight="1" x14ac:dyDescent="0.2">
      <c r="A9" s="161">
        <v>4</v>
      </c>
      <c r="B9" s="162" t="s">
        <v>95</v>
      </c>
      <c r="C9" s="424" t="s">
        <v>68</v>
      </c>
      <c r="D9" s="428" t="s">
        <v>388</v>
      </c>
      <c r="E9" s="428">
        <v>96.4</v>
      </c>
      <c r="F9" s="428" t="s">
        <v>388</v>
      </c>
      <c r="G9" s="428">
        <v>96.9</v>
      </c>
      <c r="H9" s="428" t="s">
        <v>388</v>
      </c>
      <c r="I9" s="428">
        <v>97.4</v>
      </c>
      <c r="J9" s="428" t="s">
        <v>388</v>
      </c>
      <c r="K9" s="428">
        <v>97.1</v>
      </c>
      <c r="L9" s="428" t="s">
        <v>388</v>
      </c>
      <c r="M9" s="429">
        <v>96.9</v>
      </c>
      <c r="N9" s="428" t="s">
        <v>388</v>
      </c>
      <c r="O9" s="428">
        <v>97.7</v>
      </c>
      <c r="P9" s="428" t="s">
        <v>388</v>
      </c>
      <c r="Q9" s="428">
        <v>98.4</v>
      </c>
    </row>
    <row r="10" spans="1:17" ht="24" customHeight="1" x14ac:dyDescent="0.2">
      <c r="A10" s="161">
        <v>5</v>
      </c>
      <c r="B10" s="162" t="s">
        <v>96</v>
      </c>
      <c r="C10" s="424" t="s">
        <v>68</v>
      </c>
      <c r="D10" s="428" t="s">
        <v>388</v>
      </c>
      <c r="E10" s="428">
        <v>9.6999999999999993</v>
      </c>
      <c r="F10" s="428" t="s">
        <v>388</v>
      </c>
      <c r="G10" s="428">
        <v>11.9</v>
      </c>
      <c r="H10" s="428" t="s">
        <v>388</v>
      </c>
      <c r="I10" s="428">
        <v>14.9</v>
      </c>
      <c r="J10" s="428" t="s">
        <v>388</v>
      </c>
      <c r="K10" s="428">
        <v>14.3</v>
      </c>
      <c r="L10" s="428" t="s">
        <v>388</v>
      </c>
      <c r="M10" s="429">
        <v>13.7</v>
      </c>
      <c r="N10" s="428" t="s">
        <v>388</v>
      </c>
      <c r="O10" s="428">
        <v>15.4</v>
      </c>
      <c r="P10" s="428" t="s">
        <v>388</v>
      </c>
      <c r="Q10" s="428">
        <v>17.100000000000001</v>
      </c>
    </row>
    <row r="11" spans="1:17" ht="28.5" customHeight="1" x14ac:dyDescent="0.2">
      <c r="A11" s="161">
        <v>6</v>
      </c>
      <c r="B11" s="162" t="s">
        <v>97</v>
      </c>
      <c r="C11" s="424" t="s">
        <v>68</v>
      </c>
      <c r="D11" s="428" t="s">
        <v>388</v>
      </c>
      <c r="E11" s="428">
        <v>16.899999999999999</v>
      </c>
      <c r="F11" s="428" t="s">
        <v>388</v>
      </c>
      <c r="G11" s="428">
        <v>22.2</v>
      </c>
      <c r="H11" s="428" t="s">
        <v>388</v>
      </c>
      <c r="I11" s="428">
        <v>26.5</v>
      </c>
      <c r="J11" s="428" t="s">
        <v>388</v>
      </c>
      <c r="K11" s="428">
        <v>27.3</v>
      </c>
      <c r="L11" s="428" t="s">
        <v>388</v>
      </c>
      <c r="M11" s="429">
        <v>31.3</v>
      </c>
      <c r="N11" s="428" t="s">
        <v>388</v>
      </c>
      <c r="O11" s="428">
        <v>38.9</v>
      </c>
      <c r="P11" s="428" t="s">
        <v>388</v>
      </c>
      <c r="Q11" s="428">
        <v>42.4</v>
      </c>
    </row>
    <row r="12" spans="1:17" ht="18.75" customHeight="1" x14ac:dyDescent="0.2">
      <c r="A12" s="161">
        <v>7</v>
      </c>
      <c r="B12" s="162" t="s">
        <v>98</v>
      </c>
      <c r="C12" s="424" t="s">
        <v>68</v>
      </c>
      <c r="D12" s="428" t="s">
        <v>388</v>
      </c>
      <c r="E12" s="428">
        <v>29.9</v>
      </c>
      <c r="F12" s="428" t="s">
        <v>388</v>
      </c>
      <c r="G12" s="428">
        <v>37.700000000000003</v>
      </c>
      <c r="H12" s="428" t="s">
        <v>388</v>
      </c>
      <c r="I12" s="428">
        <v>44.9</v>
      </c>
      <c r="J12" s="428" t="s">
        <v>388</v>
      </c>
      <c r="K12" s="428">
        <v>53.1</v>
      </c>
      <c r="L12" s="428" t="s">
        <v>388</v>
      </c>
      <c r="M12" s="429">
        <v>54.7</v>
      </c>
      <c r="N12" s="428" t="s">
        <v>388</v>
      </c>
      <c r="O12" s="428">
        <v>51.2</v>
      </c>
      <c r="P12" s="428" t="s">
        <v>388</v>
      </c>
      <c r="Q12" s="428">
        <v>48.7</v>
      </c>
    </row>
    <row r="13" spans="1:17" ht="28.5" customHeight="1" x14ac:dyDescent="0.2">
      <c r="A13" s="161">
        <v>8</v>
      </c>
      <c r="B13" s="162" t="s">
        <v>99</v>
      </c>
      <c r="C13" s="424" t="s">
        <v>68</v>
      </c>
      <c r="D13" s="428" t="s">
        <v>388</v>
      </c>
      <c r="E13" s="428">
        <v>20.2</v>
      </c>
      <c r="F13" s="428" t="s">
        <v>388</v>
      </c>
      <c r="G13" s="429">
        <v>29</v>
      </c>
      <c r="H13" s="428" t="s">
        <v>388</v>
      </c>
      <c r="I13" s="428">
        <v>39.200000000000003</v>
      </c>
      <c r="J13" s="428" t="s">
        <v>388</v>
      </c>
      <c r="K13" s="429">
        <v>52</v>
      </c>
      <c r="L13" s="428" t="s">
        <v>388</v>
      </c>
      <c r="M13" s="429">
        <v>63.3</v>
      </c>
      <c r="N13" s="428" t="s">
        <v>388</v>
      </c>
      <c r="O13" s="428">
        <v>69.7</v>
      </c>
      <c r="P13" s="428" t="s">
        <v>388</v>
      </c>
      <c r="Q13" s="428">
        <v>72.599999999999994</v>
      </c>
    </row>
    <row r="14" spans="1:17" ht="28.5" customHeight="1" x14ac:dyDescent="0.2">
      <c r="A14" s="161">
        <v>9</v>
      </c>
      <c r="B14" s="170" t="s">
        <v>100</v>
      </c>
      <c r="C14" s="424" t="s">
        <v>68</v>
      </c>
      <c r="D14" s="428" t="s">
        <v>388</v>
      </c>
      <c r="E14" s="428" t="s">
        <v>388</v>
      </c>
      <c r="F14" s="428" t="s">
        <v>388</v>
      </c>
      <c r="G14" s="428">
        <v>74.2</v>
      </c>
      <c r="H14" s="428" t="s">
        <v>388</v>
      </c>
      <c r="I14" s="428">
        <v>80.5</v>
      </c>
      <c r="J14" s="428" t="s">
        <v>388</v>
      </c>
      <c r="K14" s="429">
        <v>83</v>
      </c>
      <c r="L14" s="428" t="s">
        <v>388</v>
      </c>
      <c r="M14" s="429">
        <v>87.3</v>
      </c>
      <c r="N14" s="428" t="s">
        <v>388</v>
      </c>
      <c r="O14" s="428">
        <v>88.1</v>
      </c>
      <c r="P14" s="428" t="s">
        <v>388</v>
      </c>
      <c r="Q14" s="428">
        <v>90.7</v>
      </c>
    </row>
    <row r="15" spans="1:17" s="169" customFormat="1" ht="28.5" customHeight="1" x14ac:dyDescent="0.2">
      <c r="A15" s="161">
        <v>10</v>
      </c>
      <c r="B15" s="171" t="s">
        <v>101</v>
      </c>
      <c r="C15" s="430" t="s">
        <v>68</v>
      </c>
      <c r="D15" s="428" t="s">
        <v>388</v>
      </c>
      <c r="E15" s="428" t="s">
        <v>388</v>
      </c>
      <c r="F15" s="428" t="s">
        <v>388</v>
      </c>
      <c r="G15" s="431">
        <v>44.5</v>
      </c>
      <c r="H15" s="428" t="s">
        <v>388</v>
      </c>
      <c r="I15" s="431">
        <v>48.5</v>
      </c>
      <c r="J15" s="428" t="s">
        <v>388</v>
      </c>
      <c r="K15" s="431">
        <v>50.5</v>
      </c>
      <c r="L15" s="428" t="s">
        <v>388</v>
      </c>
      <c r="M15" s="429">
        <v>50.1</v>
      </c>
      <c r="N15" s="428" t="s">
        <v>388</v>
      </c>
      <c r="O15" s="428">
        <v>49.6</v>
      </c>
      <c r="P15" s="428" t="s">
        <v>388</v>
      </c>
      <c r="Q15" s="428">
        <v>46.8</v>
      </c>
    </row>
    <row r="16" spans="1:17" ht="28.5" customHeight="1" x14ac:dyDescent="0.2">
      <c r="A16" s="161">
        <v>11</v>
      </c>
      <c r="B16" s="170" t="s">
        <v>102</v>
      </c>
      <c r="C16" s="424" t="s">
        <v>68</v>
      </c>
      <c r="D16" s="428" t="s">
        <v>388</v>
      </c>
      <c r="E16" s="428">
        <v>35.4</v>
      </c>
      <c r="F16" s="428" t="s">
        <v>388</v>
      </c>
      <c r="G16" s="428">
        <v>44.5</v>
      </c>
      <c r="H16" s="428" t="s">
        <v>388</v>
      </c>
      <c r="I16" s="428">
        <v>45.8</v>
      </c>
      <c r="J16" s="428" t="s">
        <v>388</v>
      </c>
      <c r="K16" s="428">
        <v>48.5</v>
      </c>
      <c r="L16" s="428" t="s">
        <v>388</v>
      </c>
      <c r="M16" s="432">
        <v>48.7</v>
      </c>
      <c r="N16" s="428" t="s">
        <v>388</v>
      </c>
      <c r="O16" s="429">
        <v>47.6</v>
      </c>
      <c r="P16" s="428" t="s">
        <v>388</v>
      </c>
      <c r="Q16" s="428">
        <v>44.8</v>
      </c>
    </row>
    <row r="17" spans="1:17" ht="28.5" customHeight="1" x14ac:dyDescent="0.2">
      <c r="A17" s="161">
        <v>12</v>
      </c>
      <c r="B17" s="162" t="s">
        <v>103</v>
      </c>
      <c r="C17" s="424" t="s">
        <v>68</v>
      </c>
      <c r="D17" s="428" t="s">
        <v>388</v>
      </c>
      <c r="E17" s="428">
        <v>21.8</v>
      </c>
      <c r="F17" s="428" t="s">
        <v>388</v>
      </c>
      <c r="G17" s="428">
        <v>30.5</v>
      </c>
      <c r="H17" s="428" t="s">
        <v>388</v>
      </c>
      <c r="I17" s="428">
        <v>37.6</v>
      </c>
      <c r="J17" s="428" t="s">
        <v>388</v>
      </c>
      <c r="K17" s="428">
        <v>46.5</v>
      </c>
      <c r="L17" s="428" t="s">
        <v>388</v>
      </c>
      <c r="M17" s="429">
        <v>53.7</v>
      </c>
      <c r="N17" s="428" t="s">
        <v>388</v>
      </c>
      <c r="O17" s="429">
        <v>61.1</v>
      </c>
      <c r="P17" s="428" t="s">
        <v>388</v>
      </c>
      <c r="Q17" s="428">
        <v>68.3</v>
      </c>
    </row>
    <row r="18" spans="1:17" ht="28.5" customHeight="1" x14ac:dyDescent="0.2">
      <c r="A18" s="161">
        <v>13</v>
      </c>
      <c r="B18" s="162" t="s">
        <v>104</v>
      </c>
      <c r="C18" s="433" t="s">
        <v>68</v>
      </c>
      <c r="D18" s="429">
        <v>5.9</v>
      </c>
      <c r="E18" s="429">
        <v>6</v>
      </c>
      <c r="F18" s="429">
        <v>19.899999999999999</v>
      </c>
      <c r="G18" s="429">
        <v>55.7</v>
      </c>
      <c r="H18" s="429">
        <v>58</v>
      </c>
      <c r="I18" s="429">
        <v>56</v>
      </c>
      <c r="J18" s="429">
        <v>56</v>
      </c>
      <c r="K18" s="429">
        <v>49</v>
      </c>
      <c r="L18" s="429">
        <v>41</v>
      </c>
      <c r="M18" s="429">
        <v>38</v>
      </c>
      <c r="N18" s="429">
        <v>35</v>
      </c>
      <c r="O18" s="429">
        <v>27</v>
      </c>
      <c r="P18" s="429">
        <v>40</v>
      </c>
      <c r="Q18" s="429">
        <v>67</v>
      </c>
    </row>
    <row r="19" spans="1:17" ht="19.5" customHeight="1" x14ac:dyDescent="0.2">
      <c r="A19" s="161">
        <v>14</v>
      </c>
      <c r="B19" s="162" t="s">
        <v>105</v>
      </c>
      <c r="C19" s="433" t="s">
        <v>314</v>
      </c>
      <c r="D19" s="428">
        <v>63</v>
      </c>
      <c r="E19" s="428">
        <v>38</v>
      </c>
      <c r="F19" s="428">
        <v>25</v>
      </c>
      <c r="G19" s="428">
        <v>27</v>
      </c>
      <c r="H19" s="428">
        <v>26</v>
      </c>
      <c r="I19" s="428">
        <v>24</v>
      </c>
      <c r="J19" s="428">
        <v>23</v>
      </c>
      <c r="K19" s="428">
        <v>23</v>
      </c>
      <c r="L19" s="428">
        <v>22</v>
      </c>
      <c r="M19" s="428">
        <v>22</v>
      </c>
      <c r="N19" s="428">
        <v>22</v>
      </c>
      <c r="O19" s="428">
        <v>16</v>
      </c>
      <c r="P19" s="428">
        <v>14</v>
      </c>
      <c r="Q19" s="428">
        <v>13</v>
      </c>
    </row>
    <row r="20" spans="1:17" ht="28.5" customHeight="1" x14ac:dyDescent="0.2">
      <c r="A20" s="161">
        <v>15</v>
      </c>
      <c r="B20" s="162" t="s">
        <v>106</v>
      </c>
      <c r="C20" s="433" t="s">
        <v>68</v>
      </c>
      <c r="D20" s="432">
        <v>93.8</v>
      </c>
      <c r="E20" s="429">
        <v>93.6</v>
      </c>
      <c r="F20" s="429">
        <v>95.7</v>
      </c>
      <c r="G20" s="429">
        <v>94.7</v>
      </c>
      <c r="H20" s="429">
        <v>96</v>
      </c>
      <c r="I20" s="429">
        <v>93</v>
      </c>
      <c r="J20" s="429">
        <v>96</v>
      </c>
      <c r="K20" s="429">
        <v>97</v>
      </c>
      <c r="L20" s="429">
        <v>99</v>
      </c>
      <c r="M20" s="429">
        <v>95</v>
      </c>
      <c r="N20" s="429">
        <v>94</v>
      </c>
      <c r="O20" s="429">
        <v>100</v>
      </c>
      <c r="P20" s="429">
        <v>100</v>
      </c>
      <c r="Q20" s="429">
        <v>100</v>
      </c>
    </row>
    <row r="21" spans="1:17" ht="28.5" customHeight="1" x14ac:dyDescent="0.2">
      <c r="A21" s="161">
        <v>16</v>
      </c>
      <c r="B21" s="162" t="s">
        <v>107</v>
      </c>
      <c r="C21" s="433" t="s">
        <v>68</v>
      </c>
      <c r="D21" s="428" t="s">
        <v>388</v>
      </c>
      <c r="E21" s="429">
        <v>96.6</v>
      </c>
      <c r="F21" s="429">
        <v>97.9</v>
      </c>
      <c r="G21" s="429">
        <v>98.4</v>
      </c>
      <c r="H21" s="429">
        <v>99.6</v>
      </c>
      <c r="I21" s="429">
        <v>99.8</v>
      </c>
      <c r="J21" s="429">
        <v>98.5</v>
      </c>
      <c r="K21" s="429">
        <v>98.6</v>
      </c>
      <c r="L21" s="429">
        <v>98.5</v>
      </c>
      <c r="M21" s="429">
        <v>98.8</v>
      </c>
      <c r="N21" s="429">
        <v>98.8</v>
      </c>
      <c r="O21" s="429">
        <v>99.2</v>
      </c>
      <c r="P21" s="429">
        <v>98.8</v>
      </c>
      <c r="Q21" s="429">
        <v>98.8</v>
      </c>
    </row>
    <row r="22" spans="1:17" ht="28.5" customHeight="1" x14ac:dyDescent="0.2">
      <c r="A22" s="161">
        <v>17</v>
      </c>
      <c r="B22" s="162" t="s">
        <v>108</v>
      </c>
      <c r="C22" s="433" t="s">
        <v>68</v>
      </c>
      <c r="D22" s="428" t="s">
        <v>388</v>
      </c>
      <c r="E22" s="429">
        <v>43.9</v>
      </c>
      <c r="F22" s="429">
        <v>48.3</v>
      </c>
      <c r="G22" s="429">
        <v>50.2</v>
      </c>
      <c r="H22" s="429">
        <v>53.9</v>
      </c>
      <c r="I22" s="429">
        <v>57.1</v>
      </c>
      <c r="J22" s="429">
        <v>65.5</v>
      </c>
      <c r="K22" s="429">
        <v>63.1</v>
      </c>
      <c r="L22" s="429">
        <v>55.2</v>
      </c>
      <c r="M22" s="429">
        <v>57.5</v>
      </c>
      <c r="N22" s="429">
        <v>57</v>
      </c>
      <c r="O22" s="429">
        <v>59.6</v>
      </c>
      <c r="P22" s="429">
        <v>59.5</v>
      </c>
      <c r="Q22" s="429">
        <v>60.4</v>
      </c>
    </row>
    <row r="23" spans="1:17" ht="28.5" customHeight="1" x14ac:dyDescent="0.2">
      <c r="A23" s="161">
        <v>18</v>
      </c>
      <c r="B23" s="162" t="s">
        <v>109</v>
      </c>
      <c r="C23" s="433" t="s">
        <v>68</v>
      </c>
      <c r="D23" s="428" t="s">
        <v>388</v>
      </c>
      <c r="E23" s="429">
        <v>90.4</v>
      </c>
      <c r="F23" s="429">
        <v>92</v>
      </c>
      <c r="G23" s="429">
        <v>92.7</v>
      </c>
      <c r="H23" s="429">
        <v>96.5</v>
      </c>
      <c r="I23" s="429">
        <v>97.1</v>
      </c>
      <c r="J23" s="429">
        <v>95.9</v>
      </c>
      <c r="K23" s="429">
        <v>96.9</v>
      </c>
      <c r="L23" s="429">
        <v>97.7</v>
      </c>
      <c r="M23" s="429">
        <v>97.3</v>
      </c>
      <c r="N23" s="429">
        <v>97.8</v>
      </c>
      <c r="O23" s="429">
        <v>98.5</v>
      </c>
      <c r="P23" s="429">
        <v>97.8</v>
      </c>
      <c r="Q23" s="429">
        <v>98.6</v>
      </c>
    </row>
    <row r="24" spans="1:17" ht="28.5" customHeight="1" x14ac:dyDescent="0.2">
      <c r="A24" s="161">
        <v>19</v>
      </c>
      <c r="B24" s="162" t="s">
        <v>110</v>
      </c>
      <c r="C24" s="433" t="s">
        <v>68</v>
      </c>
      <c r="D24" s="428" t="s">
        <v>388</v>
      </c>
      <c r="E24" s="429">
        <v>37.700000000000003</v>
      </c>
      <c r="F24" s="429">
        <v>40.6</v>
      </c>
      <c r="G24" s="429">
        <v>43.5</v>
      </c>
      <c r="H24" s="429">
        <v>45.1</v>
      </c>
      <c r="I24" s="429">
        <v>43</v>
      </c>
      <c r="J24" s="429">
        <v>46.1</v>
      </c>
      <c r="K24" s="429">
        <v>48.6</v>
      </c>
      <c r="L24" s="429">
        <v>43.2</v>
      </c>
      <c r="M24" s="429">
        <v>42.3</v>
      </c>
      <c r="N24" s="429">
        <v>40.6</v>
      </c>
      <c r="O24" s="429">
        <v>41</v>
      </c>
      <c r="P24" s="429">
        <v>41.5</v>
      </c>
      <c r="Q24" s="429">
        <v>42.7</v>
      </c>
    </row>
    <row r="25" spans="1:17" ht="28.5" customHeight="1" x14ac:dyDescent="0.2">
      <c r="A25" s="161">
        <v>20</v>
      </c>
      <c r="B25" s="162" t="s">
        <v>111</v>
      </c>
      <c r="C25" s="433" t="s">
        <v>68</v>
      </c>
      <c r="D25" s="428" t="s">
        <v>388</v>
      </c>
      <c r="E25" s="429">
        <v>34.1</v>
      </c>
      <c r="F25" s="429">
        <v>34.9</v>
      </c>
      <c r="G25" s="429">
        <v>36.1</v>
      </c>
      <c r="H25" s="429">
        <v>37.9</v>
      </c>
      <c r="I25" s="429">
        <v>37.4</v>
      </c>
      <c r="J25" s="429">
        <v>39.9</v>
      </c>
      <c r="K25" s="429">
        <v>42.4</v>
      </c>
      <c r="L25" s="429">
        <v>43</v>
      </c>
      <c r="M25" s="429">
        <v>44.8</v>
      </c>
      <c r="N25" s="429">
        <v>44.1</v>
      </c>
      <c r="O25" s="429">
        <v>48.6</v>
      </c>
      <c r="P25" s="429">
        <v>49</v>
      </c>
      <c r="Q25" s="429">
        <v>51.2</v>
      </c>
    </row>
    <row r="26" spans="1:17" ht="39.75" customHeight="1" x14ac:dyDescent="0.2">
      <c r="A26" s="161">
        <v>21</v>
      </c>
      <c r="B26" s="162" t="s">
        <v>112</v>
      </c>
      <c r="C26" s="433" t="s">
        <v>68</v>
      </c>
      <c r="D26" s="428" t="s">
        <v>388</v>
      </c>
      <c r="E26" s="429">
        <v>33.5</v>
      </c>
      <c r="F26" s="429">
        <v>34.700000000000003</v>
      </c>
      <c r="G26" s="429">
        <v>36</v>
      </c>
      <c r="H26" s="429">
        <v>38</v>
      </c>
      <c r="I26" s="429">
        <v>36.700000000000003</v>
      </c>
      <c r="J26" s="429">
        <v>37.4</v>
      </c>
      <c r="K26" s="429">
        <v>39.299999999999997</v>
      </c>
      <c r="L26" s="429">
        <v>40.5</v>
      </c>
      <c r="M26" s="429">
        <v>43.2</v>
      </c>
      <c r="N26" s="429">
        <v>43.3</v>
      </c>
      <c r="O26" s="429">
        <v>48.3</v>
      </c>
      <c r="P26" s="429">
        <v>48.8</v>
      </c>
      <c r="Q26" s="429">
        <v>51.9</v>
      </c>
    </row>
    <row r="27" spans="1:17" ht="28.5" customHeight="1" x14ac:dyDescent="0.2">
      <c r="A27" s="161">
        <v>22</v>
      </c>
      <c r="B27" s="162" t="s">
        <v>113</v>
      </c>
      <c r="C27" s="433" t="s">
        <v>314</v>
      </c>
      <c r="D27" s="434">
        <v>116</v>
      </c>
      <c r="E27" s="434">
        <v>129</v>
      </c>
      <c r="F27" s="434">
        <v>134</v>
      </c>
      <c r="G27" s="434">
        <v>139</v>
      </c>
      <c r="H27" s="434">
        <v>137</v>
      </c>
      <c r="I27" s="434">
        <v>136</v>
      </c>
      <c r="J27" s="434">
        <v>138</v>
      </c>
      <c r="K27" s="434">
        <v>139</v>
      </c>
      <c r="L27" s="434">
        <v>130</v>
      </c>
      <c r="M27" s="434">
        <v>122</v>
      </c>
      <c r="N27" s="434">
        <v>126</v>
      </c>
      <c r="O27" s="434">
        <v>122</v>
      </c>
      <c r="P27" s="434">
        <v>123</v>
      </c>
      <c r="Q27" s="434">
        <v>121</v>
      </c>
    </row>
    <row r="28" spans="1:17" ht="28.5" customHeight="1" x14ac:dyDescent="0.2">
      <c r="A28" s="733">
        <v>23</v>
      </c>
      <c r="B28" s="166" t="s">
        <v>114</v>
      </c>
      <c r="C28" s="435" t="s">
        <v>314</v>
      </c>
      <c r="D28" s="436">
        <v>10170</v>
      </c>
      <c r="E28" s="436">
        <v>11250</v>
      </c>
      <c r="F28" s="436">
        <v>12360</v>
      </c>
      <c r="G28" s="436">
        <v>12826</v>
      </c>
      <c r="H28" s="436">
        <v>13116</v>
      </c>
      <c r="I28" s="436">
        <v>12972</v>
      </c>
      <c r="J28" s="436">
        <v>14094</v>
      </c>
      <c r="K28" s="437">
        <v>14617</v>
      </c>
      <c r="L28" s="437">
        <v>14819</v>
      </c>
      <c r="M28" s="437">
        <v>15211</v>
      </c>
      <c r="N28" s="437">
        <v>15761</v>
      </c>
      <c r="O28" s="437">
        <v>16157</v>
      </c>
      <c r="P28" s="437">
        <v>16800</v>
      </c>
      <c r="Q28" s="437">
        <v>16865</v>
      </c>
    </row>
    <row r="29" spans="1:17" ht="15.75" customHeight="1" x14ac:dyDescent="0.2">
      <c r="A29" s="734"/>
      <c r="B29" s="165" t="s">
        <v>115</v>
      </c>
      <c r="C29" s="438" t="s">
        <v>314</v>
      </c>
      <c r="D29" s="439">
        <v>5560</v>
      </c>
      <c r="E29" s="439">
        <v>5970</v>
      </c>
      <c r="F29" s="439">
        <v>6610</v>
      </c>
      <c r="G29" s="439">
        <v>6787</v>
      </c>
      <c r="H29" s="439">
        <v>7000</v>
      </c>
      <c r="I29" s="439">
        <v>7068</v>
      </c>
      <c r="J29" s="439">
        <v>7600</v>
      </c>
      <c r="K29" s="440">
        <v>7852</v>
      </c>
      <c r="L29" s="440">
        <v>8048</v>
      </c>
      <c r="M29" s="440">
        <v>7985</v>
      </c>
      <c r="N29" s="440">
        <v>8383</v>
      </c>
      <c r="O29" s="440">
        <v>8544</v>
      </c>
      <c r="P29" s="440">
        <v>8735</v>
      </c>
      <c r="Q29" s="440">
        <v>8780</v>
      </c>
    </row>
    <row r="30" spans="1:17" ht="15.75" customHeight="1" x14ac:dyDescent="0.2">
      <c r="A30" s="735"/>
      <c r="B30" s="164" t="s">
        <v>116</v>
      </c>
      <c r="C30" s="441" t="s">
        <v>314</v>
      </c>
      <c r="D30" s="442">
        <v>4610</v>
      </c>
      <c r="E30" s="442">
        <v>5280</v>
      </c>
      <c r="F30" s="442">
        <v>5750</v>
      </c>
      <c r="G30" s="442">
        <v>6039</v>
      </c>
      <c r="H30" s="442">
        <v>6116</v>
      </c>
      <c r="I30" s="442">
        <v>5904</v>
      </c>
      <c r="J30" s="442">
        <v>6494</v>
      </c>
      <c r="K30" s="443">
        <v>6765</v>
      </c>
      <c r="L30" s="443">
        <v>6771</v>
      </c>
      <c r="M30" s="443">
        <v>7226</v>
      </c>
      <c r="N30" s="443">
        <v>7378</v>
      </c>
      <c r="O30" s="443">
        <v>7613</v>
      </c>
      <c r="P30" s="443">
        <v>8065</v>
      </c>
      <c r="Q30" s="443">
        <v>8085</v>
      </c>
    </row>
    <row r="31" spans="1:17" ht="28.5" customHeight="1" x14ac:dyDescent="0.2">
      <c r="A31" s="161">
        <v>24</v>
      </c>
      <c r="B31" s="162" t="s">
        <v>117</v>
      </c>
      <c r="C31" s="433" t="s">
        <v>68</v>
      </c>
      <c r="D31" s="444">
        <v>3.4</v>
      </c>
      <c r="E31" s="445">
        <v>3.7</v>
      </c>
      <c r="F31" s="445">
        <v>4.0999999999999996</v>
      </c>
      <c r="G31" s="445">
        <v>4.2</v>
      </c>
      <c r="H31" s="445">
        <v>4.3</v>
      </c>
      <c r="I31" s="445">
        <v>4.3</v>
      </c>
      <c r="J31" s="445">
        <v>4.5999999999999996</v>
      </c>
      <c r="K31" s="446">
        <v>4.5999999999999996</v>
      </c>
      <c r="L31" s="446">
        <v>4.7</v>
      </c>
      <c r="M31" s="446">
        <v>4.8</v>
      </c>
      <c r="N31" s="446">
        <v>4.9000000000000004</v>
      </c>
      <c r="O31" s="446">
        <v>5</v>
      </c>
      <c r="P31" s="446">
        <v>5.2</v>
      </c>
      <c r="Q31" s="446">
        <v>5.2</v>
      </c>
    </row>
    <row r="32" spans="1:17" ht="19.5" customHeight="1" x14ac:dyDescent="0.2">
      <c r="A32" s="161">
        <v>25</v>
      </c>
      <c r="B32" s="162" t="s">
        <v>118</v>
      </c>
      <c r="C32" s="424" t="s">
        <v>84</v>
      </c>
      <c r="D32" s="447">
        <v>11834</v>
      </c>
      <c r="E32" s="447">
        <v>13085</v>
      </c>
      <c r="F32" s="447">
        <v>14359</v>
      </c>
      <c r="G32" s="447">
        <v>15866</v>
      </c>
      <c r="H32" s="447">
        <v>16657</v>
      </c>
      <c r="I32" s="447">
        <v>17348</v>
      </c>
      <c r="J32" s="447">
        <v>18254</v>
      </c>
      <c r="K32" s="448">
        <v>19438</v>
      </c>
      <c r="L32" s="449">
        <v>21137</v>
      </c>
      <c r="M32" s="447">
        <v>21970</v>
      </c>
      <c r="N32" s="447">
        <v>22894</v>
      </c>
      <c r="O32" s="447">
        <v>24248</v>
      </c>
      <c r="P32" s="447">
        <v>25356</v>
      </c>
      <c r="Q32" s="447">
        <v>26432</v>
      </c>
    </row>
    <row r="33" spans="1:17" ht="28.5" customHeight="1" x14ac:dyDescent="0.2">
      <c r="A33" s="161">
        <v>26</v>
      </c>
      <c r="B33" s="162" t="s">
        <v>119</v>
      </c>
      <c r="C33" s="433" t="s">
        <v>68</v>
      </c>
      <c r="D33" s="445">
        <v>5.2</v>
      </c>
      <c r="E33" s="445">
        <v>5.2</v>
      </c>
      <c r="F33" s="445">
        <v>5.5</v>
      </c>
      <c r="G33" s="445">
        <v>5.8</v>
      </c>
      <c r="H33" s="445">
        <v>5.7</v>
      </c>
      <c r="I33" s="445">
        <v>5.6</v>
      </c>
      <c r="J33" s="450">
        <v>5.5</v>
      </c>
      <c r="K33" s="450">
        <v>5.6</v>
      </c>
      <c r="L33" s="450">
        <v>5.8</v>
      </c>
      <c r="M33" s="445">
        <v>5.7</v>
      </c>
      <c r="N33" s="445">
        <v>5.7</v>
      </c>
      <c r="O33" s="445">
        <v>5.7</v>
      </c>
      <c r="P33" s="445">
        <v>5.8</v>
      </c>
      <c r="Q33" s="445">
        <v>7</v>
      </c>
    </row>
    <row r="34" spans="1:17" ht="18.75" customHeight="1" x14ac:dyDescent="0.2">
      <c r="A34" s="161">
        <v>27</v>
      </c>
      <c r="B34" s="162" t="s">
        <v>120</v>
      </c>
      <c r="C34" s="433" t="s">
        <v>68</v>
      </c>
      <c r="D34" s="428" t="s">
        <v>388</v>
      </c>
      <c r="E34" s="445">
        <v>12.4</v>
      </c>
      <c r="F34" s="445">
        <v>11.7</v>
      </c>
      <c r="G34" s="445">
        <v>11.2</v>
      </c>
      <c r="H34" s="445">
        <v>9.4</v>
      </c>
      <c r="I34" s="445">
        <v>8.9</v>
      </c>
      <c r="J34" s="445">
        <v>6.9</v>
      </c>
      <c r="K34" s="450">
        <v>6.6</v>
      </c>
      <c r="L34" s="450">
        <v>7.1</v>
      </c>
      <c r="M34" s="445">
        <v>5.4</v>
      </c>
      <c r="N34" s="445">
        <v>4.4000000000000004</v>
      </c>
      <c r="O34" s="445">
        <v>5.3</v>
      </c>
      <c r="P34" s="445">
        <v>4.7</v>
      </c>
      <c r="Q34" s="445">
        <v>4.9000000000000004</v>
      </c>
    </row>
    <row r="35" spans="1:17" ht="26.25" customHeight="1" x14ac:dyDescent="0.2">
      <c r="A35" s="161">
        <v>28</v>
      </c>
      <c r="B35" s="162" t="s">
        <v>121</v>
      </c>
      <c r="C35" s="415" t="s">
        <v>471</v>
      </c>
      <c r="D35" s="447">
        <v>9005</v>
      </c>
      <c r="E35" s="447">
        <v>8511</v>
      </c>
      <c r="F35" s="447">
        <v>7106</v>
      </c>
      <c r="G35" s="447">
        <v>7963</v>
      </c>
      <c r="H35" s="447">
        <v>8194</v>
      </c>
      <c r="I35" s="447">
        <v>9726</v>
      </c>
      <c r="J35" s="447">
        <v>11522</v>
      </c>
      <c r="K35" s="449">
        <v>19001</v>
      </c>
      <c r="L35" s="449">
        <v>20331</v>
      </c>
      <c r="M35" s="447">
        <v>14952</v>
      </c>
      <c r="N35" s="447">
        <v>13173</v>
      </c>
      <c r="O35" s="447">
        <v>16053</v>
      </c>
      <c r="P35" s="447">
        <v>15354</v>
      </c>
      <c r="Q35" s="447">
        <v>13554</v>
      </c>
    </row>
    <row r="36" spans="1:17" ht="27" customHeight="1" x14ac:dyDescent="0.2">
      <c r="A36" s="161">
        <v>29</v>
      </c>
      <c r="B36" s="162" t="s">
        <v>122</v>
      </c>
      <c r="C36" s="415" t="s">
        <v>471</v>
      </c>
      <c r="D36" s="447">
        <v>7994</v>
      </c>
      <c r="E36" s="447">
        <v>7504</v>
      </c>
      <c r="F36" s="447">
        <v>5672</v>
      </c>
      <c r="G36" s="447">
        <v>6034</v>
      </c>
      <c r="H36" s="447">
        <v>5680</v>
      </c>
      <c r="I36" s="447">
        <v>7502</v>
      </c>
      <c r="J36" s="447">
        <v>9280</v>
      </c>
      <c r="K36" s="449">
        <v>16777</v>
      </c>
      <c r="L36" s="449">
        <v>17410</v>
      </c>
      <c r="M36" s="447">
        <v>12327</v>
      </c>
      <c r="N36" s="447">
        <v>9650</v>
      </c>
      <c r="O36" s="447">
        <v>11708</v>
      </c>
      <c r="P36" s="447">
        <v>11524</v>
      </c>
      <c r="Q36" s="447">
        <v>8892</v>
      </c>
    </row>
    <row r="37" spans="1:17" ht="27" customHeight="1" x14ac:dyDescent="0.2">
      <c r="A37" s="161">
        <v>30</v>
      </c>
      <c r="B37" s="162" t="s">
        <v>123</v>
      </c>
      <c r="C37" s="415" t="s">
        <v>471</v>
      </c>
      <c r="D37" s="447">
        <v>1011</v>
      </c>
      <c r="E37" s="447">
        <v>1007</v>
      </c>
      <c r="F37" s="447">
        <v>1434</v>
      </c>
      <c r="G37" s="447">
        <v>1929</v>
      </c>
      <c r="H37" s="447">
        <v>2514</v>
      </c>
      <c r="I37" s="447">
        <v>2224</v>
      </c>
      <c r="J37" s="447">
        <v>2242</v>
      </c>
      <c r="K37" s="449">
        <v>2324</v>
      </c>
      <c r="L37" s="449">
        <v>2921</v>
      </c>
      <c r="M37" s="447">
        <v>2625</v>
      </c>
      <c r="N37" s="447">
        <v>3523</v>
      </c>
      <c r="O37" s="447">
        <v>4345</v>
      </c>
      <c r="P37" s="447">
        <v>3830</v>
      </c>
      <c r="Q37" s="447">
        <v>4662</v>
      </c>
    </row>
    <row r="38" spans="1:17" ht="27" customHeight="1" x14ac:dyDescent="0.2">
      <c r="A38" s="161">
        <v>31</v>
      </c>
      <c r="B38" s="162" t="s">
        <v>124</v>
      </c>
      <c r="C38" s="415" t="s">
        <v>471</v>
      </c>
      <c r="D38" s="447">
        <v>4764</v>
      </c>
      <c r="E38" s="447">
        <v>5115</v>
      </c>
      <c r="F38" s="447">
        <v>2977</v>
      </c>
      <c r="G38" s="447">
        <v>3753</v>
      </c>
      <c r="H38" s="447">
        <v>4947</v>
      </c>
      <c r="I38" s="447">
        <v>5562</v>
      </c>
      <c r="J38" s="447">
        <v>6580</v>
      </c>
      <c r="K38" s="449">
        <v>15421</v>
      </c>
      <c r="L38" s="449">
        <v>16546</v>
      </c>
      <c r="M38" s="447">
        <v>9692</v>
      </c>
      <c r="N38" s="447">
        <v>5639</v>
      </c>
      <c r="O38" s="447">
        <v>6039</v>
      </c>
      <c r="P38" s="447">
        <v>6044</v>
      </c>
      <c r="Q38" s="447">
        <v>5602</v>
      </c>
    </row>
    <row r="39" spans="1:17" ht="27" customHeight="1" x14ac:dyDescent="0.2">
      <c r="A39" s="161">
        <v>32</v>
      </c>
      <c r="B39" s="162" t="s">
        <v>125</v>
      </c>
      <c r="C39" s="415" t="s">
        <v>471</v>
      </c>
      <c r="D39" s="447">
        <v>2965</v>
      </c>
      <c r="E39" s="447">
        <v>2589</v>
      </c>
      <c r="F39" s="447">
        <v>404</v>
      </c>
      <c r="G39" s="447">
        <v>625</v>
      </c>
      <c r="H39" s="447">
        <v>317</v>
      </c>
      <c r="I39" s="447">
        <v>455</v>
      </c>
      <c r="J39" s="447">
        <v>2042</v>
      </c>
      <c r="K39" s="449">
        <v>9541</v>
      </c>
      <c r="L39" s="449">
        <v>11123</v>
      </c>
      <c r="M39" s="447">
        <v>4243</v>
      </c>
      <c r="N39" s="447">
        <v>1254</v>
      </c>
      <c r="O39" s="447">
        <v>1617</v>
      </c>
      <c r="P39" s="447">
        <v>1074</v>
      </c>
      <c r="Q39" s="447">
        <v>695</v>
      </c>
    </row>
    <row r="40" spans="1:17" ht="27" customHeight="1" x14ac:dyDescent="0.2">
      <c r="A40" s="161">
        <v>33</v>
      </c>
      <c r="B40" s="162" t="s">
        <v>126</v>
      </c>
      <c r="C40" s="415" t="s">
        <v>471</v>
      </c>
      <c r="D40" s="447">
        <v>1799</v>
      </c>
      <c r="E40" s="447">
        <v>2526</v>
      </c>
      <c r="F40" s="447">
        <v>2573</v>
      </c>
      <c r="G40" s="447">
        <v>3128</v>
      </c>
      <c r="H40" s="447">
        <v>4630</v>
      </c>
      <c r="I40" s="447">
        <v>5107</v>
      </c>
      <c r="J40" s="447">
        <v>4538</v>
      </c>
      <c r="K40" s="449">
        <v>5880</v>
      </c>
      <c r="L40" s="449">
        <v>5423</v>
      </c>
      <c r="M40" s="447">
        <v>5449</v>
      </c>
      <c r="N40" s="447">
        <v>4385</v>
      </c>
      <c r="O40" s="447">
        <v>4422</v>
      </c>
      <c r="P40" s="447">
        <v>4970</v>
      </c>
      <c r="Q40" s="447">
        <v>4907</v>
      </c>
    </row>
    <row r="41" spans="1:17" ht="28.5" customHeight="1" x14ac:dyDescent="0.2">
      <c r="A41" s="161">
        <v>34</v>
      </c>
      <c r="B41" s="162" t="s">
        <v>127</v>
      </c>
      <c r="C41" s="433" t="s">
        <v>68</v>
      </c>
      <c r="D41" s="445">
        <v>5.4</v>
      </c>
      <c r="E41" s="445">
        <v>4.5999999999999996</v>
      </c>
      <c r="F41" s="445">
        <v>4.3</v>
      </c>
      <c r="G41" s="445">
        <v>4.2</v>
      </c>
      <c r="H41" s="445">
        <v>3.8</v>
      </c>
      <c r="I41" s="445">
        <v>4.2</v>
      </c>
      <c r="J41" s="445">
        <v>5</v>
      </c>
      <c r="K41" s="450">
        <v>7.8</v>
      </c>
      <c r="L41" s="450">
        <v>8.4</v>
      </c>
      <c r="M41" s="445">
        <v>6.4</v>
      </c>
      <c r="N41" s="445">
        <v>5.2</v>
      </c>
      <c r="O41" s="445">
        <v>6.2</v>
      </c>
      <c r="P41" s="445">
        <v>5.7</v>
      </c>
      <c r="Q41" s="445">
        <v>6.5</v>
      </c>
    </row>
    <row r="42" spans="1:17" ht="28.5" customHeight="1" x14ac:dyDescent="0.2">
      <c r="A42" s="161">
        <v>35</v>
      </c>
      <c r="B42" s="162" t="s">
        <v>128</v>
      </c>
      <c r="C42" s="433" t="s">
        <v>68</v>
      </c>
      <c r="D42" s="445">
        <v>3.3</v>
      </c>
      <c r="E42" s="445">
        <v>3.5</v>
      </c>
      <c r="F42" s="445">
        <v>2.1</v>
      </c>
      <c r="G42" s="445">
        <v>2.4</v>
      </c>
      <c r="H42" s="445">
        <v>2.9</v>
      </c>
      <c r="I42" s="445">
        <v>2.9</v>
      </c>
      <c r="J42" s="445">
        <v>3.6</v>
      </c>
      <c r="K42" s="450">
        <v>7.7</v>
      </c>
      <c r="L42" s="450">
        <v>8.1999999999999993</v>
      </c>
      <c r="M42" s="445">
        <v>5</v>
      </c>
      <c r="N42" s="445">
        <v>2.9</v>
      </c>
      <c r="O42" s="445">
        <v>3.1</v>
      </c>
      <c r="P42" s="445">
        <v>3.1</v>
      </c>
      <c r="Q42" s="445">
        <v>4.4000000000000004</v>
      </c>
    </row>
    <row r="43" spans="1:17" ht="28.5" customHeight="1" x14ac:dyDescent="0.2">
      <c r="A43" s="161">
        <v>36</v>
      </c>
      <c r="B43" s="162" t="s">
        <v>372</v>
      </c>
      <c r="C43" s="451" t="s">
        <v>314</v>
      </c>
      <c r="D43" s="334">
        <v>2</v>
      </c>
      <c r="E43" s="334">
        <v>2</v>
      </c>
      <c r="F43" s="334">
        <v>2</v>
      </c>
      <c r="G43" s="334">
        <v>2</v>
      </c>
      <c r="H43" s="334">
        <v>2</v>
      </c>
      <c r="I43" s="334">
        <v>2</v>
      </c>
      <c r="J43" s="334">
        <v>2</v>
      </c>
      <c r="K43" s="334">
        <v>2</v>
      </c>
      <c r="L43" s="334">
        <v>2</v>
      </c>
      <c r="M43" s="334">
        <v>2</v>
      </c>
      <c r="N43" s="334">
        <v>2</v>
      </c>
      <c r="O43" s="334">
        <v>2</v>
      </c>
      <c r="P43" s="334">
        <v>2</v>
      </c>
      <c r="Q43" s="334">
        <v>2</v>
      </c>
    </row>
    <row r="44" spans="1:17" ht="28.5" customHeight="1" x14ac:dyDescent="0.2">
      <c r="A44" s="161">
        <v>37</v>
      </c>
      <c r="B44" s="162" t="s">
        <v>373</v>
      </c>
      <c r="C44" s="451" t="s">
        <v>314</v>
      </c>
      <c r="D44" s="334">
        <v>3</v>
      </c>
      <c r="E44" s="334">
        <v>3</v>
      </c>
      <c r="F44" s="334">
        <v>3</v>
      </c>
      <c r="G44" s="334">
        <v>3</v>
      </c>
      <c r="H44" s="334">
        <v>3</v>
      </c>
      <c r="I44" s="334">
        <v>3</v>
      </c>
      <c r="J44" s="334">
        <v>3</v>
      </c>
      <c r="K44" s="334">
        <v>3</v>
      </c>
      <c r="L44" s="334">
        <v>3</v>
      </c>
      <c r="M44" s="334">
        <v>3</v>
      </c>
      <c r="N44" s="334">
        <v>3</v>
      </c>
      <c r="O44" s="334">
        <v>3</v>
      </c>
      <c r="P44" s="334">
        <v>3</v>
      </c>
      <c r="Q44" s="334">
        <v>3</v>
      </c>
    </row>
    <row r="45" spans="1:17" ht="19.5" customHeight="1" x14ac:dyDescent="0.2">
      <c r="A45" s="161">
        <v>38</v>
      </c>
      <c r="B45" s="162" t="s">
        <v>374</v>
      </c>
      <c r="C45" s="451" t="s">
        <v>314</v>
      </c>
      <c r="D45" s="334">
        <v>8</v>
      </c>
      <c r="E45" s="334">
        <v>9</v>
      </c>
      <c r="F45" s="334">
        <v>9</v>
      </c>
      <c r="G45" s="334">
        <v>9</v>
      </c>
      <c r="H45" s="334">
        <v>12</v>
      </c>
      <c r="I45" s="334">
        <v>13</v>
      </c>
      <c r="J45" s="334">
        <v>13</v>
      </c>
      <c r="K45" s="334">
        <v>14</v>
      </c>
      <c r="L45" s="334">
        <v>13</v>
      </c>
      <c r="M45" s="334">
        <v>13</v>
      </c>
      <c r="N45" s="334">
        <v>13</v>
      </c>
      <c r="O45" s="334">
        <v>13</v>
      </c>
      <c r="P45" s="334">
        <v>11</v>
      </c>
      <c r="Q45" s="334">
        <v>11</v>
      </c>
    </row>
    <row r="46" spans="1:17" ht="28.5" customHeight="1" x14ac:dyDescent="0.2">
      <c r="A46" s="161">
        <v>39</v>
      </c>
      <c r="B46" s="162" t="s">
        <v>129</v>
      </c>
      <c r="C46" s="451" t="s">
        <v>68</v>
      </c>
      <c r="D46" s="346">
        <v>99</v>
      </c>
      <c r="E46" s="346">
        <v>99</v>
      </c>
      <c r="F46" s="346">
        <v>99</v>
      </c>
      <c r="G46" s="346">
        <v>99</v>
      </c>
      <c r="H46" s="346">
        <v>99</v>
      </c>
      <c r="I46" s="346">
        <v>99</v>
      </c>
      <c r="J46" s="346">
        <v>99</v>
      </c>
      <c r="K46" s="346">
        <v>99</v>
      </c>
      <c r="L46" s="346">
        <v>99</v>
      </c>
      <c r="M46" s="346">
        <v>99</v>
      </c>
      <c r="N46" s="346">
        <v>99</v>
      </c>
      <c r="O46" s="346">
        <v>99</v>
      </c>
      <c r="P46" s="346">
        <v>99</v>
      </c>
      <c r="Q46" s="346">
        <v>99</v>
      </c>
    </row>
    <row r="47" spans="1:17" ht="27.75" customHeight="1" x14ac:dyDescent="0.2">
      <c r="A47" s="161">
        <v>40</v>
      </c>
      <c r="B47" s="162" t="s">
        <v>130</v>
      </c>
      <c r="C47" s="451" t="s">
        <v>369</v>
      </c>
      <c r="D47" s="346">
        <v>285.5</v>
      </c>
      <c r="E47" s="346">
        <v>462</v>
      </c>
      <c r="F47" s="346">
        <v>1864</v>
      </c>
      <c r="G47" s="346">
        <v>3390</v>
      </c>
      <c r="H47" s="346">
        <v>5806</v>
      </c>
      <c r="I47" s="346">
        <v>8274</v>
      </c>
      <c r="J47" s="346">
        <v>11921</v>
      </c>
      <c r="K47" s="346">
        <v>17077</v>
      </c>
      <c r="L47" s="346">
        <v>21305</v>
      </c>
      <c r="M47" s="346">
        <v>42500</v>
      </c>
      <c r="N47" s="346" t="s">
        <v>389</v>
      </c>
      <c r="O47" s="346" t="s">
        <v>389</v>
      </c>
      <c r="P47" s="346" t="s">
        <v>389</v>
      </c>
      <c r="Q47" s="346" t="s">
        <v>389</v>
      </c>
    </row>
    <row r="48" spans="1:17" ht="28.5" customHeight="1" x14ac:dyDescent="0.2">
      <c r="A48" s="161">
        <v>41</v>
      </c>
      <c r="B48" s="162" t="s">
        <v>131</v>
      </c>
      <c r="C48" s="451" t="s">
        <v>369</v>
      </c>
      <c r="D48" s="346">
        <v>285.5</v>
      </c>
      <c r="E48" s="346">
        <v>462</v>
      </c>
      <c r="F48" s="346">
        <v>1864</v>
      </c>
      <c r="G48" s="346">
        <v>3390</v>
      </c>
      <c r="H48" s="346">
        <v>5806</v>
      </c>
      <c r="I48" s="346">
        <v>8274</v>
      </c>
      <c r="J48" s="346">
        <v>11921</v>
      </c>
      <c r="K48" s="346">
        <v>17077</v>
      </c>
      <c r="L48" s="346">
        <v>21305</v>
      </c>
      <c r="M48" s="346">
        <v>42500</v>
      </c>
      <c r="N48" s="346" t="s">
        <v>389</v>
      </c>
      <c r="O48" s="346" t="s">
        <v>389</v>
      </c>
      <c r="P48" s="346" t="s">
        <v>389</v>
      </c>
      <c r="Q48" s="346" t="s">
        <v>389</v>
      </c>
    </row>
    <row r="49" spans="1:17" ht="28.5" customHeight="1" x14ac:dyDescent="0.2">
      <c r="A49" s="161">
        <v>42</v>
      </c>
      <c r="B49" s="162" t="s">
        <v>563</v>
      </c>
      <c r="C49" s="451" t="s">
        <v>132</v>
      </c>
      <c r="D49" s="346">
        <v>229.9</v>
      </c>
      <c r="E49" s="346">
        <v>370.9</v>
      </c>
      <c r="F49" s="346">
        <v>1492.5</v>
      </c>
      <c r="G49" s="346">
        <v>2709</v>
      </c>
      <c r="H49" s="346">
        <v>4629.5</v>
      </c>
      <c r="I49" s="346">
        <v>6579.8</v>
      </c>
      <c r="J49" s="346">
        <v>9462.2999999999993</v>
      </c>
      <c r="K49" s="346">
        <v>13534.7</v>
      </c>
      <c r="L49" s="346">
        <v>16870.400000000001</v>
      </c>
      <c r="M49" s="346">
        <v>33628.199999999997</v>
      </c>
      <c r="N49" s="346" t="s">
        <v>389</v>
      </c>
      <c r="O49" s="346" t="s">
        <v>389</v>
      </c>
      <c r="P49" s="346" t="s">
        <v>389</v>
      </c>
      <c r="Q49" s="346" t="s">
        <v>389</v>
      </c>
    </row>
    <row r="50" spans="1:17" ht="28.5" customHeight="1" x14ac:dyDescent="0.2">
      <c r="A50" s="161">
        <v>43</v>
      </c>
      <c r="B50" s="162" t="s">
        <v>562</v>
      </c>
      <c r="C50" s="451" t="s">
        <v>132</v>
      </c>
      <c r="D50" s="346">
        <v>229.9</v>
      </c>
      <c r="E50" s="346">
        <v>370.9</v>
      </c>
      <c r="F50" s="346">
        <v>1492.5</v>
      </c>
      <c r="G50" s="346">
        <v>2709</v>
      </c>
      <c r="H50" s="346">
        <v>4629.5</v>
      </c>
      <c r="I50" s="346">
        <v>6579.8</v>
      </c>
      <c r="J50" s="346">
        <v>9462.2999999999993</v>
      </c>
      <c r="K50" s="346">
        <v>13534.7</v>
      </c>
      <c r="L50" s="346">
        <v>16870.400000000001</v>
      </c>
      <c r="M50" s="346">
        <v>33628.199999999997</v>
      </c>
      <c r="N50" s="346" t="s">
        <v>389</v>
      </c>
      <c r="O50" s="346" t="s">
        <v>389</v>
      </c>
      <c r="P50" s="346" t="s">
        <v>389</v>
      </c>
      <c r="Q50" s="346" t="s">
        <v>389</v>
      </c>
    </row>
    <row r="51" spans="1:17" ht="39.75" customHeight="1" x14ac:dyDescent="0.2">
      <c r="A51" s="161">
        <v>44</v>
      </c>
      <c r="B51" s="267" t="s">
        <v>664</v>
      </c>
      <c r="C51" s="451" t="s">
        <v>368</v>
      </c>
      <c r="D51" s="452" t="s">
        <v>391</v>
      </c>
      <c r="E51" s="452" t="s">
        <v>391</v>
      </c>
      <c r="F51" s="452" t="s">
        <v>391</v>
      </c>
      <c r="G51" s="452" t="s">
        <v>391</v>
      </c>
      <c r="H51" s="452" t="s">
        <v>391</v>
      </c>
      <c r="I51" s="452" t="s">
        <v>391</v>
      </c>
      <c r="J51" s="346" t="s">
        <v>391</v>
      </c>
      <c r="K51" s="346" t="s">
        <v>391</v>
      </c>
      <c r="L51" s="346" t="s">
        <v>391</v>
      </c>
      <c r="M51" s="346" t="s">
        <v>391</v>
      </c>
      <c r="N51" s="453">
        <v>43059</v>
      </c>
      <c r="O51" s="453">
        <v>64977</v>
      </c>
      <c r="P51" s="453">
        <v>101657</v>
      </c>
      <c r="Q51" s="453">
        <v>144973</v>
      </c>
    </row>
    <row r="52" spans="1:17" ht="28.5" customHeight="1" x14ac:dyDescent="0.2">
      <c r="A52" s="161">
        <v>45</v>
      </c>
      <c r="B52" s="172" t="s">
        <v>390</v>
      </c>
      <c r="C52" s="451" t="s">
        <v>132</v>
      </c>
      <c r="D52" s="452" t="s">
        <v>391</v>
      </c>
      <c r="E52" s="452" t="s">
        <v>391</v>
      </c>
      <c r="F52" s="452" t="s">
        <v>391</v>
      </c>
      <c r="G52" s="452" t="s">
        <v>391</v>
      </c>
      <c r="H52" s="452" t="s">
        <v>391</v>
      </c>
      <c r="I52" s="452" t="s">
        <v>391</v>
      </c>
      <c r="J52" s="346" t="s">
        <v>391</v>
      </c>
      <c r="K52" s="346" t="s">
        <v>391</v>
      </c>
      <c r="L52" s="346" t="s">
        <v>391</v>
      </c>
      <c r="M52" s="346" t="s">
        <v>391</v>
      </c>
      <c r="N52" s="453">
        <v>34038</v>
      </c>
      <c r="O52" s="453">
        <v>51350</v>
      </c>
      <c r="P52" s="453">
        <v>80331</v>
      </c>
      <c r="Q52" s="453">
        <v>114510</v>
      </c>
    </row>
    <row r="53" spans="1:17" ht="18.75" customHeight="1" x14ac:dyDescent="0.2">
      <c r="A53" s="161">
        <v>46</v>
      </c>
      <c r="B53" s="173" t="s">
        <v>375</v>
      </c>
      <c r="C53" s="451" t="s">
        <v>80</v>
      </c>
      <c r="D53" s="346">
        <v>361.3</v>
      </c>
      <c r="E53" s="346">
        <v>363.5</v>
      </c>
      <c r="F53" s="346">
        <v>375.2</v>
      </c>
      <c r="G53" s="346">
        <v>387.7</v>
      </c>
      <c r="H53" s="346">
        <v>374.6</v>
      </c>
      <c r="I53" s="346">
        <v>349.1</v>
      </c>
      <c r="J53" s="346">
        <v>363</v>
      </c>
      <c r="K53" s="346">
        <v>372.2</v>
      </c>
      <c r="L53" s="346">
        <v>380</v>
      </c>
      <c r="M53" s="346">
        <v>389.5</v>
      </c>
      <c r="N53" s="454">
        <v>413.1</v>
      </c>
      <c r="O53" s="454">
        <v>434.3</v>
      </c>
      <c r="P53" s="454">
        <v>458.7</v>
      </c>
      <c r="Q53" s="454">
        <v>478.7</v>
      </c>
    </row>
    <row r="54" spans="1:17" ht="26.25" customHeight="1" x14ac:dyDescent="0.2">
      <c r="A54" s="161">
        <v>47</v>
      </c>
      <c r="B54" s="162" t="s">
        <v>133</v>
      </c>
      <c r="C54" s="451" t="s">
        <v>314</v>
      </c>
      <c r="D54" s="346">
        <v>29.1</v>
      </c>
      <c r="E54" s="346">
        <v>29.2</v>
      </c>
      <c r="F54" s="346">
        <v>30</v>
      </c>
      <c r="G54" s="346">
        <v>31</v>
      </c>
      <c r="H54" s="346">
        <v>29.9</v>
      </c>
      <c r="I54" s="346">
        <v>27.8</v>
      </c>
      <c r="J54" s="346">
        <v>28.8</v>
      </c>
      <c r="K54" s="346">
        <v>29.5</v>
      </c>
      <c r="L54" s="346">
        <v>30.1</v>
      </c>
      <c r="M54" s="346">
        <v>30.8</v>
      </c>
      <c r="N54" s="346">
        <v>32.700000000000003</v>
      </c>
      <c r="O54" s="346">
        <v>34.299999999999997</v>
      </c>
      <c r="P54" s="346">
        <v>36.200000000000003</v>
      </c>
      <c r="Q54" s="346">
        <v>37.799999999999997</v>
      </c>
    </row>
    <row r="55" spans="1:17" ht="17.25" customHeight="1" x14ac:dyDescent="0.2">
      <c r="A55" s="163">
        <v>48</v>
      </c>
      <c r="B55" s="166" t="s">
        <v>134</v>
      </c>
      <c r="C55" s="455" t="s">
        <v>80</v>
      </c>
      <c r="D55" s="456">
        <v>928.6</v>
      </c>
      <c r="E55" s="456">
        <v>1033.3</v>
      </c>
      <c r="F55" s="456">
        <v>1086.7</v>
      </c>
      <c r="G55" s="456">
        <v>1190.9000000000001</v>
      </c>
      <c r="H55" s="456">
        <v>1294.0999999999999</v>
      </c>
      <c r="I55" s="456">
        <v>1485.8</v>
      </c>
      <c r="J55" s="456">
        <v>1533.6</v>
      </c>
      <c r="K55" s="456">
        <v>1652</v>
      </c>
      <c r="L55" s="456">
        <v>1762.3</v>
      </c>
      <c r="M55" s="456">
        <v>1814</v>
      </c>
      <c r="N55" s="456">
        <v>1839.5</v>
      </c>
      <c r="O55" s="456">
        <v>1918</v>
      </c>
      <c r="P55" s="456">
        <v>1866.6</v>
      </c>
      <c r="Q55" s="456">
        <v>1912.9</v>
      </c>
    </row>
    <row r="56" spans="1:17" s="174" customFormat="1" ht="15" customHeight="1" x14ac:dyDescent="0.2">
      <c r="A56" s="202"/>
      <c r="B56" s="200" t="s">
        <v>451</v>
      </c>
      <c r="C56" s="457"/>
      <c r="D56" s="458"/>
      <c r="E56" s="458"/>
      <c r="F56" s="458"/>
      <c r="G56" s="458"/>
      <c r="H56" s="458"/>
      <c r="I56" s="458"/>
      <c r="J56" s="458"/>
      <c r="K56" s="458"/>
      <c r="L56" s="458"/>
      <c r="M56" s="458"/>
      <c r="N56" s="458"/>
      <c r="O56" s="458"/>
      <c r="P56" s="458"/>
      <c r="Q56" s="458"/>
    </row>
    <row r="57" spans="1:17" s="174" customFormat="1" ht="15" customHeight="1" x14ac:dyDescent="0.2">
      <c r="A57" s="202"/>
      <c r="B57" s="200" t="s">
        <v>452</v>
      </c>
      <c r="C57" s="459" t="s">
        <v>80</v>
      </c>
      <c r="D57" s="458">
        <v>871.4</v>
      </c>
      <c r="E57" s="458">
        <v>969.8</v>
      </c>
      <c r="F57" s="458">
        <v>1013</v>
      </c>
      <c r="G57" s="458">
        <v>1099.2</v>
      </c>
      <c r="H57" s="458">
        <v>1191.9000000000001</v>
      </c>
      <c r="I57" s="458">
        <v>1339.2</v>
      </c>
      <c r="J57" s="458">
        <v>1417.1</v>
      </c>
      <c r="K57" s="458">
        <v>1527</v>
      </c>
      <c r="L57" s="458">
        <v>1629</v>
      </c>
      <c r="M57" s="458">
        <v>1664.6</v>
      </c>
      <c r="N57" s="458">
        <v>1677.8</v>
      </c>
      <c r="O57" s="458">
        <v>1738.4</v>
      </c>
      <c r="P57" s="458">
        <v>1659.6</v>
      </c>
      <c r="Q57" s="458">
        <v>1691.2</v>
      </c>
    </row>
    <row r="58" spans="1:17" s="174" customFormat="1" ht="15" customHeight="1" x14ac:dyDescent="0.2">
      <c r="A58" s="203"/>
      <c r="B58" s="201" t="s">
        <v>450</v>
      </c>
      <c r="C58" s="460" t="s">
        <v>80</v>
      </c>
      <c r="D58" s="461">
        <v>57.2</v>
      </c>
      <c r="E58" s="461">
        <v>63.5</v>
      </c>
      <c r="F58" s="461">
        <v>73.7</v>
      </c>
      <c r="G58" s="461">
        <v>91.7</v>
      </c>
      <c r="H58" s="461">
        <v>102.2</v>
      </c>
      <c r="I58" s="461">
        <v>146.6</v>
      </c>
      <c r="J58" s="461">
        <v>116.5</v>
      </c>
      <c r="K58" s="461">
        <v>125</v>
      </c>
      <c r="L58" s="461">
        <v>133.30000000000001</v>
      </c>
      <c r="M58" s="461">
        <v>149.4</v>
      </c>
      <c r="N58" s="461">
        <v>161.69999999999999</v>
      </c>
      <c r="O58" s="461">
        <v>179.6</v>
      </c>
      <c r="P58" s="461">
        <v>207</v>
      </c>
      <c r="Q58" s="461">
        <v>221.7</v>
      </c>
    </row>
    <row r="59" spans="1:17" ht="28.5" customHeight="1" x14ac:dyDescent="0.2">
      <c r="A59" s="161">
        <v>49</v>
      </c>
      <c r="B59" s="162" t="s">
        <v>135</v>
      </c>
      <c r="C59" s="451" t="s">
        <v>269</v>
      </c>
      <c r="D59" s="346">
        <v>74.8</v>
      </c>
      <c r="E59" s="346">
        <v>82.9</v>
      </c>
      <c r="F59" s="346">
        <v>87</v>
      </c>
      <c r="G59" s="346">
        <v>95.2</v>
      </c>
      <c r="H59" s="346">
        <v>103.2</v>
      </c>
      <c r="I59" s="346">
        <v>118.2</v>
      </c>
      <c r="J59" s="346">
        <v>121.7</v>
      </c>
      <c r="K59" s="346">
        <v>130.9</v>
      </c>
      <c r="L59" s="346">
        <v>139.5</v>
      </c>
      <c r="M59" s="346">
        <v>143.6</v>
      </c>
      <c r="N59" s="346">
        <v>145.4</v>
      </c>
      <c r="O59" s="346">
        <v>151.6</v>
      </c>
      <c r="P59" s="346">
        <v>147.5</v>
      </c>
      <c r="Q59" s="346">
        <v>151.1</v>
      </c>
    </row>
    <row r="60" spans="1:17" ht="18.75" customHeight="1" x14ac:dyDescent="0.2">
      <c r="A60" s="161">
        <v>50</v>
      </c>
      <c r="B60" s="162" t="s">
        <v>136</v>
      </c>
      <c r="C60" s="451" t="s">
        <v>80</v>
      </c>
      <c r="D60" s="346">
        <v>166</v>
      </c>
      <c r="E60" s="346">
        <v>199.5</v>
      </c>
      <c r="F60" s="346">
        <v>284</v>
      </c>
      <c r="G60" s="346">
        <v>284.2</v>
      </c>
      <c r="H60" s="346">
        <v>370</v>
      </c>
      <c r="I60" s="346">
        <v>568.70000000000005</v>
      </c>
      <c r="J60" s="346">
        <v>680.7</v>
      </c>
      <c r="K60" s="346">
        <v>735</v>
      </c>
      <c r="L60" s="346">
        <v>840.9</v>
      </c>
      <c r="M60" s="346">
        <v>1090.3</v>
      </c>
      <c r="N60" s="346">
        <v>1248</v>
      </c>
      <c r="O60" s="346">
        <v>1355.6</v>
      </c>
      <c r="P60" s="346">
        <v>1496.3</v>
      </c>
      <c r="Q60" s="346">
        <v>1648</v>
      </c>
    </row>
    <row r="61" spans="1:17" ht="18.75" customHeight="1" x14ac:dyDescent="0.2">
      <c r="A61" s="161">
        <v>51</v>
      </c>
      <c r="B61" s="162" t="s">
        <v>137</v>
      </c>
      <c r="C61" s="451" t="s">
        <v>80</v>
      </c>
      <c r="D61" s="346">
        <v>87.6</v>
      </c>
      <c r="E61" s="346">
        <v>94.7</v>
      </c>
      <c r="F61" s="346">
        <v>105</v>
      </c>
      <c r="G61" s="346">
        <v>106.7</v>
      </c>
      <c r="H61" s="346">
        <v>133.19999999999999</v>
      </c>
      <c r="I61" s="346">
        <v>149.19999999999999</v>
      </c>
      <c r="J61" s="346">
        <v>166.8</v>
      </c>
      <c r="K61" s="346">
        <v>186</v>
      </c>
      <c r="L61" s="346">
        <v>200.5</v>
      </c>
      <c r="M61" s="346">
        <v>215.1</v>
      </c>
      <c r="N61" s="346">
        <v>248.4</v>
      </c>
      <c r="O61" s="346">
        <v>275</v>
      </c>
      <c r="P61" s="346">
        <v>307.2</v>
      </c>
      <c r="Q61" s="346">
        <v>323.3</v>
      </c>
    </row>
    <row r="62" spans="1:17" ht="18.75" customHeight="1" x14ac:dyDescent="0.2">
      <c r="A62" s="161">
        <v>52</v>
      </c>
      <c r="B62" s="162" t="s">
        <v>138</v>
      </c>
      <c r="C62" s="451" t="s">
        <v>80</v>
      </c>
      <c r="D62" s="346">
        <v>78.400000000000006</v>
      </c>
      <c r="E62" s="346">
        <v>104.8</v>
      </c>
      <c r="F62" s="346">
        <v>179</v>
      </c>
      <c r="G62" s="346">
        <v>177.5</v>
      </c>
      <c r="H62" s="346">
        <v>236.8</v>
      </c>
      <c r="I62" s="346">
        <v>419.5</v>
      </c>
      <c r="J62" s="346">
        <v>513.9</v>
      </c>
      <c r="K62" s="346">
        <v>549</v>
      </c>
      <c r="L62" s="346">
        <v>640.4</v>
      </c>
      <c r="M62" s="346">
        <v>875.2</v>
      </c>
      <c r="N62" s="346">
        <v>999.6</v>
      </c>
      <c r="O62" s="346">
        <v>1080.5999999999999</v>
      </c>
      <c r="P62" s="346">
        <v>1189.0999999999999</v>
      </c>
      <c r="Q62" s="346">
        <v>1324.7</v>
      </c>
    </row>
    <row r="63" spans="1:17" ht="27" customHeight="1" x14ac:dyDescent="0.2">
      <c r="A63" s="161">
        <v>53</v>
      </c>
      <c r="B63" s="162" t="s">
        <v>139</v>
      </c>
      <c r="C63" s="451" t="s">
        <v>314</v>
      </c>
      <c r="D63" s="346">
        <v>13.4</v>
      </c>
      <c r="E63" s="346">
        <v>16</v>
      </c>
      <c r="F63" s="346">
        <v>22.7</v>
      </c>
      <c r="G63" s="346">
        <v>22.7</v>
      </c>
      <c r="H63" s="346">
        <v>29.5</v>
      </c>
      <c r="I63" s="346">
        <v>45.2</v>
      </c>
      <c r="J63" s="346">
        <v>54</v>
      </c>
      <c r="K63" s="346">
        <v>58.3</v>
      </c>
      <c r="L63" s="346">
        <v>66.599999999999994</v>
      </c>
      <c r="M63" s="346">
        <v>86.3</v>
      </c>
      <c r="N63" s="346">
        <v>98.7</v>
      </c>
      <c r="O63" s="346">
        <v>107.1</v>
      </c>
      <c r="P63" s="346">
        <v>118.2</v>
      </c>
      <c r="Q63" s="346">
        <v>130.19999999999999</v>
      </c>
    </row>
    <row r="64" spans="1:17" ht="28.5" customHeight="1" x14ac:dyDescent="0.2">
      <c r="A64" s="161">
        <v>54</v>
      </c>
      <c r="B64" s="162" t="s">
        <v>140</v>
      </c>
      <c r="C64" s="451" t="s">
        <v>314</v>
      </c>
      <c r="D64" s="346">
        <v>7.1</v>
      </c>
      <c r="E64" s="346">
        <v>7.6</v>
      </c>
      <c r="F64" s="346">
        <v>8.4</v>
      </c>
      <c r="G64" s="346">
        <v>8.5</v>
      </c>
      <c r="H64" s="346">
        <v>10.6</v>
      </c>
      <c r="I64" s="346">
        <v>11.9</v>
      </c>
      <c r="J64" s="346">
        <v>13.2</v>
      </c>
      <c r="K64" s="346">
        <v>14.7</v>
      </c>
      <c r="L64" s="346">
        <v>15.9</v>
      </c>
      <c r="M64" s="346">
        <v>17</v>
      </c>
      <c r="N64" s="346">
        <v>19.600000000000001</v>
      </c>
      <c r="O64" s="346">
        <v>21.7</v>
      </c>
      <c r="P64" s="346">
        <v>24.3</v>
      </c>
      <c r="Q64" s="346">
        <v>25.5</v>
      </c>
    </row>
    <row r="65" spans="1:17" ht="26.25" customHeight="1" x14ac:dyDescent="0.2">
      <c r="A65" s="161">
        <v>55</v>
      </c>
      <c r="B65" s="162" t="s">
        <v>141</v>
      </c>
      <c r="C65" s="451" t="s">
        <v>314</v>
      </c>
      <c r="D65" s="346">
        <v>6.3</v>
      </c>
      <c r="E65" s="346">
        <v>8.4</v>
      </c>
      <c r="F65" s="346">
        <v>14.3</v>
      </c>
      <c r="G65" s="346">
        <v>14.2</v>
      </c>
      <c r="H65" s="346">
        <v>18.899999999999999</v>
      </c>
      <c r="I65" s="346">
        <v>33.4</v>
      </c>
      <c r="J65" s="346">
        <v>40.799999999999997</v>
      </c>
      <c r="K65" s="346">
        <v>43.5</v>
      </c>
      <c r="L65" s="346">
        <v>50.7</v>
      </c>
      <c r="M65" s="346">
        <v>69.3</v>
      </c>
      <c r="N65" s="346">
        <v>79</v>
      </c>
      <c r="O65" s="346">
        <v>85.4</v>
      </c>
      <c r="P65" s="346">
        <v>94</v>
      </c>
      <c r="Q65" s="346">
        <v>104.6</v>
      </c>
    </row>
    <row r="66" spans="1:17" ht="18.75" customHeight="1" x14ac:dyDescent="0.2">
      <c r="A66" s="161">
        <v>56</v>
      </c>
      <c r="B66" s="162" t="s">
        <v>142</v>
      </c>
      <c r="C66" s="451" t="s">
        <v>80</v>
      </c>
      <c r="D66" s="346">
        <v>119</v>
      </c>
      <c r="E66" s="346">
        <v>157.30000000000001</v>
      </c>
      <c r="F66" s="346">
        <v>251.8</v>
      </c>
      <c r="G66" s="346">
        <v>258.5</v>
      </c>
      <c r="H66" s="346">
        <v>279.8</v>
      </c>
      <c r="I66" s="346">
        <v>423.2</v>
      </c>
      <c r="J66" s="346">
        <v>520.1</v>
      </c>
      <c r="K66" s="346">
        <v>579</v>
      </c>
      <c r="L66" s="346">
        <v>736.9</v>
      </c>
      <c r="M66" s="346">
        <v>986.3</v>
      </c>
      <c r="N66" s="346">
        <v>1148.9000000000001</v>
      </c>
      <c r="O66" s="346">
        <v>1275.5</v>
      </c>
      <c r="P66" s="346">
        <v>1416.7</v>
      </c>
      <c r="Q66" s="346">
        <v>1568.8</v>
      </c>
    </row>
    <row r="67" spans="1:17" ht="18.75" customHeight="1" x14ac:dyDescent="0.2">
      <c r="A67" s="161">
        <v>57</v>
      </c>
      <c r="B67" s="162" t="s">
        <v>143</v>
      </c>
      <c r="C67" s="451" t="s">
        <v>80</v>
      </c>
      <c r="D67" s="346">
        <v>40.6</v>
      </c>
      <c r="E67" s="346">
        <v>52.5</v>
      </c>
      <c r="F67" s="346">
        <v>72.8</v>
      </c>
      <c r="G67" s="346">
        <v>81</v>
      </c>
      <c r="H67" s="346">
        <v>118.2</v>
      </c>
      <c r="I67" s="346">
        <v>140.80000000000001</v>
      </c>
      <c r="J67" s="346">
        <v>162.4</v>
      </c>
      <c r="K67" s="346">
        <v>182</v>
      </c>
      <c r="L67" s="346">
        <v>197.4</v>
      </c>
      <c r="M67" s="346">
        <v>212.6</v>
      </c>
      <c r="N67" s="346">
        <v>246</v>
      </c>
      <c r="O67" s="346">
        <v>274.2</v>
      </c>
      <c r="P67" s="346">
        <v>307.2</v>
      </c>
      <c r="Q67" s="346">
        <v>323.2</v>
      </c>
    </row>
    <row r="68" spans="1:17" ht="29.25" customHeight="1" x14ac:dyDescent="0.2">
      <c r="A68" s="161">
        <v>58</v>
      </c>
      <c r="B68" s="162" t="s">
        <v>144</v>
      </c>
      <c r="C68" s="451" t="s">
        <v>80</v>
      </c>
      <c r="D68" s="346">
        <v>78.400000000000006</v>
      </c>
      <c r="E68" s="346">
        <v>104.8</v>
      </c>
      <c r="F68" s="346">
        <v>179</v>
      </c>
      <c r="G68" s="346">
        <v>177.5</v>
      </c>
      <c r="H68" s="346">
        <v>161.6</v>
      </c>
      <c r="I68" s="346">
        <v>282.39999999999998</v>
      </c>
      <c r="J68" s="346">
        <v>357.7</v>
      </c>
      <c r="K68" s="346">
        <v>397</v>
      </c>
      <c r="L68" s="346">
        <v>539.5</v>
      </c>
      <c r="M68" s="346">
        <v>773.7</v>
      </c>
      <c r="N68" s="346">
        <v>902.9</v>
      </c>
      <c r="O68" s="346">
        <v>1001.3</v>
      </c>
      <c r="P68" s="346">
        <v>1109.5</v>
      </c>
      <c r="Q68" s="346">
        <v>1245.5999999999999</v>
      </c>
    </row>
    <row r="69" spans="1:17" ht="28.5" customHeight="1" x14ac:dyDescent="0.2">
      <c r="A69" s="161">
        <v>59</v>
      </c>
      <c r="B69" s="162" t="s">
        <v>145</v>
      </c>
      <c r="C69" s="451" t="s">
        <v>314</v>
      </c>
      <c r="D69" s="346">
        <v>9.6</v>
      </c>
      <c r="E69" s="346">
        <v>12.6</v>
      </c>
      <c r="F69" s="346">
        <v>20.2</v>
      </c>
      <c r="G69" s="346">
        <v>20.7</v>
      </c>
      <c r="H69" s="346">
        <v>22.3</v>
      </c>
      <c r="I69" s="346">
        <v>33.700000000000003</v>
      </c>
      <c r="J69" s="346">
        <v>41.3</v>
      </c>
      <c r="K69" s="346">
        <v>45.9</v>
      </c>
      <c r="L69" s="346">
        <v>58.4</v>
      </c>
      <c r="M69" s="346">
        <v>78</v>
      </c>
      <c r="N69" s="346">
        <v>90.8</v>
      </c>
      <c r="O69" s="346">
        <v>100.8</v>
      </c>
      <c r="P69" s="346">
        <v>112</v>
      </c>
      <c r="Q69" s="346">
        <v>123.8</v>
      </c>
    </row>
    <row r="70" spans="1:17" ht="28.5" customHeight="1" x14ac:dyDescent="0.2">
      <c r="A70" s="161">
        <v>60</v>
      </c>
      <c r="B70" s="162" t="s">
        <v>146</v>
      </c>
      <c r="C70" s="451" t="s">
        <v>314</v>
      </c>
      <c r="D70" s="346">
        <v>3.3</v>
      </c>
      <c r="E70" s="346">
        <v>4.2</v>
      </c>
      <c r="F70" s="346">
        <v>5.8</v>
      </c>
      <c r="G70" s="346">
        <v>6.5</v>
      </c>
      <c r="H70" s="346">
        <v>9.4</v>
      </c>
      <c r="I70" s="346">
        <v>11.2</v>
      </c>
      <c r="J70" s="346">
        <v>12.9</v>
      </c>
      <c r="K70" s="346">
        <v>14.4</v>
      </c>
      <c r="L70" s="346">
        <v>15.6</v>
      </c>
      <c r="M70" s="346">
        <v>16.8</v>
      </c>
      <c r="N70" s="346">
        <v>19.399999999999999</v>
      </c>
      <c r="O70" s="346">
        <v>21.7</v>
      </c>
      <c r="P70" s="346">
        <v>24.3</v>
      </c>
      <c r="Q70" s="346">
        <v>25.4</v>
      </c>
    </row>
    <row r="71" spans="1:17" ht="28.5" customHeight="1" x14ac:dyDescent="0.2">
      <c r="A71" s="161">
        <v>61</v>
      </c>
      <c r="B71" s="162" t="s">
        <v>147</v>
      </c>
      <c r="C71" s="451" t="s">
        <v>314</v>
      </c>
      <c r="D71" s="346">
        <v>6.3</v>
      </c>
      <c r="E71" s="346">
        <v>8.4</v>
      </c>
      <c r="F71" s="346">
        <v>14.3</v>
      </c>
      <c r="G71" s="346">
        <v>14.2</v>
      </c>
      <c r="H71" s="346">
        <v>12.9</v>
      </c>
      <c r="I71" s="346">
        <v>22.5</v>
      </c>
      <c r="J71" s="346">
        <v>28.4</v>
      </c>
      <c r="K71" s="346">
        <v>31.5</v>
      </c>
      <c r="L71" s="346">
        <v>42.7</v>
      </c>
      <c r="M71" s="346">
        <v>61.2</v>
      </c>
      <c r="N71" s="346">
        <v>71.400000000000006</v>
      </c>
      <c r="O71" s="346">
        <v>79.099999999999994</v>
      </c>
      <c r="P71" s="346">
        <v>87.7</v>
      </c>
      <c r="Q71" s="346">
        <v>98.4</v>
      </c>
    </row>
    <row r="72" spans="1:17" ht="16.5" customHeight="1" x14ac:dyDescent="0.2">
      <c r="A72" s="161">
        <v>62</v>
      </c>
      <c r="B72" s="162" t="s">
        <v>148</v>
      </c>
      <c r="C72" s="451" t="s">
        <v>314</v>
      </c>
      <c r="D72" s="334">
        <v>47000</v>
      </c>
      <c r="E72" s="334">
        <v>42200</v>
      </c>
      <c r="F72" s="334">
        <v>32200</v>
      </c>
      <c r="G72" s="334">
        <v>25700</v>
      </c>
      <c r="H72" s="334">
        <v>90200</v>
      </c>
      <c r="I72" s="334">
        <v>145500</v>
      </c>
      <c r="J72" s="334">
        <v>160600</v>
      </c>
      <c r="K72" s="334">
        <v>156000</v>
      </c>
      <c r="L72" s="334">
        <v>104000</v>
      </c>
      <c r="M72" s="334">
        <v>105100</v>
      </c>
      <c r="N72" s="334">
        <v>99100</v>
      </c>
      <c r="O72" s="334">
        <v>80100</v>
      </c>
      <c r="P72" s="334">
        <v>79600</v>
      </c>
      <c r="Q72" s="334">
        <v>79200</v>
      </c>
    </row>
    <row r="73" spans="1:17" ht="25.5" customHeight="1" x14ac:dyDescent="0.2">
      <c r="A73" s="161">
        <v>63</v>
      </c>
      <c r="B73" s="162" t="s">
        <v>149</v>
      </c>
      <c r="C73" s="451" t="s">
        <v>314</v>
      </c>
      <c r="D73" s="334">
        <v>47000</v>
      </c>
      <c r="E73" s="334">
        <v>42200</v>
      </c>
      <c r="F73" s="334">
        <v>32200</v>
      </c>
      <c r="G73" s="334">
        <v>25700</v>
      </c>
      <c r="H73" s="334">
        <v>15000</v>
      </c>
      <c r="I73" s="334">
        <v>8400</v>
      </c>
      <c r="J73" s="334">
        <v>4400</v>
      </c>
      <c r="K73" s="334">
        <v>4000</v>
      </c>
      <c r="L73" s="334">
        <v>3100</v>
      </c>
      <c r="M73" s="334">
        <v>2500</v>
      </c>
      <c r="N73" s="334">
        <v>2400</v>
      </c>
      <c r="O73" s="334">
        <v>700</v>
      </c>
      <c r="P73" s="334">
        <v>100</v>
      </c>
      <c r="Q73" s="334">
        <v>100</v>
      </c>
    </row>
    <row r="74" spans="1:17" ht="28.5" customHeight="1" x14ac:dyDescent="0.2">
      <c r="A74" s="161">
        <v>64</v>
      </c>
      <c r="B74" s="162" t="s">
        <v>150</v>
      </c>
      <c r="C74" s="451" t="s">
        <v>314</v>
      </c>
      <c r="D74" s="428" t="s">
        <v>388</v>
      </c>
      <c r="E74" s="428" t="s">
        <v>388</v>
      </c>
      <c r="F74" s="428" t="s">
        <v>388</v>
      </c>
      <c r="G74" s="428" t="s">
        <v>388</v>
      </c>
      <c r="H74" s="334">
        <v>75200</v>
      </c>
      <c r="I74" s="334">
        <v>137100</v>
      </c>
      <c r="J74" s="334">
        <v>156200</v>
      </c>
      <c r="K74" s="334">
        <v>152000</v>
      </c>
      <c r="L74" s="334">
        <v>100900</v>
      </c>
      <c r="M74" s="334">
        <v>102600</v>
      </c>
      <c r="N74" s="334">
        <v>96700</v>
      </c>
      <c r="O74" s="334">
        <v>79400</v>
      </c>
      <c r="P74" s="334">
        <v>79500</v>
      </c>
      <c r="Q74" s="334">
        <v>79100</v>
      </c>
    </row>
    <row r="75" spans="1:17" ht="39.75" customHeight="1" x14ac:dyDescent="0.2">
      <c r="A75" s="161">
        <v>65</v>
      </c>
      <c r="B75" s="162" t="s">
        <v>564</v>
      </c>
      <c r="C75" s="451" t="s">
        <v>68</v>
      </c>
      <c r="D75" s="346">
        <v>1.9</v>
      </c>
      <c r="E75" s="446">
        <v>1.5</v>
      </c>
      <c r="F75" s="446">
        <v>1.5</v>
      </c>
      <c r="G75" s="446">
        <v>1.4</v>
      </c>
      <c r="H75" s="446">
        <v>1.3</v>
      </c>
      <c r="I75" s="446">
        <v>1.2</v>
      </c>
      <c r="J75" s="446">
        <v>1.1000000000000001</v>
      </c>
      <c r="K75" s="446">
        <v>1.1000000000000001</v>
      </c>
      <c r="L75" s="446">
        <v>1</v>
      </c>
      <c r="M75" s="446">
        <v>1</v>
      </c>
      <c r="N75" s="446">
        <v>0.9</v>
      </c>
      <c r="O75" s="446">
        <v>0.9</v>
      </c>
      <c r="P75" s="446">
        <v>0.8</v>
      </c>
      <c r="Q75" s="446">
        <v>1</v>
      </c>
    </row>
    <row r="76" spans="1:17" ht="27.75" customHeight="1" x14ac:dyDescent="0.2">
      <c r="A76" s="161">
        <v>66</v>
      </c>
      <c r="B76" s="162" t="s">
        <v>151</v>
      </c>
      <c r="C76" s="424" t="s">
        <v>152</v>
      </c>
      <c r="D76" s="446">
        <v>516</v>
      </c>
      <c r="E76" s="446">
        <v>451.2</v>
      </c>
      <c r="F76" s="446">
        <v>454.5</v>
      </c>
      <c r="G76" s="446">
        <v>440.3</v>
      </c>
      <c r="H76" s="446">
        <v>422</v>
      </c>
      <c r="I76" s="446">
        <v>399.7</v>
      </c>
      <c r="J76" s="446">
        <v>397.8</v>
      </c>
      <c r="K76" s="446">
        <v>382.2</v>
      </c>
      <c r="L76" s="446">
        <v>379.7</v>
      </c>
      <c r="M76" s="446">
        <v>365.1</v>
      </c>
      <c r="N76" s="446">
        <v>340.9</v>
      </c>
      <c r="O76" s="446">
        <v>319.89999999999998</v>
      </c>
      <c r="P76" s="446">
        <v>298.10000000000002</v>
      </c>
      <c r="Q76" s="446">
        <v>271.3</v>
      </c>
    </row>
    <row r="77" spans="1:17" ht="27.75" customHeight="1" x14ac:dyDescent="0.2">
      <c r="A77" s="161">
        <v>67</v>
      </c>
      <c r="B77" s="162" t="s">
        <v>153</v>
      </c>
      <c r="C77" s="415" t="s">
        <v>154</v>
      </c>
      <c r="D77" s="446">
        <v>1309.8</v>
      </c>
      <c r="E77" s="446">
        <v>1205.5</v>
      </c>
      <c r="F77" s="446">
        <v>1099.2</v>
      </c>
      <c r="G77" s="446">
        <v>1042</v>
      </c>
      <c r="H77" s="446">
        <v>980.7</v>
      </c>
      <c r="I77" s="446">
        <v>911.2</v>
      </c>
      <c r="J77" s="446">
        <v>904.3</v>
      </c>
      <c r="K77" s="446">
        <v>876.2</v>
      </c>
      <c r="L77" s="446">
        <v>875.7</v>
      </c>
      <c r="M77" s="446">
        <v>832.1</v>
      </c>
      <c r="N77" s="446">
        <v>781.2</v>
      </c>
      <c r="O77" s="446">
        <v>721.9</v>
      </c>
      <c r="P77" s="446">
        <v>675.3</v>
      </c>
      <c r="Q77" s="446">
        <v>638.6</v>
      </c>
    </row>
    <row r="78" spans="1:17" ht="27.75" customHeight="1" x14ac:dyDescent="0.2">
      <c r="A78" s="161">
        <v>68</v>
      </c>
      <c r="B78" s="162" t="s">
        <v>155</v>
      </c>
      <c r="C78" s="424" t="s">
        <v>156</v>
      </c>
      <c r="D78" s="446">
        <v>624.4</v>
      </c>
      <c r="E78" s="446">
        <v>660.2</v>
      </c>
      <c r="F78" s="446">
        <v>1079.5</v>
      </c>
      <c r="G78" s="446">
        <v>1241.2</v>
      </c>
      <c r="H78" s="446">
        <v>1423.1</v>
      </c>
      <c r="I78" s="446">
        <v>1485.3</v>
      </c>
      <c r="J78" s="446">
        <v>1525.6</v>
      </c>
      <c r="K78" s="446">
        <v>1439.5</v>
      </c>
      <c r="L78" s="446">
        <v>1465</v>
      </c>
      <c r="M78" s="446">
        <v>1473.1</v>
      </c>
      <c r="N78" s="446">
        <v>1418.1</v>
      </c>
      <c r="O78" s="446">
        <v>1505.6</v>
      </c>
      <c r="P78" s="446">
        <v>1514.9</v>
      </c>
      <c r="Q78" s="446">
        <v>1350.8</v>
      </c>
    </row>
    <row r="79" spans="1:17" ht="27.75" customHeight="1" x14ac:dyDescent="0.2">
      <c r="A79" s="161">
        <v>69</v>
      </c>
      <c r="B79" s="162" t="s">
        <v>157</v>
      </c>
      <c r="C79" s="415" t="s">
        <v>154</v>
      </c>
      <c r="D79" s="446">
        <v>1106.9000000000001</v>
      </c>
      <c r="E79" s="446">
        <v>1350.3</v>
      </c>
      <c r="F79" s="446">
        <v>1564.3</v>
      </c>
      <c r="G79" s="446">
        <v>1702.9</v>
      </c>
      <c r="H79" s="446">
        <v>2041.6</v>
      </c>
      <c r="I79" s="446">
        <v>2230.6999999999998</v>
      </c>
      <c r="J79" s="446">
        <v>2329.1</v>
      </c>
      <c r="K79" s="446">
        <v>2159.8000000000002</v>
      </c>
      <c r="L79" s="446">
        <v>2055.4</v>
      </c>
      <c r="M79" s="446">
        <v>1892.5</v>
      </c>
      <c r="N79" s="446">
        <v>1812.9</v>
      </c>
      <c r="O79" s="446">
        <v>1772.1</v>
      </c>
      <c r="P79" s="446">
        <v>1717.9</v>
      </c>
      <c r="Q79" s="446">
        <v>1587.5</v>
      </c>
    </row>
    <row r="80" spans="1:17" ht="27" customHeight="1" x14ac:dyDescent="0.2">
      <c r="A80" s="161">
        <v>70</v>
      </c>
      <c r="B80" s="162" t="s">
        <v>158</v>
      </c>
      <c r="C80" s="415" t="s">
        <v>154</v>
      </c>
      <c r="D80" s="446">
        <v>71.400000000000006</v>
      </c>
      <c r="E80" s="446">
        <v>107</v>
      </c>
      <c r="F80" s="446">
        <v>123.3</v>
      </c>
      <c r="G80" s="446">
        <v>132.30000000000001</v>
      </c>
      <c r="H80" s="446">
        <v>134.19999999999999</v>
      </c>
      <c r="I80" s="446">
        <v>110.5</v>
      </c>
      <c r="J80" s="446">
        <v>97.7</v>
      </c>
      <c r="K80" s="446">
        <v>103.9</v>
      </c>
      <c r="L80" s="446">
        <v>91.8</v>
      </c>
      <c r="M80" s="446">
        <v>76.099999999999994</v>
      </c>
      <c r="N80" s="446">
        <v>65.5</v>
      </c>
      <c r="O80" s="446">
        <v>53</v>
      </c>
      <c r="P80" s="446">
        <v>41</v>
      </c>
      <c r="Q80" s="446">
        <v>34.700000000000003</v>
      </c>
    </row>
    <row r="81" spans="1:24" ht="27.75" customHeight="1" x14ac:dyDescent="0.2">
      <c r="A81" s="161">
        <v>71</v>
      </c>
      <c r="B81" s="162" t="s">
        <v>159</v>
      </c>
      <c r="C81" s="415" t="s">
        <v>154</v>
      </c>
      <c r="D81" s="446">
        <v>49.4</v>
      </c>
      <c r="E81" s="446">
        <v>50.2</v>
      </c>
      <c r="F81" s="446">
        <v>56.3</v>
      </c>
      <c r="G81" s="446">
        <v>40.799999999999997</v>
      </c>
      <c r="H81" s="446">
        <v>41.1</v>
      </c>
      <c r="I81" s="446">
        <v>31.7</v>
      </c>
      <c r="J81" s="446">
        <v>22.8</v>
      </c>
      <c r="K81" s="446">
        <v>21.7</v>
      </c>
      <c r="L81" s="446">
        <v>22.1</v>
      </c>
      <c r="M81" s="446">
        <v>18</v>
      </c>
      <c r="N81" s="446">
        <v>17.600000000000001</v>
      </c>
      <c r="O81" s="446">
        <v>13.6</v>
      </c>
      <c r="P81" s="446">
        <v>9.6</v>
      </c>
      <c r="Q81" s="446">
        <v>6</v>
      </c>
    </row>
    <row r="82" spans="1:24" ht="27.75" customHeight="1" x14ac:dyDescent="0.2">
      <c r="A82" s="161">
        <v>72</v>
      </c>
      <c r="B82" s="162" t="s">
        <v>160</v>
      </c>
      <c r="C82" s="415" t="s">
        <v>154</v>
      </c>
      <c r="D82" s="446">
        <v>22</v>
      </c>
      <c r="E82" s="446">
        <v>56.8</v>
      </c>
      <c r="F82" s="446">
        <v>67</v>
      </c>
      <c r="G82" s="446">
        <v>91.5</v>
      </c>
      <c r="H82" s="446">
        <v>93.1</v>
      </c>
      <c r="I82" s="446">
        <v>78.7</v>
      </c>
      <c r="J82" s="446">
        <v>74.900000000000006</v>
      </c>
      <c r="K82" s="446">
        <v>82.2</v>
      </c>
      <c r="L82" s="446">
        <v>69.7</v>
      </c>
      <c r="M82" s="446">
        <v>58.1</v>
      </c>
      <c r="N82" s="446">
        <v>47.9</v>
      </c>
      <c r="O82" s="446">
        <v>39.4</v>
      </c>
      <c r="P82" s="446">
        <v>31.4</v>
      </c>
      <c r="Q82" s="446">
        <v>28.7</v>
      </c>
    </row>
    <row r="83" spans="1:24" ht="27" customHeight="1" x14ac:dyDescent="0.2">
      <c r="A83" s="161">
        <v>73</v>
      </c>
      <c r="B83" s="162" t="s">
        <v>161</v>
      </c>
      <c r="C83" s="415" t="s">
        <v>154</v>
      </c>
      <c r="D83" s="429">
        <v>170.9</v>
      </c>
      <c r="E83" s="429">
        <v>165.5</v>
      </c>
      <c r="F83" s="429">
        <v>161.6</v>
      </c>
      <c r="G83" s="429">
        <v>182.9</v>
      </c>
      <c r="H83" s="429">
        <v>161.80000000000001</v>
      </c>
      <c r="I83" s="429">
        <v>143.9</v>
      </c>
      <c r="J83" s="429">
        <v>134.9</v>
      </c>
      <c r="K83" s="429">
        <v>114.2</v>
      </c>
      <c r="L83" s="429">
        <v>104</v>
      </c>
      <c r="M83" s="429">
        <v>83.3</v>
      </c>
      <c r="N83" s="429">
        <v>65.8</v>
      </c>
      <c r="O83" s="429">
        <v>51.9</v>
      </c>
      <c r="P83" s="429">
        <v>42.1</v>
      </c>
      <c r="Q83" s="429">
        <v>27.9</v>
      </c>
    </row>
    <row r="84" spans="1:24" ht="27.75" customHeight="1" x14ac:dyDescent="0.2">
      <c r="A84" s="161">
        <v>74</v>
      </c>
      <c r="B84" s="162" t="s">
        <v>635</v>
      </c>
      <c r="C84" s="415" t="s">
        <v>154</v>
      </c>
      <c r="D84" s="429">
        <v>114.2</v>
      </c>
      <c r="E84" s="429">
        <v>76.3</v>
      </c>
      <c r="F84" s="429">
        <v>78.400000000000006</v>
      </c>
      <c r="G84" s="429">
        <v>89.6</v>
      </c>
      <c r="H84" s="429">
        <v>86.6</v>
      </c>
      <c r="I84" s="429">
        <v>64.400000000000006</v>
      </c>
      <c r="J84" s="429">
        <v>61.6</v>
      </c>
      <c r="K84" s="429">
        <v>47.4</v>
      </c>
      <c r="L84" s="429">
        <v>44</v>
      </c>
      <c r="M84" s="429">
        <v>35.5</v>
      </c>
      <c r="N84" s="429">
        <v>29.1</v>
      </c>
      <c r="O84" s="429">
        <v>21.8</v>
      </c>
      <c r="P84" s="429">
        <v>17.899999999999999</v>
      </c>
      <c r="Q84" s="429">
        <v>11</v>
      </c>
    </row>
    <row r="85" spans="1:24" ht="27.75" customHeight="1" x14ac:dyDescent="0.2">
      <c r="A85" s="161">
        <v>75</v>
      </c>
      <c r="B85" s="162" t="s">
        <v>636</v>
      </c>
      <c r="C85" s="415" t="s">
        <v>154</v>
      </c>
      <c r="D85" s="429">
        <v>56.7</v>
      </c>
      <c r="E85" s="429">
        <v>89.2</v>
      </c>
      <c r="F85" s="429">
        <v>83.2</v>
      </c>
      <c r="G85" s="429">
        <v>93.4</v>
      </c>
      <c r="H85" s="429">
        <v>75.2</v>
      </c>
      <c r="I85" s="429">
        <v>79.5</v>
      </c>
      <c r="J85" s="429">
        <v>73.2</v>
      </c>
      <c r="K85" s="429">
        <v>66.8</v>
      </c>
      <c r="L85" s="429">
        <v>60</v>
      </c>
      <c r="M85" s="429">
        <v>47.8</v>
      </c>
      <c r="N85" s="429">
        <v>36.700000000000003</v>
      </c>
      <c r="O85" s="429">
        <v>30.1</v>
      </c>
      <c r="P85" s="429">
        <v>24.2</v>
      </c>
      <c r="Q85" s="429">
        <v>16.899999999999999</v>
      </c>
    </row>
    <row r="86" spans="1:24" ht="15" customHeight="1" x14ac:dyDescent="0.2">
      <c r="A86" s="161">
        <v>76</v>
      </c>
      <c r="B86" s="162" t="s">
        <v>162</v>
      </c>
      <c r="C86" s="424" t="s">
        <v>156</v>
      </c>
      <c r="D86" s="429">
        <v>880.6</v>
      </c>
      <c r="E86" s="429">
        <v>854.6</v>
      </c>
      <c r="F86" s="445">
        <v>1122.8</v>
      </c>
      <c r="G86" s="445">
        <v>1204</v>
      </c>
      <c r="H86" s="445">
        <v>1279.0999999999999</v>
      </c>
      <c r="I86" s="445">
        <v>1153.8</v>
      </c>
      <c r="J86" s="445">
        <v>1084.9000000000001</v>
      </c>
      <c r="K86" s="445">
        <v>946.5</v>
      </c>
      <c r="L86" s="445">
        <v>982</v>
      </c>
      <c r="M86" s="445">
        <v>1000.4</v>
      </c>
      <c r="N86" s="445">
        <v>1010.8</v>
      </c>
      <c r="O86" s="445">
        <v>960</v>
      </c>
      <c r="P86" s="445">
        <v>728.5</v>
      </c>
      <c r="Q86" s="445">
        <v>497</v>
      </c>
    </row>
    <row r="87" spans="1:24" ht="27.75" customHeight="1" x14ac:dyDescent="0.2">
      <c r="A87" s="161">
        <v>77</v>
      </c>
      <c r="B87" s="162" t="s">
        <v>163</v>
      </c>
      <c r="C87" s="349" t="s">
        <v>164</v>
      </c>
      <c r="D87" s="462">
        <v>0.6</v>
      </c>
      <c r="E87" s="462">
        <v>0.6</v>
      </c>
      <c r="F87" s="462">
        <v>0.6</v>
      </c>
      <c r="G87" s="462">
        <v>0.6</v>
      </c>
      <c r="H87" s="462">
        <v>0.6</v>
      </c>
      <c r="I87" s="462">
        <v>0.6</v>
      </c>
      <c r="J87" s="462">
        <v>0.6</v>
      </c>
      <c r="K87" s="462">
        <v>0.6</v>
      </c>
      <c r="L87" s="462">
        <v>0.6</v>
      </c>
      <c r="M87" s="462">
        <v>0.6</v>
      </c>
      <c r="N87" s="462">
        <v>0.6</v>
      </c>
      <c r="O87" s="462">
        <v>0.6</v>
      </c>
      <c r="P87" s="462">
        <v>0.6</v>
      </c>
      <c r="Q87" s="462">
        <v>0.6</v>
      </c>
    </row>
    <row r="88" spans="1:24" ht="18.75" customHeight="1" x14ac:dyDescent="0.2">
      <c r="A88" s="161">
        <v>78</v>
      </c>
      <c r="B88" s="162" t="s">
        <v>165</v>
      </c>
      <c r="C88" s="349" t="s">
        <v>80</v>
      </c>
      <c r="D88" s="346">
        <v>289.89999999999998</v>
      </c>
      <c r="E88" s="346">
        <v>318</v>
      </c>
      <c r="F88" s="346">
        <v>315</v>
      </c>
      <c r="G88" s="346">
        <v>314.8</v>
      </c>
      <c r="H88" s="346">
        <v>316.39999999999998</v>
      </c>
      <c r="I88" s="346">
        <v>319.3</v>
      </c>
      <c r="J88" s="346">
        <v>321.2</v>
      </c>
      <c r="K88" s="346">
        <v>322.89999999999998</v>
      </c>
      <c r="L88" s="346">
        <v>323.3</v>
      </c>
      <c r="M88" s="346">
        <v>337.9</v>
      </c>
      <c r="N88" s="346">
        <v>384.4</v>
      </c>
      <c r="O88" s="346">
        <v>383.3</v>
      </c>
      <c r="P88" s="346">
        <v>350.7</v>
      </c>
      <c r="Q88" s="346">
        <v>349.9</v>
      </c>
    </row>
    <row r="89" spans="1:24" ht="18.75" customHeight="1" x14ac:dyDescent="0.2">
      <c r="A89" s="161">
        <v>79</v>
      </c>
      <c r="B89" s="162" t="s">
        <v>338</v>
      </c>
      <c r="C89" s="349" t="s">
        <v>314</v>
      </c>
      <c r="D89" s="334">
        <v>4</v>
      </c>
      <c r="E89" s="334">
        <v>4</v>
      </c>
      <c r="F89" s="334">
        <v>4</v>
      </c>
      <c r="G89" s="334">
        <v>4</v>
      </c>
      <c r="H89" s="334">
        <v>4</v>
      </c>
      <c r="I89" s="334">
        <v>4</v>
      </c>
      <c r="J89" s="334">
        <v>4</v>
      </c>
      <c r="K89" s="334">
        <v>4</v>
      </c>
      <c r="L89" s="334">
        <v>4</v>
      </c>
      <c r="M89" s="334">
        <v>4</v>
      </c>
      <c r="N89" s="334">
        <v>4</v>
      </c>
      <c r="O89" s="334">
        <v>4</v>
      </c>
      <c r="P89" s="334">
        <v>4</v>
      </c>
      <c r="Q89" s="334">
        <v>5</v>
      </c>
    </row>
    <row r="90" spans="1:24" ht="18.75" customHeight="1" x14ac:dyDescent="0.2">
      <c r="A90" s="161">
        <v>80</v>
      </c>
      <c r="B90" s="162" t="s">
        <v>339</v>
      </c>
      <c r="C90" s="349" t="s">
        <v>314</v>
      </c>
      <c r="D90" s="334">
        <v>4</v>
      </c>
      <c r="E90" s="334">
        <v>4</v>
      </c>
      <c r="F90" s="334">
        <v>4</v>
      </c>
      <c r="G90" s="334">
        <v>4</v>
      </c>
      <c r="H90" s="334">
        <v>4</v>
      </c>
      <c r="I90" s="334">
        <v>4</v>
      </c>
      <c r="J90" s="334">
        <v>4</v>
      </c>
      <c r="K90" s="334">
        <v>4</v>
      </c>
      <c r="L90" s="334">
        <v>4</v>
      </c>
      <c r="M90" s="334">
        <v>4</v>
      </c>
      <c r="N90" s="334">
        <v>4</v>
      </c>
      <c r="O90" s="334">
        <v>4</v>
      </c>
      <c r="P90" s="334">
        <v>5</v>
      </c>
      <c r="Q90" s="334">
        <v>5</v>
      </c>
    </row>
    <row r="91" spans="1:24" ht="14.25" customHeight="1" x14ac:dyDescent="0.25">
      <c r="A91" s="137" t="s">
        <v>427</v>
      </c>
      <c r="B91" s="136"/>
      <c r="C91" s="136"/>
      <c r="F91" s="138"/>
      <c r="G91" s="138"/>
      <c r="H91" s="138"/>
      <c r="I91" s="139"/>
      <c r="J91" s="138"/>
      <c r="K91" s="136"/>
      <c r="L91" s="140"/>
      <c r="M91" s="140"/>
      <c r="N91" s="140"/>
      <c r="O91" s="140"/>
      <c r="P91" s="140"/>
      <c r="Q91" s="140"/>
      <c r="R91" s="140"/>
      <c r="S91" s="140"/>
      <c r="T91" s="140"/>
      <c r="U91" s="140"/>
      <c r="V91" s="140"/>
      <c r="W91" s="140"/>
      <c r="X91" s="141"/>
    </row>
    <row r="92" spans="1:24" ht="3.75" customHeight="1" x14ac:dyDescent="0.25">
      <c r="A92" s="137"/>
      <c r="B92" s="136"/>
      <c r="C92" s="136"/>
      <c r="F92" s="138"/>
      <c r="G92" s="138"/>
      <c r="H92" s="138"/>
      <c r="I92" s="139"/>
      <c r="J92" s="138"/>
      <c r="K92" s="136"/>
      <c r="L92" s="140"/>
      <c r="M92" s="140"/>
      <c r="N92" s="140"/>
      <c r="O92" s="140"/>
      <c r="P92" s="140"/>
      <c r="Q92" s="140"/>
      <c r="R92" s="140"/>
      <c r="S92" s="140"/>
      <c r="T92" s="140"/>
      <c r="U92" s="140"/>
      <c r="V92" s="140"/>
      <c r="W92" s="140"/>
      <c r="X92" s="141"/>
    </row>
    <row r="93" spans="1:24" ht="15.75" customHeight="1" x14ac:dyDescent="0.2">
      <c r="A93" s="259" t="s">
        <v>648</v>
      </c>
      <c r="B93" s="141"/>
      <c r="C93" s="142"/>
      <c r="F93" s="142"/>
      <c r="G93" s="142"/>
      <c r="H93" s="142"/>
      <c r="I93" s="142"/>
      <c r="J93" s="142"/>
      <c r="K93" s="142"/>
      <c r="L93" s="142"/>
      <c r="M93" s="142"/>
      <c r="N93" s="142"/>
      <c r="O93" s="141"/>
      <c r="P93" s="141"/>
      <c r="Q93" s="141"/>
      <c r="R93" s="141"/>
      <c r="S93" s="141"/>
      <c r="T93" s="141"/>
      <c r="U93" s="141"/>
      <c r="V93" s="141"/>
      <c r="W93" s="141"/>
      <c r="X93" s="141"/>
    </row>
    <row r="94" spans="1:24" ht="15.75" customHeight="1" x14ac:dyDescent="0.2">
      <c r="A94" s="737" t="s">
        <v>792</v>
      </c>
      <c r="B94" s="737"/>
      <c r="C94" s="215"/>
      <c r="F94" s="144"/>
      <c r="G94" s="144"/>
      <c r="H94" s="144"/>
      <c r="I94" s="144"/>
      <c r="J94" s="144"/>
      <c r="K94" s="144"/>
      <c r="L94" s="144"/>
      <c r="M94" s="144"/>
      <c r="N94" s="144"/>
      <c r="O94" s="143"/>
      <c r="P94" s="143"/>
      <c r="Q94" s="143"/>
      <c r="R94" s="143"/>
      <c r="S94" s="141"/>
      <c r="T94" s="141"/>
      <c r="U94" s="141"/>
      <c r="V94" s="141"/>
      <c r="W94" s="141"/>
      <c r="X94" s="141"/>
    </row>
    <row r="95" spans="1:24" ht="15.75" customHeight="1" x14ac:dyDescent="0.2">
      <c r="A95" s="738" t="s">
        <v>793</v>
      </c>
      <c r="B95" s="738"/>
      <c r="C95" s="176"/>
      <c r="F95" s="142"/>
      <c r="G95" s="142"/>
      <c r="H95" s="142"/>
      <c r="I95" s="142"/>
      <c r="J95" s="142"/>
      <c r="K95" s="142"/>
      <c r="L95" s="142"/>
      <c r="M95" s="142"/>
      <c r="N95" s="142"/>
      <c r="O95" s="141"/>
      <c r="P95" s="141"/>
      <c r="Q95" s="141"/>
      <c r="R95" s="141"/>
      <c r="S95" s="141"/>
      <c r="T95" s="141"/>
      <c r="U95" s="141"/>
      <c r="V95" s="141"/>
      <c r="W95" s="141"/>
      <c r="X95" s="141"/>
    </row>
    <row r="96" spans="1:24" ht="15.75" customHeight="1" x14ac:dyDescent="0.2">
      <c r="A96" s="731" t="s">
        <v>787</v>
      </c>
      <c r="B96" s="731"/>
      <c r="C96" s="176"/>
      <c r="F96" s="142"/>
      <c r="G96" s="142"/>
      <c r="H96" s="142"/>
      <c r="I96" s="142"/>
      <c r="J96" s="142"/>
      <c r="K96" s="142"/>
      <c r="L96" s="142"/>
      <c r="M96" s="142"/>
      <c r="N96" s="142"/>
      <c r="O96" s="141"/>
      <c r="P96" s="141"/>
      <c r="Q96" s="141"/>
      <c r="R96" s="141"/>
      <c r="S96" s="141"/>
      <c r="T96" s="141"/>
      <c r="U96" s="141"/>
      <c r="V96" s="141"/>
      <c r="W96" s="141"/>
      <c r="X96" s="141"/>
    </row>
    <row r="97" spans="1:24" ht="15.75" customHeight="1" x14ac:dyDescent="0.2">
      <c r="A97" s="731" t="s">
        <v>794</v>
      </c>
      <c r="B97" s="731"/>
      <c r="C97" s="176"/>
      <c r="F97" s="142"/>
      <c r="G97" s="142"/>
      <c r="H97" s="142"/>
      <c r="I97" s="142"/>
      <c r="J97" s="142"/>
      <c r="K97" s="142"/>
      <c r="L97" s="142"/>
      <c r="M97" s="142"/>
      <c r="N97" s="142"/>
      <c r="O97" s="141"/>
      <c r="P97" s="141"/>
      <c r="Q97" s="141"/>
      <c r="R97" s="141"/>
      <c r="S97" s="141"/>
      <c r="T97" s="141"/>
      <c r="U97" s="141"/>
      <c r="V97" s="141"/>
      <c r="W97" s="141"/>
      <c r="X97" s="141"/>
    </row>
    <row r="98" spans="1:24" ht="15.75" customHeight="1" x14ac:dyDescent="0.2">
      <c r="A98" s="731" t="s">
        <v>795</v>
      </c>
      <c r="B98" s="731"/>
      <c r="C98" s="176"/>
      <c r="F98" s="142"/>
      <c r="G98" s="142"/>
      <c r="H98" s="142"/>
      <c r="I98" s="142"/>
      <c r="J98" s="142"/>
      <c r="K98" s="142"/>
      <c r="L98" s="142"/>
      <c r="M98" s="142"/>
      <c r="N98" s="142"/>
      <c r="O98" s="141"/>
      <c r="P98" s="141"/>
      <c r="Q98" s="141"/>
      <c r="R98" s="141"/>
      <c r="S98" s="141"/>
      <c r="T98" s="141"/>
      <c r="U98" s="141"/>
      <c r="V98" s="141"/>
      <c r="W98" s="141"/>
      <c r="X98" s="141"/>
    </row>
    <row r="99" spans="1:24" ht="15.75" customHeight="1" x14ac:dyDescent="0.2">
      <c r="A99" s="732" t="s">
        <v>788</v>
      </c>
      <c r="B99" s="732"/>
      <c r="C99" s="176"/>
      <c r="F99" s="142"/>
      <c r="G99" s="142"/>
      <c r="H99" s="142"/>
      <c r="I99" s="142"/>
      <c r="J99" s="142"/>
      <c r="K99" s="142"/>
      <c r="L99" s="142"/>
      <c r="M99" s="142"/>
      <c r="N99" s="142"/>
      <c r="O99" s="141"/>
      <c r="P99" s="141"/>
      <c r="Q99" s="141"/>
      <c r="R99" s="141"/>
      <c r="S99" s="141"/>
      <c r="T99" s="141"/>
      <c r="U99" s="141"/>
      <c r="V99" s="141"/>
      <c r="W99" s="141"/>
      <c r="X99" s="141"/>
    </row>
    <row r="100" spans="1:24" ht="15.75" customHeight="1" x14ac:dyDescent="0.2">
      <c r="A100" s="731" t="s">
        <v>796</v>
      </c>
      <c r="B100" s="731"/>
      <c r="C100" s="176"/>
      <c r="F100" s="142"/>
      <c r="G100" s="142"/>
      <c r="H100" s="142"/>
      <c r="I100" s="142"/>
      <c r="J100" s="142"/>
      <c r="K100" s="142"/>
      <c r="L100" s="142"/>
      <c r="M100" s="142"/>
      <c r="N100" s="142"/>
      <c r="O100" s="141"/>
      <c r="P100" s="141"/>
      <c r="Q100" s="141"/>
      <c r="R100" s="141"/>
      <c r="S100" s="141"/>
      <c r="T100" s="141"/>
      <c r="U100" s="141"/>
      <c r="V100" s="141"/>
      <c r="W100" s="141"/>
      <c r="X100" s="141"/>
    </row>
    <row r="101" spans="1:24" ht="16.5" customHeight="1" x14ac:dyDescent="0.2">
      <c r="A101" s="145"/>
      <c r="B101" s="141"/>
      <c r="C101" s="674"/>
      <c r="F101" s="142"/>
      <c r="G101" s="142"/>
      <c r="H101" s="142"/>
      <c r="I101" s="142"/>
      <c r="J101" s="142"/>
      <c r="K101" s="142"/>
      <c r="L101" s="142"/>
      <c r="M101" s="142"/>
      <c r="N101" s="142"/>
      <c r="O101" s="141"/>
      <c r="P101" s="141"/>
      <c r="Q101" s="141"/>
      <c r="R101" s="141"/>
      <c r="S101" s="141"/>
      <c r="T101" s="141"/>
      <c r="U101" s="141"/>
      <c r="V101" s="141"/>
      <c r="W101" s="141"/>
      <c r="X101" s="141"/>
    </row>
    <row r="102" spans="1:24" ht="16.5" customHeight="1" x14ac:dyDescent="0.2">
      <c r="A102" s="156"/>
      <c r="B102" s="141"/>
      <c r="C102" s="142"/>
      <c r="F102" s="142"/>
      <c r="G102" s="142"/>
      <c r="H102" s="142"/>
      <c r="I102" s="142"/>
      <c r="J102" s="142"/>
      <c r="K102" s="142"/>
      <c r="L102" s="142"/>
      <c r="M102" s="142"/>
      <c r="N102" s="142"/>
      <c r="O102" s="141"/>
      <c r="P102" s="141"/>
      <c r="Q102" s="141"/>
      <c r="R102" s="141"/>
      <c r="S102" s="141"/>
      <c r="T102" s="141"/>
      <c r="U102" s="141"/>
      <c r="V102" s="141"/>
      <c r="W102" s="141"/>
      <c r="X102" s="141"/>
    </row>
    <row r="103" spans="1:24" ht="16.5" customHeight="1" x14ac:dyDescent="0.2">
      <c r="A103" s="145"/>
      <c r="B103" s="141"/>
      <c r="C103" s="142"/>
      <c r="F103" s="142"/>
      <c r="G103" s="142"/>
      <c r="H103" s="142"/>
      <c r="I103" s="142"/>
      <c r="J103" s="142"/>
      <c r="K103" s="142"/>
      <c r="L103" s="142"/>
      <c r="M103" s="142"/>
      <c r="N103" s="142"/>
      <c r="O103" s="141"/>
      <c r="P103" s="141"/>
      <c r="Q103" s="141"/>
      <c r="R103" s="141"/>
      <c r="S103" s="141"/>
      <c r="T103" s="141"/>
      <c r="U103" s="141"/>
      <c r="V103" s="141"/>
      <c r="W103" s="141"/>
      <c r="X103" s="141"/>
    </row>
    <row r="104" spans="1:24" ht="16.5" customHeight="1" x14ac:dyDescent="0.2">
      <c r="A104" s="145"/>
      <c r="B104" s="141"/>
      <c r="C104" s="142"/>
      <c r="F104" s="142"/>
      <c r="G104" s="142"/>
      <c r="H104" s="142"/>
      <c r="I104" s="142"/>
      <c r="J104" s="142"/>
      <c r="K104" s="142"/>
      <c r="L104" s="142"/>
      <c r="M104" s="142"/>
      <c r="N104" s="142"/>
      <c r="O104" s="141"/>
      <c r="P104" s="141"/>
      <c r="Q104" s="141"/>
      <c r="R104" s="141"/>
      <c r="S104" s="141"/>
      <c r="T104" s="141"/>
      <c r="U104" s="141"/>
      <c r="V104" s="141"/>
      <c r="W104" s="141"/>
      <c r="X104" s="141"/>
    </row>
    <row r="105" spans="1:24" ht="16.5" customHeight="1" x14ac:dyDescent="0.2">
      <c r="A105" s="145"/>
      <c r="B105" s="141"/>
      <c r="C105" s="142"/>
      <c r="F105" s="142"/>
      <c r="G105" s="142"/>
      <c r="H105" s="142"/>
      <c r="I105" s="142"/>
      <c r="J105" s="142"/>
      <c r="K105" s="142"/>
      <c r="L105" s="142"/>
      <c r="M105" s="142"/>
      <c r="N105" s="142"/>
      <c r="O105" s="141"/>
      <c r="P105" s="141"/>
      <c r="Q105" s="141"/>
      <c r="R105" s="141"/>
      <c r="S105" s="141"/>
      <c r="T105" s="141"/>
      <c r="U105" s="141"/>
      <c r="V105" s="141"/>
      <c r="W105" s="141"/>
      <c r="X105" s="141"/>
    </row>
    <row r="106" spans="1:24" ht="16.5" customHeight="1" x14ac:dyDescent="0.2">
      <c r="A106" s="145"/>
      <c r="B106" s="141"/>
      <c r="C106" s="142"/>
      <c r="F106" s="142"/>
      <c r="G106" s="142"/>
      <c r="H106" s="142"/>
      <c r="I106" s="142"/>
      <c r="J106" s="142"/>
      <c r="K106" s="142"/>
      <c r="L106" s="142"/>
      <c r="M106" s="142"/>
      <c r="N106" s="142"/>
      <c r="O106" s="141"/>
      <c r="P106" s="141"/>
      <c r="Q106" s="141"/>
      <c r="R106" s="141"/>
      <c r="S106" s="141"/>
      <c r="T106" s="141"/>
      <c r="U106" s="141"/>
      <c r="V106" s="141"/>
      <c r="W106" s="141"/>
      <c r="X106" s="141"/>
    </row>
    <row r="107" spans="1:24" ht="16.5" customHeight="1" x14ac:dyDescent="0.2">
      <c r="A107" s="145"/>
      <c r="B107" s="141"/>
      <c r="C107" s="142"/>
      <c r="F107" s="142"/>
      <c r="G107" s="142"/>
      <c r="H107" s="142"/>
      <c r="I107" s="142"/>
      <c r="J107" s="142"/>
      <c r="K107" s="142"/>
      <c r="L107" s="142"/>
      <c r="M107" s="142"/>
      <c r="N107" s="142"/>
      <c r="O107" s="141"/>
      <c r="P107" s="141"/>
      <c r="Q107" s="141"/>
      <c r="R107" s="141"/>
      <c r="S107" s="141"/>
      <c r="T107" s="141"/>
      <c r="U107" s="141"/>
      <c r="V107" s="141"/>
      <c r="W107" s="141"/>
      <c r="X107" s="141"/>
    </row>
    <row r="108" spans="1:24" ht="16.5" customHeight="1" x14ac:dyDescent="0.2">
      <c r="A108" s="145"/>
      <c r="B108" s="141"/>
      <c r="C108" s="142"/>
      <c r="F108" s="142"/>
      <c r="G108" s="142"/>
      <c r="H108" s="142"/>
      <c r="I108" s="142"/>
      <c r="J108" s="142"/>
      <c r="K108" s="142"/>
      <c r="L108" s="142"/>
      <c r="M108" s="142"/>
      <c r="N108" s="142"/>
      <c r="O108" s="141"/>
      <c r="P108" s="141"/>
      <c r="Q108" s="141"/>
      <c r="R108" s="141"/>
      <c r="S108" s="141"/>
      <c r="T108" s="141"/>
      <c r="U108" s="141"/>
      <c r="V108" s="141"/>
      <c r="W108" s="141"/>
      <c r="X108" s="141"/>
    </row>
    <row r="109" spans="1:24" ht="16.5" customHeight="1" x14ac:dyDescent="0.2"/>
    <row r="110" spans="1:24" ht="16.5" customHeight="1" x14ac:dyDescent="0.2">
      <c r="A110" s="156"/>
    </row>
    <row r="111" spans="1:24" ht="16.5" customHeight="1" x14ac:dyDescent="0.2">
      <c r="A111" s="175"/>
    </row>
    <row r="112" spans="1:24" ht="13.5" customHeight="1" x14ac:dyDescent="0.2">
      <c r="A112" s="176"/>
    </row>
    <row r="113" spans="1:1" x14ac:dyDescent="0.2">
      <c r="A113" s="157"/>
    </row>
    <row r="117" spans="1:1" x14ac:dyDescent="0.2">
      <c r="A117" s="168"/>
    </row>
  </sheetData>
  <mergeCells count="10">
    <mergeCell ref="A1:B1"/>
    <mergeCell ref="A5:Q5"/>
    <mergeCell ref="A94:B94"/>
    <mergeCell ref="A95:B95"/>
    <mergeCell ref="A96:B96"/>
    <mergeCell ref="A97:B97"/>
    <mergeCell ref="A98:B98"/>
    <mergeCell ref="A99:B99"/>
    <mergeCell ref="A100:B100"/>
    <mergeCell ref="A28:A30"/>
  </mergeCells>
  <dataValidations xWindow="1241" yWindow="424" count="1">
    <dataValidation type="decimal" operator="greaterThan" showInputMessage="1" showErrorMessage="1" promptTitle="Number " prompt="Enter a positive value" sqref="E75:G90 E69:G73 H6 F6 E53:G67 G6:G50 H53:H90 F18:F50 H18:H50 E6:E13 E16:E50">
      <formula1>0</formula1>
    </dataValidation>
  </dataValidations>
  <hyperlinks>
    <hyperlink ref="A1:B1" location="'Table of Content'!A1" display="Back to Table of Contents"/>
  </hyperlinks>
  <pageMargins left="0.25" right="0.17" top="0.17" bottom="0.1" header="0.17" footer="0.17"/>
  <pageSetup paperSize="9" orientation="landscape" r:id="rId1"/>
  <ignoredErrors>
    <ignoredError sqref="L4:P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6"/>
  <sheetViews>
    <sheetView workbookViewId="0">
      <pane xSplit="3" ySplit="3" topLeftCell="D47" activePane="bottomRight" state="frozen"/>
      <selection activeCell="B58" sqref="B58:C58"/>
      <selection pane="topRight" activeCell="B58" sqref="B58:C58"/>
      <selection pane="bottomLeft" activeCell="B58" sqref="B58:C58"/>
      <selection pane="bottomRight" activeCell="A56" sqref="A56:O56"/>
    </sheetView>
  </sheetViews>
  <sheetFormatPr defaultRowHeight="15" x14ac:dyDescent="0.25"/>
  <cols>
    <col min="1" max="1" width="2.42578125" style="31" customWidth="1"/>
    <col min="2" max="2" width="41.5703125" style="29" customWidth="1"/>
    <col min="3" max="3" width="7.7109375" style="29" customWidth="1"/>
    <col min="4" max="5" width="8.7109375" style="29" customWidth="1"/>
    <col min="6" max="15" width="8.7109375" style="30" customWidth="1"/>
    <col min="16" max="31" width="8.7109375" style="29" customWidth="1"/>
    <col min="32" max="16384" width="9.140625" style="29"/>
  </cols>
  <sheetData>
    <row r="1" spans="1:31" ht="13.5" customHeight="1" x14ac:dyDescent="0.25">
      <c r="A1" s="805" t="s">
        <v>3</v>
      </c>
      <c r="B1" s="805"/>
      <c r="C1" s="463"/>
      <c r="D1" s="463"/>
      <c r="E1" s="463"/>
    </row>
    <row r="2" spans="1:31" ht="21" customHeight="1" x14ac:dyDescent="0.25">
      <c r="A2" s="97" t="s">
        <v>776</v>
      </c>
      <c r="Q2" s="38"/>
    </row>
    <row r="3" spans="1:31" ht="21.75" customHeight="1" x14ac:dyDescent="0.25">
      <c r="A3" s="806" t="s">
        <v>535</v>
      </c>
      <c r="B3" s="807"/>
      <c r="C3" s="464" t="s">
        <v>61</v>
      </c>
      <c r="D3" s="751">
        <v>2007</v>
      </c>
      <c r="E3" s="752"/>
      <c r="F3" s="751">
        <v>2008</v>
      </c>
      <c r="G3" s="752"/>
      <c r="H3" s="781">
        <v>2009</v>
      </c>
      <c r="I3" s="781"/>
      <c r="J3" s="781">
        <v>2010</v>
      </c>
      <c r="K3" s="781"/>
      <c r="L3" s="751">
        <v>2011</v>
      </c>
      <c r="M3" s="804"/>
      <c r="N3" s="781">
        <v>2012</v>
      </c>
      <c r="O3" s="781"/>
      <c r="P3" s="781">
        <v>2013</v>
      </c>
      <c r="Q3" s="781"/>
      <c r="R3" s="781">
        <v>2014</v>
      </c>
      <c r="S3" s="781"/>
      <c r="T3" s="751">
        <v>2015</v>
      </c>
      <c r="U3" s="752"/>
      <c r="V3" s="751">
        <v>2016</v>
      </c>
      <c r="W3" s="752"/>
      <c r="X3" s="751">
        <v>2017</v>
      </c>
      <c r="Y3" s="804"/>
      <c r="Z3" s="781">
        <v>2018</v>
      </c>
      <c r="AA3" s="781"/>
      <c r="AB3" s="781">
        <v>2019</v>
      </c>
      <c r="AC3" s="781"/>
      <c r="AD3" s="781">
        <v>2020</v>
      </c>
      <c r="AE3" s="781"/>
    </row>
    <row r="4" spans="1:31" ht="21.75" customHeight="1" x14ac:dyDescent="0.25">
      <c r="A4" s="465">
        <v>1</v>
      </c>
      <c r="B4" s="466" t="s">
        <v>422</v>
      </c>
      <c r="C4" s="467"/>
      <c r="D4" s="468" t="s">
        <v>425</v>
      </c>
      <c r="E4" s="469" t="s">
        <v>426</v>
      </c>
      <c r="F4" s="468" t="s">
        <v>425</v>
      </c>
      <c r="G4" s="469" t="s">
        <v>426</v>
      </c>
      <c r="H4" s="468" t="s">
        <v>425</v>
      </c>
      <c r="I4" s="469" t="s">
        <v>426</v>
      </c>
      <c r="J4" s="468" t="s">
        <v>425</v>
      </c>
      <c r="K4" s="469" t="s">
        <v>426</v>
      </c>
      <c r="L4" s="468" t="s">
        <v>425</v>
      </c>
      <c r="M4" s="469" t="s">
        <v>426</v>
      </c>
      <c r="N4" s="468" t="s">
        <v>425</v>
      </c>
      <c r="O4" s="468" t="s">
        <v>426</v>
      </c>
      <c r="P4" s="468" t="s">
        <v>425</v>
      </c>
      <c r="Q4" s="469" t="s">
        <v>426</v>
      </c>
      <c r="R4" s="468" t="s">
        <v>425</v>
      </c>
      <c r="S4" s="469" t="s">
        <v>426</v>
      </c>
      <c r="T4" s="468" t="s">
        <v>425</v>
      </c>
      <c r="U4" s="469" t="s">
        <v>426</v>
      </c>
      <c r="V4" s="468" t="s">
        <v>425</v>
      </c>
      <c r="W4" s="469" t="s">
        <v>426</v>
      </c>
      <c r="X4" s="468" t="s">
        <v>425</v>
      </c>
      <c r="Y4" s="469" t="s">
        <v>426</v>
      </c>
      <c r="Z4" s="468" t="s">
        <v>425</v>
      </c>
      <c r="AA4" s="468" t="s">
        <v>426</v>
      </c>
      <c r="AB4" s="468" t="s">
        <v>425</v>
      </c>
      <c r="AC4" s="468" t="s">
        <v>426</v>
      </c>
      <c r="AD4" s="468" t="s">
        <v>425</v>
      </c>
      <c r="AE4" s="468" t="s">
        <v>426</v>
      </c>
    </row>
    <row r="5" spans="1:31" ht="59.25" customHeight="1" x14ac:dyDescent="0.25">
      <c r="A5" s="470"/>
      <c r="B5" s="471" t="s">
        <v>536</v>
      </c>
      <c r="C5" s="794" t="s">
        <v>164</v>
      </c>
      <c r="D5" s="472" t="s">
        <v>448</v>
      </c>
      <c r="E5" s="473" t="s">
        <v>449</v>
      </c>
      <c r="F5" s="472" t="s">
        <v>448</v>
      </c>
      <c r="G5" s="473" t="s">
        <v>449</v>
      </c>
      <c r="H5" s="472" t="s">
        <v>448</v>
      </c>
      <c r="I5" s="473" t="s">
        <v>449</v>
      </c>
      <c r="J5" s="472" t="s">
        <v>448</v>
      </c>
      <c r="K5" s="473" t="s">
        <v>449</v>
      </c>
      <c r="L5" s="472" t="s">
        <v>448</v>
      </c>
      <c r="M5" s="473" t="s">
        <v>449</v>
      </c>
      <c r="N5" s="472" t="s">
        <v>448</v>
      </c>
      <c r="O5" s="473" t="s">
        <v>449</v>
      </c>
      <c r="P5" s="472" t="s">
        <v>448</v>
      </c>
      <c r="Q5" s="473" t="s">
        <v>449</v>
      </c>
      <c r="R5" s="472" t="s">
        <v>448</v>
      </c>
      <c r="S5" s="473" t="s">
        <v>449</v>
      </c>
      <c r="T5" s="472" t="s">
        <v>448</v>
      </c>
      <c r="U5" s="473" t="s">
        <v>449</v>
      </c>
      <c r="V5" s="472" t="s">
        <v>448</v>
      </c>
      <c r="W5" s="473" t="s">
        <v>449</v>
      </c>
      <c r="X5" s="472" t="s">
        <v>448</v>
      </c>
      <c r="Y5" s="473" t="s">
        <v>449</v>
      </c>
      <c r="Z5" s="472" t="s">
        <v>448</v>
      </c>
      <c r="AA5" s="473" t="s">
        <v>449</v>
      </c>
      <c r="AB5" s="472" t="s">
        <v>448</v>
      </c>
      <c r="AC5" s="473" t="s">
        <v>449</v>
      </c>
      <c r="AD5" s="472" t="s">
        <v>448</v>
      </c>
      <c r="AE5" s="473" t="s">
        <v>449</v>
      </c>
    </row>
    <row r="6" spans="1:31" ht="14.25" customHeight="1" x14ac:dyDescent="0.25">
      <c r="A6" s="470"/>
      <c r="B6" s="471" t="s">
        <v>537</v>
      </c>
      <c r="C6" s="794"/>
      <c r="D6" s="753">
        <v>90</v>
      </c>
      <c r="E6" s="754"/>
      <c r="F6" s="753">
        <v>90</v>
      </c>
      <c r="G6" s="754"/>
      <c r="H6" s="753">
        <v>90</v>
      </c>
      <c r="I6" s="782"/>
      <c r="J6" s="753">
        <v>90</v>
      </c>
      <c r="K6" s="802"/>
      <c r="L6" s="753">
        <v>90</v>
      </c>
      <c r="M6" s="802"/>
      <c r="N6" s="753">
        <v>90</v>
      </c>
      <c r="O6" s="782"/>
      <c r="P6" s="753">
        <v>90</v>
      </c>
      <c r="Q6" s="782"/>
      <c r="R6" s="753">
        <v>90</v>
      </c>
      <c r="S6" s="782"/>
      <c r="T6" s="753">
        <v>90</v>
      </c>
      <c r="U6" s="782"/>
      <c r="V6" s="753">
        <v>90</v>
      </c>
      <c r="W6" s="782"/>
      <c r="X6" s="753">
        <v>90</v>
      </c>
      <c r="Y6" s="782"/>
      <c r="Z6" s="753">
        <v>90</v>
      </c>
      <c r="AA6" s="782"/>
      <c r="AB6" s="753">
        <v>90</v>
      </c>
      <c r="AC6" s="782"/>
      <c r="AD6" s="753">
        <v>90</v>
      </c>
      <c r="AE6" s="782"/>
    </row>
    <row r="7" spans="1:31" ht="14.25" customHeight="1" x14ac:dyDescent="0.25">
      <c r="A7" s="474"/>
      <c r="B7" s="475" t="s">
        <v>538</v>
      </c>
      <c r="C7" s="795"/>
      <c r="D7" s="755">
        <v>225</v>
      </c>
      <c r="E7" s="756"/>
      <c r="F7" s="800">
        <v>225</v>
      </c>
      <c r="G7" s="776"/>
      <c r="H7" s="800">
        <v>225</v>
      </c>
      <c r="I7" s="801"/>
      <c r="J7" s="800">
        <v>225</v>
      </c>
      <c r="K7" s="808"/>
      <c r="L7" s="755">
        <v>225</v>
      </c>
      <c r="M7" s="803"/>
      <c r="N7" s="800">
        <v>225</v>
      </c>
      <c r="O7" s="801"/>
      <c r="P7" s="755">
        <v>225</v>
      </c>
      <c r="Q7" s="771"/>
      <c r="R7" s="755">
        <v>225</v>
      </c>
      <c r="S7" s="771"/>
      <c r="T7" s="755">
        <v>225</v>
      </c>
      <c r="U7" s="771"/>
      <c r="V7" s="755">
        <v>225</v>
      </c>
      <c r="W7" s="771"/>
      <c r="X7" s="755">
        <v>225</v>
      </c>
      <c r="Y7" s="771"/>
      <c r="Z7" s="755">
        <v>225</v>
      </c>
      <c r="AA7" s="771"/>
      <c r="AB7" s="755">
        <v>225</v>
      </c>
      <c r="AC7" s="771"/>
      <c r="AD7" s="755">
        <v>225</v>
      </c>
      <c r="AE7" s="771"/>
    </row>
    <row r="8" spans="1:31" ht="14.25" customHeight="1" x14ac:dyDescent="0.25">
      <c r="A8" s="476">
        <v>2</v>
      </c>
      <c r="B8" s="471" t="s">
        <v>423</v>
      </c>
      <c r="C8" s="793" t="s">
        <v>469</v>
      </c>
      <c r="D8" s="477"/>
      <c r="E8" s="478"/>
      <c r="F8" s="478"/>
      <c r="G8" s="478"/>
      <c r="H8" s="478"/>
      <c r="I8" s="478"/>
      <c r="J8" s="478"/>
      <c r="K8" s="478"/>
      <c r="L8" s="478"/>
      <c r="M8" s="478"/>
      <c r="N8" s="478"/>
      <c r="O8" s="478"/>
      <c r="P8" s="478"/>
      <c r="Q8" s="478"/>
      <c r="R8" s="478"/>
      <c r="S8" s="478"/>
      <c r="T8" s="478"/>
      <c r="U8" s="478"/>
      <c r="V8" s="478"/>
      <c r="W8" s="478"/>
      <c r="X8" s="478"/>
      <c r="Y8" s="478"/>
      <c r="Z8" s="478"/>
      <c r="AA8" s="479"/>
      <c r="AC8" s="480"/>
      <c r="AE8" s="480"/>
    </row>
    <row r="9" spans="1:31" ht="14.25" customHeight="1" x14ac:dyDescent="0.25">
      <c r="A9" s="470"/>
      <c r="B9" s="471" t="s">
        <v>539</v>
      </c>
      <c r="C9" s="794"/>
      <c r="D9" s="481">
        <v>1.2</v>
      </c>
      <c r="E9" s="481">
        <v>1.2</v>
      </c>
      <c r="F9" s="481">
        <v>1.2</v>
      </c>
      <c r="G9" s="481">
        <v>1.2</v>
      </c>
      <c r="H9" s="481">
        <v>1.2</v>
      </c>
      <c r="I9" s="481">
        <v>1.2</v>
      </c>
      <c r="J9" s="481">
        <v>1.2</v>
      </c>
      <c r="K9" s="481">
        <v>1.2</v>
      </c>
      <c r="L9" s="481">
        <v>1.2</v>
      </c>
      <c r="M9" s="481">
        <v>1.2</v>
      </c>
      <c r="N9" s="481">
        <v>1.2</v>
      </c>
      <c r="O9" s="481">
        <v>1.2</v>
      </c>
      <c r="P9" s="481">
        <v>1.2</v>
      </c>
      <c r="Q9" s="481">
        <v>1.2</v>
      </c>
      <c r="R9" s="481">
        <v>1.2</v>
      </c>
      <c r="S9" s="481">
        <v>1.2</v>
      </c>
      <c r="T9" s="481">
        <v>1.2</v>
      </c>
      <c r="U9" s="481">
        <v>1.2</v>
      </c>
      <c r="V9" s="481">
        <v>1.2</v>
      </c>
      <c r="W9" s="481">
        <v>1.2</v>
      </c>
      <c r="X9" s="481">
        <v>1.2</v>
      </c>
      <c r="Y9" s="481">
        <v>1.2</v>
      </c>
      <c r="Z9" s="481">
        <v>1.2</v>
      </c>
      <c r="AA9" s="481">
        <v>1.2</v>
      </c>
      <c r="AB9" s="481">
        <v>1.2</v>
      </c>
      <c r="AC9" s="481">
        <v>1.2</v>
      </c>
      <c r="AD9" s="481">
        <v>1.2</v>
      </c>
      <c r="AE9" s="481">
        <v>1.2</v>
      </c>
    </row>
    <row r="10" spans="1:31" ht="14.25" customHeight="1" x14ac:dyDescent="0.25">
      <c r="A10" s="470"/>
      <c r="B10" s="471" t="s">
        <v>540</v>
      </c>
      <c r="C10" s="794"/>
      <c r="D10" s="481">
        <v>3.9</v>
      </c>
      <c r="E10" s="481">
        <v>3.9</v>
      </c>
      <c r="F10" s="481">
        <v>3.9</v>
      </c>
      <c r="G10" s="481">
        <v>3.9</v>
      </c>
      <c r="H10" s="481">
        <v>3.9</v>
      </c>
      <c r="I10" s="481">
        <v>3.9</v>
      </c>
      <c r="J10" s="481">
        <v>3.6</v>
      </c>
      <c r="K10" s="481">
        <v>3.6</v>
      </c>
      <c r="L10" s="481">
        <v>3.6</v>
      </c>
      <c r="M10" s="481">
        <v>3.6</v>
      </c>
      <c r="N10" s="481">
        <v>3.6</v>
      </c>
      <c r="O10" s="481">
        <v>3.6</v>
      </c>
      <c r="P10" s="481">
        <v>3.6</v>
      </c>
      <c r="Q10" s="481">
        <v>3.6</v>
      </c>
      <c r="R10" s="481">
        <v>3.6</v>
      </c>
      <c r="S10" s="481">
        <v>3.6</v>
      </c>
      <c r="T10" s="481">
        <v>3.6</v>
      </c>
      <c r="U10" s="481">
        <v>3.6</v>
      </c>
      <c r="V10" s="481">
        <v>3.6</v>
      </c>
      <c r="W10" s="481">
        <v>3.6</v>
      </c>
      <c r="X10" s="481">
        <v>3.6</v>
      </c>
      <c r="Y10" s="481">
        <v>3.6</v>
      </c>
      <c r="Z10" s="481">
        <v>3.6</v>
      </c>
      <c r="AA10" s="481">
        <v>3.6</v>
      </c>
      <c r="AB10" s="481">
        <v>3.6</v>
      </c>
      <c r="AC10" s="481">
        <v>3.6</v>
      </c>
      <c r="AD10" s="481">
        <v>3.6</v>
      </c>
      <c r="AE10" s="481">
        <v>3.6</v>
      </c>
    </row>
    <row r="11" spans="1:31" ht="14.25" customHeight="1" x14ac:dyDescent="0.25">
      <c r="A11" s="470"/>
      <c r="B11" s="475" t="s">
        <v>541</v>
      </c>
      <c r="C11" s="795"/>
      <c r="D11" s="481">
        <v>4.3499999999999996</v>
      </c>
      <c r="E11" s="481">
        <v>4.3499999999999996</v>
      </c>
      <c r="F11" s="481">
        <v>4.3499999999999996</v>
      </c>
      <c r="G11" s="481">
        <v>4.3499999999999996</v>
      </c>
      <c r="H11" s="481">
        <v>4.3499999999999996</v>
      </c>
      <c r="I11" s="481">
        <v>4.3499999999999996</v>
      </c>
      <c r="J11" s="481">
        <v>3.48</v>
      </c>
      <c r="K11" s="481">
        <v>3.48</v>
      </c>
      <c r="L11" s="481">
        <v>3.48</v>
      </c>
      <c r="M11" s="481">
        <v>3.48</v>
      </c>
      <c r="N11" s="481">
        <v>3.48</v>
      </c>
      <c r="O11" s="481">
        <v>3.48</v>
      </c>
      <c r="P11" s="481">
        <v>3.48</v>
      </c>
      <c r="Q11" s="481">
        <v>3.48</v>
      </c>
      <c r="R11" s="481">
        <v>3.48</v>
      </c>
      <c r="S11" s="481">
        <v>3.48</v>
      </c>
      <c r="T11" s="481">
        <v>3.48</v>
      </c>
      <c r="U11" s="481">
        <v>3.48</v>
      </c>
      <c r="V11" s="481">
        <v>3.48</v>
      </c>
      <c r="W11" s="481">
        <v>3.48</v>
      </c>
      <c r="X11" s="481">
        <v>3.48</v>
      </c>
      <c r="Y11" s="481">
        <v>3.48</v>
      </c>
      <c r="Z11" s="481">
        <v>3.48</v>
      </c>
      <c r="AA11" s="481">
        <v>3.48</v>
      </c>
      <c r="AB11" s="481">
        <v>3.48</v>
      </c>
      <c r="AC11" s="481">
        <v>3.48</v>
      </c>
      <c r="AD11" s="481">
        <v>3.48</v>
      </c>
      <c r="AE11" s="481">
        <v>3.48</v>
      </c>
    </row>
    <row r="12" spans="1:31" ht="14.25" customHeight="1" x14ac:dyDescent="0.25">
      <c r="A12" s="476">
        <v>3</v>
      </c>
      <c r="B12" s="796" t="s">
        <v>424</v>
      </c>
      <c r="C12" s="482"/>
      <c r="D12" s="757">
        <v>2007</v>
      </c>
      <c r="E12" s="758"/>
      <c r="F12" s="757">
        <v>2008</v>
      </c>
      <c r="G12" s="758"/>
      <c r="H12" s="798">
        <v>2009</v>
      </c>
      <c r="I12" s="799"/>
      <c r="J12" s="757">
        <v>2010</v>
      </c>
      <c r="K12" s="758"/>
      <c r="L12" s="757">
        <v>2011</v>
      </c>
      <c r="M12" s="758"/>
      <c r="N12" s="757">
        <v>2012</v>
      </c>
      <c r="O12" s="758"/>
      <c r="P12" s="757">
        <v>2013</v>
      </c>
      <c r="Q12" s="758"/>
      <c r="R12" s="757">
        <v>2014</v>
      </c>
      <c r="S12" s="758"/>
      <c r="T12" s="757">
        <v>2015</v>
      </c>
      <c r="U12" s="758"/>
      <c r="V12" s="809">
        <v>2016</v>
      </c>
      <c r="W12" s="758"/>
      <c r="X12" s="757">
        <v>2017</v>
      </c>
      <c r="Y12" s="758"/>
      <c r="Z12" s="757">
        <v>2018</v>
      </c>
      <c r="AA12" s="758"/>
      <c r="AB12" s="757">
        <v>2019</v>
      </c>
      <c r="AC12" s="758"/>
      <c r="AD12" s="757">
        <v>2020</v>
      </c>
      <c r="AE12" s="758"/>
    </row>
    <row r="13" spans="1:31" ht="14.25" customHeight="1" x14ac:dyDescent="0.25">
      <c r="A13" s="483"/>
      <c r="B13" s="797"/>
      <c r="C13" s="471"/>
      <c r="D13" s="468" t="s">
        <v>425</v>
      </c>
      <c r="E13" s="469" t="s">
        <v>426</v>
      </c>
      <c r="F13" s="468" t="s">
        <v>425</v>
      </c>
      <c r="G13" s="469" t="s">
        <v>426</v>
      </c>
      <c r="H13" s="484" t="s">
        <v>425</v>
      </c>
      <c r="I13" s="484" t="s">
        <v>426</v>
      </c>
      <c r="J13" s="484" t="s">
        <v>425</v>
      </c>
      <c r="K13" s="484" t="s">
        <v>426</v>
      </c>
      <c r="L13" s="484" t="s">
        <v>425</v>
      </c>
      <c r="M13" s="484" t="s">
        <v>426</v>
      </c>
      <c r="N13" s="484" t="s">
        <v>425</v>
      </c>
      <c r="O13" s="484" t="s">
        <v>426</v>
      </c>
      <c r="P13" s="484" t="s">
        <v>425</v>
      </c>
      <c r="Q13" s="484" t="s">
        <v>426</v>
      </c>
      <c r="R13" s="484" t="s">
        <v>425</v>
      </c>
      <c r="S13" s="468" t="s">
        <v>426</v>
      </c>
      <c r="T13" s="484" t="s">
        <v>425</v>
      </c>
      <c r="U13" s="468" t="s">
        <v>426</v>
      </c>
      <c r="V13" s="484" t="s">
        <v>425</v>
      </c>
      <c r="W13" s="468" t="s">
        <v>426</v>
      </c>
      <c r="X13" s="484" t="s">
        <v>425</v>
      </c>
      <c r="Y13" s="468" t="s">
        <v>426</v>
      </c>
      <c r="Z13" s="484" t="s">
        <v>425</v>
      </c>
      <c r="AA13" s="468" t="s">
        <v>426</v>
      </c>
      <c r="AB13" s="484" t="s">
        <v>425</v>
      </c>
      <c r="AC13" s="468" t="s">
        <v>426</v>
      </c>
      <c r="AD13" s="484" t="s">
        <v>425</v>
      </c>
      <c r="AE13" s="468" t="s">
        <v>426</v>
      </c>
    </row>
    <row r="14" spans="1:31" ht="14.25" customHeight="1" x14ac:dyDescent="0.25">
      <c r="A14" s="470"/>
      <c r="B14" s="471" t="s">
        <v>542</v>
      </c>
      <c r="C14" s="471" t="s">
        <v>164</v>
      </c>
      <c r="D14" s="485">
        <v>10.8</v>
      </c>
      <c r="E14" s="485">
        <v>9.6</v>
      </c>
      <c r="F14" s="486">
        <v>10.5</v>
      </c>
      <c r="G14" s="487">
        <v>9.3000000000000007</v>
      </c>
      <c r="H14" s="486">
        <v>10.5</v>
      </c>
      <c r="I14" s="486">
        <v>9.3000000000000007</v>
      </c>
      <c r="J14" s="486">
        <v>10.5</v>
      </c>
      <c r="K14" s="486">
        <v>9.3000000000000007</v>
      </c>
      <c r="L14" s="486">
        <v>10.5</v>
      </c>
      <c r="M14" s="486">
        <v>9.3000000000000007</v>
      </c>
      <c r="N14" s="486">
        <v>10.5</v>
      </c>
      <c r="O14" s="486">
        <v>9.3000000000000007</v>
      </c>
      <c r="P14" s="486">
        <v>10.5</v>
      </c>
      <c r="Q14" s="486">
        <v>9.3000000000000007</v>
      </c>
      <c r="R14" s="486">
        <v>9.3000000000000007</v>
      </c>
      <c r="S14" s="486">
        <v>9.3000000000000007</v>
      </c>
      <c r="T14" s="486">
        <v>9.3000000000000007</v>
      </c>
      <c r="U14" s="486">
        <v>9.3000000000000007</v>
      </c>
      <c r="V14" s="486">
        <v>9.3000000000000007</v>
      </c>
      <c r="W14" s="486">
        <v>9.3000000000000007</v>
      </c>
      <c r="X14" s="486">
        <v>9.3000000000000007</v>
      </c>
      <c r="Y14" s="486">
        <v>9.3000000000000007</v>
      </c>
      <c r="Z14" s="486">
        <v>9.3000000000000007</v>
      </c>
      <c r="AA14" s="486">
        <v>9.3000000000000007</v>
      </c>
      <c r="AB14" s="486">
        <v>9.3000000000000007</v>
      </c>
      <c r="AC14" s="486">
        <v>9.3000000000000007</v>
      </c>
      <c r="AD14" s="486">
        <v>9.3000000000000007</v>
      </c>
      <c r="AE14" s="486">
        <v>9.3000000000000007</v>
      </c>
    </row>
    <row r="15" spans="1:31" ht="14.25" customHeight="1" x14ac:dyDescent="0.25">
      <c r="A15" s="470"/>
      <c r="B15" s="471" t="s">
        <v>543</v>
      </c>
      <c r="C15" s="471" t="s">
        <v>164</v>
      </c>
      <c r="D15" s="485">
        <v>10.8</v>
      </c>
      <c r="E15" s="485">
        <v>9.6</v>
      </c>
      <c r="F15" s="488">
        <v>10.5</v>
      </c>
      <c r="G15" s="489">
        <v>9.3000000000000007</v>
      </c>
      <c r="H15" s="488">
        <v>3</v>
      </c>
      <c r="I15" s="488">
        <v>3</v>
      </c>
      <c r="J15" s="490">
        <v>3</v>
      </c>
      <c r="K15" s="490">
        <v>3</v>
      </c>
      <c r="L15" s="488">
        <v>3</v>
      </c>
      <c r="M15" s="488">
        <v>3</v>
      </c>
      <c r="N15" s="490">
        <v>3</v>
      </c>
      <c r="O15" s="490">
        <v>3</v>
      </c>
      <c r="P15" s="490">
        <v>3</v>
      </c>
      <c r="Q15" s="490">
        <v>3</v>
      </c>
      <c r="R15" s="490">
        <v>3</v>
      </c>
      <c r="S15" s="490">
        <v>3</v>
      </c>
      <c r="T15" s="490">
        <v>3</v>
      </c>
      <c r="U15" s="490">
        <v>3</v>
      </c>
      <c r="V15" s="490">
        <v>3</v>
      </c>
      <c r="W15" s="490">
        <v>3</v>
      </c>
      <c r="X15" s="490">
        <v>3</v>
      </c>
      <c r="Y15" s="490">
        <v>3</v>
      </c>
      <c r="Z15" s="490">
        <v>3</v>
      </c>
      <c r="AA15" s="490">
        <v>3</v>
      </c>
      <c r="AB15" s="490">
        <v>3</v>
      </c>
      <c r="AC15" s="490">
        <v>3</v>
      </c>
      <c r="AD15" s="490">
        <v>3</v>
      </c>
      <c r="AE15" s="490">
        <v>3</v>
      </c>
    </row>
    <row r="16" spans="1:31" ht="14.25" customHeight="1" x14ac:dyDescent="0.25">
      <c r="A16" s="470"/>
      <c r="B16" s="471" t="s">
        <v>544</v>
      </c>
      <c r="C16" s="471" t="s">
        <v>164</v>
      </c>
      <c r="D16" s="485">
        <v>10.8</v>
      </c>
      <c r="E16" s="485">
        <v>9.6</v>
      </c>
      <c r="F16" s="488">
        <v>10.5</v>
      </c>
      <c r="G16" s="489">
        <v>9.3000000000000007</v>
      </c>
      <c r="H16" s="488">
        <v>10.5</v>
      </c>
      <c r="I16" s="488">
        <v>9.3000000000000007</v>
      </c>
      <c r="J16" s="490">
        <v>10.5</v>
      </c>
      <c r="K16" s="490">
        <v>9.3000000000000007</v>
      </c>
      <c r="L16" s="488">
        <v>10.5</v>
      </c>
      <c r="M16" s="488">
        <v>9.3000000000000007</v>
      </c>
      <c r="N16" s="490">
        <v>10.5</v>
      </c>
      <c r="O16" s="490">
        <v>9.3000000000000007</v>
      </c>
      <c r="P16" s="490">
        <v>10.5</v>
      </c>
      <c r="Q16" s="490">
        <v>9.3000000000000007</v>
      </c>
      <c r="R16" s="490">
        <v>9.3000000000000007</v>
      </c>
      <c r="S16" s="490">
        <v>9.3000000000000007</v>
      </c>
      <c r="T16" s="490">
        <v>9.3000000000000007</v>
      </c>
      <c r="U16" s="490">
        <v>9.3000000000000007</v>
      </c>
      <c r="V16" s="490">
        <v>9.3000000000000007</v>
      </c>
      <c r="W16" s="490">
        <v>9.3000000000000007</v>
      </c>
      <c r="X16" s="490">
        <v>9.3000000000000007</v>
      </c>
      <c r="Y16" s="490">
        <v>9.3000000000000007</v>
      </c>
      <c r="Z16" s="490">
        <v>9.3000000000000007</v>
      </c>
      <c r="AA16" s="490">
        <v>9.3000000000000007</v>
      </c>
      <c r="AB16" s="490">
        <v>9.3000000000000007</v>
      </c>
      <c r="AC16" s="490">
        <v>9.3000000000000007</v>
      </c>
      <c r="AD16" s="490">
        <v>9.3000000000000007</v>
      </c>
      <c r="AE16" s="490">
        <v>9.3000000000000007</v>
      </c>
    </row>
    <row r="17" spans="1:31" ht="14.25" customHeight="1" x14ac:dyDescent="0.25">
      <c r="A17" s="470"/>
      <c r="B17" s="471" t="s">
        <v>545</v>
      </c>
      <c r="C17" s="471" t="s">
        <v>164</v>
      </c>
      <c r="D17" s="485">
        <v>10.8</v>
      </c>
      <c r="E17" s="485">
        <v>9.6</v>
      </c>
      <c r="F17" s="488">
        <v>10.5</v>
      </c>
      <c r="G17" s="489">
        <v>9.3000000000000007</v>
      </c>
      <c r="H17" s="488">
        <v>10.5</v>
      </c>
      <c r="I17" s="488">
        <v>9.3000000000000007</v>
      </c>
      <c r="J17" s="490">
        <v>10.5</v>
      </c>
      <c r="K17" s="490">
        <v>9.3000000000000007</v>
      </c>
      <c r="L17" s="488">
        <v>10.5</v>
      </c>
      <c r="M17" s="488">
        <v>9.3000000000000007</v>
      </c>
      <c r="N17" s="490">
        <v>10.5</v>
      </c>
      <c r="O17" s="490">
        <v>9.3000000000000007</v>
      </c>
      <c r="P17" s="490">
        <v>10.5</v>
      </c>
      <c r="Q17" s="490">
        <v>9.3000000000000007</v>
      </c>
      <c r="R17" s="490">
        <v>9.3000000000000007</v>
      </c>
      <c r="S17" s="490">
        <v>9.3000000000000007</v>
      </c>
      <c r="T17" s="490">
        <v>9.3000000000000007</v>
      </c>
      <c r="U17" s="490">
        <v>9.3000000000000007</v>
      </c>
      <c r="V17" s="490">
        <v>9.3000000000000007</v>
      </c>
      <c r="W17" s="490">
        <v>9.3000000000000007</v>
      </c>
      <c r="X17" s="490">
        <v>9.3000000000000007</v>
      </c>
      <c r="Y17" s="490">
        <v>9.3000000000000007</v>
      </c>
      <c r="Z17" s="490">
        <v>9.3000000000000007</v>
      </c>
      <c r="AA17" s="490">
        <v>9.3000000000000007</v>
      </c>
      <c r="AB17" s="490">
        <v>9.3000000000000007</v>
      </c>
      <c r="AC17" s="490">
        <v>9.3000000000000007</v>
      </c>
      <c r="AD17" s="490">
        <v>9.3000000000000007</v>
      </c>
      <c r="AE17" s="490">
        <v>9.3000000000000007</v>
      </c>
    </row>
    <row r="18" spans="1:31" ht="14.25" customHeight="1" x14ac:dyDescent="0.25">
      <c r="A18" s="470"/>
      <c r="B18" s="471" t="s">
        <v>546</v>
      </c>
      <c r="C18" s="471" t="s">
        <v>164</v>
      </c>
      <c r="D18" s="485">
        <v>10.8</v>
      </c>
      <c r="E18" s="485">
        <v>9.6</v>
      </c>
      <c r="F18" s="488">
        <v>10.5</v>
      </c>
      <c r="G18" s="489">
        <v>9.3000000000000007</v>
      </c>
      <c r="H18" s="488">
        <v>10.5</v>
      </c>
      <c r="I18" s="488">
        <v>9.3000000000000007</v>
      </c>
      <c r="J18" s="490">
        <v>10.5</v>
      </c>
      <c r="K18" s="490">
        <v>9.3000000000000007</v>
      </c>
      <c r="L18" s="488">
        <v>10.5</v>
      </c>
      <c r="M18" s="488">
        <v>9.3000000000000007</v>
      </c>
      <c r="N18" s="490">
        <v>10.5</v>
      </c>
      <c r="O18" s="490">
        <v>9.3000000000000007</v>
      </c>
      <c r="P18" s="490">
        <v>10.5</v>
      </c>
      <c r="Q18" s="490">
        <v>9.3000000000000007</v>
      </c>
      <c r="R18" s="490">
        <v>9.3000000000000007</v>
      </c>
      <c r="S18" s="490">
        <v>9.3000000000000007</v>
      </c>
      <c r="T18" s="490">
        <v>9.3000000000000007</v>
      </c>
      <c r="U18" s="490">
        <v>9.3000000000000007</v>
      </c>
      <c r="V18" s="490">
        <v>9.3000000000000007</v>
      </c>
      <c r="W18" s="490">
        <v>9.3000000000000007</v>
      </c>
      <c r="X18" s="490">
        <v>9.3000000000000007</v>
      </c>
      <c r="Y18" s="490">
        <v>9.3000000000000007</v>
      </c>
      <c r="Z18" s="490">
        <v>9.3000000000000007</v>
      </c>
      <c r="AA18" s="490">
        <v>9.3000000000000007</v>
      </c>
      <c r="AB18" s="490">
        <v>9.3000000000000007</v>
      </c>
      <c r="AC18" s="490">
        <v>9.3000000000000007</v>
      </c>
      <c r="AD18" s="490">
        <v>9.3000000000000007</v>
      </c>
      <c r="AE18" s="490">
        <v>9.3000000000000007</v>
      </c>
    </row>
    <row r="19" spans="1:31" ht="14.25" customHeight="1" x14ac:dyDescent="0.25">
      <c r="A19" s="470"/>
      <c r="B19" s="471" t="s">
        <v>547</v>
      </c>
      <c r="C19" s="471" t="s">
        <v>164</v>
      </c>
      <c r="D19" s="485">
        <v>10.8</v>
      </c>
      <c r="E19" s="485">
        <v>9.6</v>
      </c>
      <c r="F19" s="488">
        <v>10.5</v>
      </c>
      <c r="G19" s="489">
        <v>9.3000000000000007</v>
      </c>
      <c r="H19" s="488">
        <v>4.4000000000000004</v>
      </c>
      <c r="I19" s="488">
        <v>4.4000000000000004</v>
      </c>
      <c r="J19" s="488">
        <v>4.4000000000000004</v>
      </c>
      <c r="K19" s="488">
        <v>4.4000000000000004</v>
      </c>
      <c r="L19" s="488">
        <v>4.4000000000000004</v>
      </c>
      <c r="M19" s="488">
        <v>4.4000000000000004</v>
      </c>
      <c r="N19" s="488">
        <v>4.4000000000000004</v>
      </c>
      <c r="O19" s="488">
        <v>4.4000000000000004</v>
      </c>
      <c r="P19" s="488">
        <v>4.4000000000000004</v>
      </c>
      <c r="Q19" s="488">
        <v>4.4000000000000004</v>
      </c>
      <c r="R19" s="488">
        <v>4.4000000000000004</v>
      </c>
      <c r="S19" s="488">
        <v>4.4000000000000004</v>
      </c>
      <c r="T19" s="488">
        <v>4.4000000000000004</v>
      </c>
      <c r="U19" s="488">
        <v>4.4000000000000004</v>
      </c>
      <c r="V19" s="488">
        <v>4.4000000000000004</v>
      </c>
      <c r="W19" s="488">
        <v>4.4000000000000004</v>
      </c>
      <c r="X19" s="488">
        <v>4.4000000000000004</v>
      </c>
      <c r="Y19" s="488">
        <v>4.4000000000000004</v>
      </c>
      <c r="Z19" s="488">
        <v>4.4000000000000004</v>
      </c>
      <c r="AA19" s="488">
        <v>4.4000000000000004</v>
      </c>
      <c r="AB19" s="488">
        <v>4.4000000000000004</v>
      </c>
      <c r="AC19" s="488">
        <v>4.4000000000000004</v>
      </c>
      <c r="AD19" s="488">
        <v>4.4000000000000004</v>
      </c>
      <c r="AE19" s="488">
        <v>4.4000000000000004</v>
      </c>
    </row>
    <row r="20" spans="1:31" ht="14.25" customHeight="1" x14ac:dyDescent="0.25">
      <c r="A20" s="470"/>
      <c r="B20" s="471" t="s">
        <v>548</v>
      </c>
      <c r="C20" s="471" t="s">
        <v>164</v>
      </c>
      <c r="D20" s="485">
        <v>10.8</v>
      </c>
      <c r="E20" s="485">
        <v>9.6</v>
      </c>
      <c r="F20" s="488">
        <v>10.5</v>
      </c>
      <c r="G20" s="489">
        <v>9.3000000000000007</v>
      </c>
      <c r="H20" s="490">
        <v>10.5</v>
      </c>
      <c r="I20" s="490">
        <v>9.3000000000000007</v>
      </c>
      <c r="J20" s="490">
        <v>10.5</v>
      </c>
      <c r="K20" s="490">
        <v>9.3000000000000007</v>
      </c>
      <c r="L20" s="490">
        <v>10.5</v>
      </c>
      <c r="M20" s="490">
        <v>9.3000000000000007</v>
      </c>
      <c r="N20" s="490">
        <v>10.5</v>
      </c>
      <c r="O20" s="490">
        <v>9.3000000000000007</v>
      </c>
      <c r="P20" s="490">
        <v>10.5</v>
      </c>
      <c r="Q20" s="490">
        <v>9.3000000000000007</v>
      </c>
      <c r="R20" s="490">
        <v>9.3000000000000007</v>
      </c>
      <c r="S20" s="490">
        <v>9.3000000000000007</v>
      </c>
      <c r="T20" s="490">
        <v>9.3000000000000007</v>
      </c>
      <c r="U20" s="490">
        <v>9.3000000000000007</v>
      </c>
      <c r="V20" s="490">
        <v>9.3000000000000007</v>
      </c>
      <c r="W20" s="490">
        <v>9.3000000000000007</v>
      </c>
      <c r="X20" s="488">
        <v>9.3000000000000007</v>
      </c>
      <c r="Y20" s="488">
        <v>9.3000000000000007</v>
      </c>
      <c r="Z20" s="488">
        <v>9.3000000000000007</v>
      </c>
      <c r="AA20" s="488">
        <v>9.3000000000000007</v>
      </c>
      <c r="AB20" s="488">
        <v>9.3000000000000007</v>
      </c>
      <c r="AC20" s="488">
        <v>9.3000000000000007</v>
      </c>
      <c r="AD20" s="488">
        <v>9.3000000000000007</v>
      </c>
      <c r="AE20" s="488">
        <v>9.3000000000000007</v>
      </c>
    </row>
    <row r="21" spans="1:31" ht="14.25" customHeight="1" x14ac:dyDescent="0.25">
      <c r="A21" s="470"/>
      <c r="B21" s="471" t="s">
        <v>549</v>
      </c>
      <c r="C21" s="471" t="s">
        <v>164</v>
      </c>
      <c r="D21" s="485">
        <v>10.8</v>
      </c>
      <c r="E21" s="485">
        <v>9.6</v>
      </c>
      <c r="F21" s="490">
        <v>10.5</v>
      </c>
      <c r="G21" s="491">
        <v>9.3000000000000007</v>
      </c>
      <c r="H21" s="490">
        <v>10.5</v>
      </c>
      <c r="I21" s="490">
        <v>9.3000000000000007</v>
      </c>
      <c r="J21" s="490">
        <v>10.5</v>
      </c>
      <c r="K21" s="490">
        <v>9.3000000000000007</v>
      </c>
      <c r="L21" s="490">
        <v>10.5</v>
      </c>
      <c r="M21" s="490">
        <v>9.3000000000000007</v>
      </c>
      <c r="N21" s="490">
        <v>10.5</v>
      </c>
      <c r="O21" s="490">
        <v>9.3000000000000007</v>
      </c>
      <c r="P21" s="490">
        <v>10.5</v>
      </c>
      <c r="Q21" s="490">
        <v>9.3000000000000007</v>
      </c>
      <c r="R21" s="490">
        <v>9.3000000000000007</v>
      </c>
      <c r="S21" s="490">
        <v>9.3000000000000007</v>
      </c>
      <c r="T21" s="490">
        <v>9.3000000000000007</v>
      </c>
      <c r="U21" s="490">
        <v>9.3000000000000007</v>
      </c>
      <c r="V21" s="490">
        <v>17.3</v>
      </c>
      <c r="W21" s="490">
        <v>17.3</v>
      </c>
      <c r="X21" s="490">
        <v>17.3</v>
      </c>
      <c r="Y21" s="490">
        <v>17.3</v>
      </c>
      <c r="Z21" s="490">
        <v>17.3</v>
      </c>
      <c r="AA21" s="490">
        <v>17.3</v>
      </c>
      <c r="AB21" s="490">
        <v>17.3</v>
      </c>
      <c r="AC21" s="490">
        <v>17.3</v>
      </c>
      <c r="AD21" s="490">
        <v>17.3</v>
      </c>
      <c r="AE21" s="490">
        <v>17.3</v>
      </c>
    </row>
    <row r="22" spans="1:31" ht="14.25" customHeight="1" x14ac:dyDescent="0.25">
      <c r="A22" s="470"/>
      <c r="B22" s="471" t="s">
        <v>550</v>
      </c>
      <c r="C22" s="471" t="s">
        <v>164</v>
      </c>
      <c r="D22" s="485">
        <v>10.8</v>
      </c>
      <c r="E22" s="485">
        <v>9.6</v>
      </c>
      <c r="F22" s="488">
        <v>10.5</v>
      </c>
      <c r="G22" s="489">
        <v>9.3000000000000007</v>
      </c>
      <c r="H22" s="488">
        <v>10.5</v>
      </c>
      <c r="I22" s="488">
        <v>9.3000000000000007</v>
      </c>
      <c r="J22" s="490">
        <v>10.5</v>
      </c>
      <c r="K22" s="490">
        <v>9.3000000000000007</v>
      </c>
      <c r="L22" s="488">
        <v>10.5</v>
      </c>
      <c r="M22" s="488">
        <v>9.3000000000000007</v>
      </c>
      <c r="N22" s="490">
        <v>10.5</v>
      </c>
      <c r="O22" s="490">
        <v>9.3000000000000007</v>
      </c>
      <c r="P22" s="490">
        <v>10.5</v>
      </c>
      <c r="Q22" s="490">
        <v>9.3000000000000007</v>
      </c>
      <c r="R22" s="490">
        <v>9.3000000000000007</v>
      </c>
      <c r="S22" s="490">
        <v>9.3000000000000007</v>
      </c>
      <c r="T22" s="490">
        <v>9.3000000000000007</v>
      </c>
      <c r="U22" s="490">
        <v>9.3000000000000007</v>
      </c>
      <c r="V22" s="490">
        <v>9.3000000000000007</v>
      </c>
      <c r="W22" s="490">
        <v>9.3000000000000007</v>
      </c>
      <c r="X22" s="490">
        <v>9.3000000000000007</v>
      </c>
      <c r="Y22" s="490">
        <v>9.3000000000000007</v>
      </c>
      <c r="Z22" s="490">
        <v>9.3000000000000007</v>
      </c>
      <c r="AA22" s="490">
        <v>9.3000000000000007</v>
      </c>
      <c r="AB22" s="490">
        <v>9.3000000000000007</v>
      </c>
      <c r="AC22" s="490">
        <v>9.3000000000000007</v>
      </c>
      <c r="AD22" s="490">
        <v>9.3000000000000007</v>
      </c>
      <c r="AE22" s="490">
        <v>9.3000000000000007</v>
      </c>
    </row>
    <row r="23" spans="1:31" ht="14.25" customHeight="1" x14ac:dyDescent="0.25">
      <c r="A23" s="470"/>
      <c r="B23" s="471" t="s">
        <v>551</v>
      </c>
      <c r="C23" s="471" t="s">
        <v>164</v>
      </c>
      <c r="D23" s="485">
        <v>10.8</v>
      </c>
      <c r="E23" s="485">
        <v>9.6</v>
      </c>
      <c r="F23" s="488">
        <v>10.5</v>
      </c>
      <c r="G23" s="489">
        <v>9.3000000000000007</v>
      </c>
      <c r="H23" s="488">
        <v>10.5</v>
      </c>
      <c r="I23" s="488">
        <v>9.3000000000000007</v>
      </c>
      <c r="J23" s="490">
        <v>10.5</v>
      </c>
      <c r="K23" s="490">
        <v>9.3000000000000007</v>
      </c>
      <c r="L23" s="488">
        <v>10.5</v>
      </c>
      <c r="M23" s="488">
        <v>9.3000000000000007</v>
      </c>
      <c r="N23" s="490">
        <v>10.5</v>
      </c>
      <c r="O23" s="490">
        <v>9.3000000000000007</v>
      </c>
      <c r="P23" s="490">
        <v>10.5</v>
      </c>
      <c r="Q23" s="490">
        <v>9.3000000000000007</v>
      </c>
      <c r="R23" s="490">
        <v>9.3000000000000007</v>
      </c>
      <c r="S23" s="490">
        <v>9.3000000000000007</v>
      </c>
      <c r="T23" s="490">
        <v>9.3000000000000007</v>
      </c>
      <c r="U23" s="490">
        <v>9.3000000000000007</v>
      </c>
      <c r="V23" s="490">
        <v>9.3000000000000007</v>
      </c>
      <c r="W23" s="490">
        <v>9.3000000000000007</v>
      </c>
      <c r="X23" s="490">
        <v>9.3000000000000007</v>
      </c>
      <c r="Y23" s="490">
        <v>9.3000000000000007</v>
      </c>
      <c r="Z23" s="490">
        <v>9.3000000000000007</v>
      </c>
      <c r="AA23" s="490">
        <v>9.3000000000000007</v>
      </c>
      <c r="AB23" s="490">
        <v>9.3000000000000007</v>
      </c>
      <c r="AC23" s="490">
        <v>9.3000000000000007</v>
      </c>
      <c r="AD23" s="490">
        <v>9.3000000000000007</v>
      </c>
      <c r="AE23" s="490">
        <v>9.3000000000000007</v>
      </c>
    </row>
    <row r="24" spans="1:31" ht="14.25" customHeight="1" x14ac:dyDescent="0.25">
      <c r="A24" s="470"/>
      <c r="B24" s="471" t="s">
        <v>552</v>
      </c>
      <c r="C24" s="471" t="s">
        <v>164</v>
      </c>
      <c r="D24" s="485">
        <v>9</v>
      </c>
      <c r="E24" s="485">
        <v>7.2</v>
      </c>
      <c r="F24" s="488">
        <v>8.6999999999999993</v>
      </c>
      <c r="G24" s="489">
        <v>6.9</v>
      </c>
      <c r="H24" s="488">
        <v>8.6999999999999993</v>
      </c>
      <c r="I24" s="488">
        <v>6.9</v>
      </c>
      <c r="J24" s="490">
        <v>8.6999999999999993</v>
      </c>
      <c r="K24" s="490">
        <v>6.9</v>
      </c>
      <c r="L24" s="488">
        <v>8.6999999999999993</v>
      </c>
      <c r="M24" s="488">
        <v>6.9</v>
      </c>
      <c r="N24" s="490">
        <v>8.6999999999999993</v>
      </c>
      <c r="O24" s="490">
        <v>6.9</v>
      </c>
      <c r="P24" s="490">
        <v>8.6999999999999993</v>
      </c>
      <c r="Q24" s="490">
        <v>6.9</v>
      </c>
      <c r="R24" s="490">
        <v>6.9</v>
      </c>
      <c r="S24" s="490">
        <v>6.9</v>
      </c>
      <c r="T24" s="490">
        <v>6.9</v>
      </c>
      <c r="U24" s="490">
        <v>6.9</v>
      </c>
      <c r="V24" s="490">
        <v>6.9</v>
      </c>
      <c r="W24" s="490">
        <v>6.9</v>
      </c>
      <c r="X24" s="490">
        <v>6.9</v>
      </c>
      <c r="Y24" s="490">
        <v>6.9</v>
      </c>
      <c r="Z24" s="490">
        <v>6.9</v>
      </c>
      <c r="AA24" s="490">
        <v>6.9</v>
      </c>
      <c r="AB24" s="490">
        <v>6.9</v>
      </c>
      <c r="AC24" s="490">
        <v>6.9</v>
      </c>
      <c r="AD24" s="490">
        <v>6.9</v>
      </c>
      <c r="AE24" s="490">
        <v>6.9</v>
      </c>
    </row>
    <row r="25" spans="1:31" ht="14.25" customHeight="1" x14ac:dyDescent="0.25">
      <c r="A25" s="470"/>
      <c r="B25" s="471" t="s">
        <v>553</v>
      </c>
      <c r="C25" s="471" t="s">
        <v>164</v>
      </c>
      <c r="D25" s="485">
        <v>10.8</v>
      </c>
      <c r="E25" s="485">
        <v>9.6</v>
      </c>
      <c r="F25" s="488">
        <v>10.5</v>
      </c>
      <c r="G25" s="489">
        <v>9.3000000000000007</v>
      </c>
      <c r="H25" s="488">
        <v>10.5</v>
      </c>
      <c r="I25" s="488">
        <v>9.3000000000000007</v>
      </c>
      <c r="J25" s="490">
        <v>10.5</v>
      </c>
      <c r="K25" s="490">
        <v>9.3000000000000007</v>
      </c>
      <c r="L25" s="488">
        <v>10.5</v>
      </c>
      <c r="M25" s="488">
        <v>9.3000000000000007</v>
      </c>
      <c r="N25" s="490">
        <v>10.5</v>
      </c>
      <c r="O25" s="490">
        <v>9.3000000000000007</v>
      </c>
      <c r="P25" s="490">
        <v>10.5</v>
      </c>
      <c r="Q25" s="490">
        <v>9.3000000000000007</v>
      </c>
      <c r="R25" s="490">
        <v>9.3000000000000007</v>
      </c>
      <c r="S25" s="490">
        <v>9.3000000000000007</v>
      </c>
      <c r="T25" s="490">
        <v>9.3000000000000007</v>
      </c>
      <c r="U25" s="490">
        <v>9.3000000000000007</v>
      </c>
      <c r="V25" s="490">
        <v>9.3000000000000007</v>
      </c>
      <c r="W25" s="490">
        <v>9.3000000000000007</v>
      </c>
      <c r="X25" s="490">
        <v>9.3000000000000007</v>
      </c>
      <c r="Y25" s="490">
        <v>9.3000000000000007</v>
      </c>
      <c r="Z25" s="490">
        <v>9.3000000000000007</v>
      </c>
      <c r="AA25" s="490">
        <v>9.3000000000000007</v>
      </c>
      <c r="AB25" s="490">
        <v>9.3000000000000007</v>
      </c>
      <c r="AC25" s="490">
        <v>9.3000000000000007</v>
      </c>
      <c r="AD25" s="490">
        <v>9.3000000000000007</v>
      </c>
      <c r="AE25" s="490">
        <v>9.3000000000000007</v>
      </c>
    </row>
    <row r="26" spans="1:31" ht="14.25" customHeight="1" x14ac:dyDescent="0.25">
      <c r="A26" s="470"/>
      <c r="B26" s="471" t="s">
        <v>554</v>
      </c>
      <c r="C26" s="471" t="s">
        <v>164</v>
      </c>
      <c r="D26" s="485">
        <v>10.8</v>
      </c>
      <c r="E26" s="485">
        <v>9.6</v>
      </c>
      <c r="F26" s="488">
        <v>10.5</v>
      </c>
      <c r="G26" s="489">
        <v>9.3000000000000007</v>
      </c>
      <c r="H26" s="488">
        <v>10.5</v>
      </c>
      <c r="I26" s="488">
        <v>9.3000000000000007</v>
      </c>
      <c r="J26" s="490">
        <v>10.5</v>
      </c>
      <c r="K26" s="490">
        <v>9.3000000000000007</v>
      </c>
      <c r="L26" s="488">
        <v>10.5</v>
      </c>
      <c r="M26" s="488">
        <v>9.3000000000000007</v>
      </c>
      <c r="N26" s="490">
        <v>10.5</v>
      </c>
      <c r="O26" s="490">
        <v>9.3000000000000007</v>
      </c>
      <c r="P26" s="490">
        <v>10.5</v>
      </c>
      <c r="Q26" s="490">
        <v>9.3000000000000007</v>
      </c>
      <c r="R26" s="490">
        <v>9.3000000000000007</v>
      </c>
      <c r="S26" s="490">
        <v>9.3000000000000007</v>
      </c>
      <c r="T26" s="490">
        <v>9.3000000000000007</v>
      </c>
      <c r="U26" s="490">
        <v>9.3000000000000007</v>
      </c>
      <c r="V26" s="490">
        <v>9.3000000000000007</v>
      </c>
      <c r="W26" s="490">
        <v>9.3000000000000007</v>
      </c>
      <c r="X26" s="490">
        <v>9.3000000000000007</v>
      </c>
      <c r="Y26" s="490">
        <v>9.3000000000000007</v>
      </c>
      <c r="Z26" s="490">
        <v>9.3000000000000007</v>
      </c>
      <c r="AA26" s="490">
        <v>9.3000000000000007</v>
      </c>
      <c r="AB26" s="490">
        <v>9.3000000000000007</v>
      </c>
      <c r="AC26" s="490">
        <v>9.3000000000000007</v>
      </c>
      <c r="AD26" s="490">
        <v>9.3000000000000007</v>
      </c>
      <c r="AE26" s="490">
        <v>9.3000000000000007</v>
      </c>
    </row>
    <row r="27" spans="1:31" ht="14.25" customHeight="1" x14ac:dyDescent="0.25">
      <c r="A27" s="470"/>
      <c r="B27" s="471" t="s">
        <v>556</v>
      </c>
      <c r="C27" s="471" t="s">
        <v>164</v>
      </c>
      <c r="D27" s="485">
        <v>10.8</v>
      </c>
      <c r="E27" s="485">
        <v>9.6</v>
      </c>
      <c r="F27" s="488">
        <v>10.5</v>
      </c>
      <c r="G27" s="489">
        <v>9.3000000000000007</v>
      </c>
      <c r="H27" s="488">
        <v>10.5</v>
      </c>
      <c r="I27" s="488">
        <v>9.3000000000000007</v>
      </c>
      <c r="J27" s="490">
        <v>10.5</v>
      </c>
      <c r="K27" s="490">
        <v>9.3000000000000007</v>
      </c>
      <c r="L27" s="488">
        <v>10.5</v>
      </c>
      <c r="M27" s="488">
        <v>9.3000000000000007</v>
      </c>
      <c r="N27" s="490">
        <v>10.5</v>
      </c>
      <c r="O27" s="490">
        <v>9.3000000000000007</v>
      </c>
      <c r="P27" s="490">
        <v>10.5</v>
      </c>
      <c r="Q27" s="490">
        <v>9.3000000000000007</v>
      </c>
      <c r="R27" s="490">
        <v>9.3000000000000007</v>
      </c>
      <c r="S27" s="490">
        <v>9.3000000000000007</v>
      </c>
      <c r="T27" s="490">
        <v>9.3000000000000007</v>
      </c>
      <c r="U27" s="490">
        <v>9.3000000000000007</v>
      </c>
      <c r="V27" s="490">
        <v>9.3000000000000007</v>
      </c>
      <c r="W27" s="490">
        <v>9.3000000000000007</v>
      </c>
      <c r="X27" s="490">
        <v>9.3000000000000007</v>
      </c>
      <c r="Y27" s="490">
        <v>9.3000000000000007</v>
      </c>
      <c r="Z27" s="490">
        <v>9.3000000000000007</v>
      </c>
      <c r="AA27" s="490">
        <v>9.3000000000000007</v>
      </c>
      <c r="AB27" s="490">
        <v>9.3000000000000007</v>
      </c>
      <c r="AC27" s="490">
        <v>9.3000000000000007</v>
      </c>
      <c r="AD27" s="490">
        <v>9.3000000000000007</v>
      </c>
      <c r="AE27" s="490">
        <v>9.3000000000000007</v>
      </c>
    </row>
    <row r="28" spans="1:31" ht="14.25" customHeight="1" x14ac:dyDescent="0.25">
      <c r="A28" s="474"/>
      <c r="B28" s="475" t="s">
        <v>555</v>
      </c>
      <c r="C28" s="471" t="s">
        <v>164</v>
      </c>
      <c r="D28" s="485">
        <v>10.8</v>
      </c>
      <c r="E28" s="485">
        <v>9.6</v>
      </c>
      <c r="F28" s="492">
        <v>10.5</v>
      </c>
      <c r="G28" s="493">
        <v>9.3000000000000007</v>
      </c>
      <c r="H28" s="492">
        <v>10.5</v>
      </c>
      <c r="I28" s="492">
        <v>9.3000000000000007</v>
      </c>
      <c r="J28" s="494">
        <v>10.5</v>
      </c>
      <c r="K28" s="494">
        <v>9.3000000000000007</v>
      </c>
      <c r="L28" s="492">
        <v>10.5</v>
      </c>
      <c r="M28" s="492">
        <v>9.3000000000000007</v>
      </c>
      <c r="N28" s="494">
        <v>10.5</v>
      </c>
      <c r="O28" s="494">
        <v>9.3000000000000007</v>
      </c>
      <c r="P28" s="494">
        <v>10.5</v>
      </c>
      <c r="Q28" s="494">
        <v>9.3000000000000007</v>
      </c>
      <c r="R28" s="490">
        <v>9.3000000000000007</v>
      </c>
      <c r="S28" s="490">
        <v>9.3000000000000007</v>
      </c>
      <c r="T28" s="490">
        <v>9.3000000000000007</v>
      </c>
      <c r="U28" s="490">
        <v>9.3000000000000007</v>
      </c>
      <c r="V28" s="490">
        <v>9.3000000000000007</v>
      </c>
      <c r="W28" s="490">
        <v>9.3000000000000007</v>
      </c>
      <c r="X28" s="490">
        <v>9.3000000000000007</v>
      </c>
      <c r="Y28" s="490">
        <v>9.3000000000000007</v>
      </c>
      <c r="Z28" s="490">
        <v>9.3000000000000007</v>
      </c>
      <c r="AA28" s="490">
        <v>9.3000000000000007</v>
      </c>
      <c r="AB28" s="490">
        <v>9.3000000000000007</v>
      </c>
      <c r="AC28" s="490">
        <v>9.3000000000000007</v>
      </c>
      <c r="AD28" s="490">
        <v>9.3000000000000007</v>
      </c>
      <c r="AE28" s="490">
        <v>9.3000000000000007</v>
      </c>
    </row>
    <row r="29" spans="1:31" ht="16.5" customHeight="1" x14ac:dyDescent="0.25">
      <c r="A29" s="495">
        <v>4</v>
      </c>
      <c r="B29" s="496" t="s">
        <v>531</v>
      </c>
      <c r="C29" s="497"/>
      <c r="D29" s="498"/>
      <c r="E29" s="499"/>
      <c r="F29" s="498"/>
      <c r="G29" s="499"/>
      <c r="H29" s="500"/>
      <c r="I29" s="501"/>
      <c r="J29" s="500"/>
      <c r="K29" s="501"/>
      <c r="L29" s="502"/>
      <c r="M29" s="503"/>
      <c r="N29" s="504"/>
      <c r="O29" s="503"/>
      <c r="P29" s="813"/>
      <c r="Q29" s="754"/>
      <c r="R29" s="502"/>
      <c r="S29" s="503"/>
      <c r="T29" s="502"/>
      <c r="U29" s="503"/>
      <c r="V29" s="502"/>
      <c r="W29" s="503"/>
      <c r="X29" s="502"/>
      <c r="Y29" s="503"/>
      <c r="Z29" s="502"/>
      <c r="AA29" s="503"/>
      <c r="AB29" s="505"/>
      <c r="AC29" s="506"/>
      <c r="AD29" s="505"/>
      <c r="AE29" s="506"/>
    </row>
    <row r="30" spans="1:31" ht="33" customHeight="1" x14ac:dyDescent="0.25">
      <c r="A30" s="470"/>
      <c r="B30" s="507" t="s">
        <v>754</v>
      </c>
      <c r="C30" s="471" t="s">
        <v>164</v>
      </c>
      <c r="D30" s="759">
        <v>0.56999999999999995</v>
      </c>
      <c r="E30" s="760"/>
      <c r="F30" s="814">
        <v>0.56999999999999995</v>
      </c>
      <c r="G30" s="814"/>
      <c r="H30" s="775">
        <v>0.56999999999999995</v>
      </c>
      <c r="I30" s="776"/>
      <c r="J30" s="815">
        <v>0.56999999999999995</v>
      </c>
      <c r="K30" s="776"/>
      <c r="L30" s="815">
        <v>0.56999999999999995</v>
      </c>
      <c r="M30" s="776"/>
      <c r="N30" s="775">
        <v>0.56999999999999995</v>
      </c>
      <c r="O30" s="776"/>
      <c r="P30" s="775">
        <v>0.56999999999999995</v>
      </c>
      <c r="Q30" s="776"/>
      <c r="R30" s="775">
        <v>0.56999999999999995</v>
      </c>
      <c r="S30" s="776"/>
      <c r="T30" s="775">
        <v>0.56999999999999995</v>
      </c>
      <c r="U30" s="776"/>
      <c r="V30" s="775">
        <v>0.56999999999999995</v>
      </c>
      <c r="W30" s="776"/>
      <c r="X30" s="775">
        <v>0.56999999999999995</v>
      </c>
      <c r="Y30" s="776"/>
      <c r="Z30" s="775" t="s">
        <v>453</v>
      </c>
      <c r="AA30" s="776"/>
      <c r="AB30" s="775" t="s">
        <v>453</v>
      </c>
      <c r="AC30" s="776"/>
      <c r="AD30" s="775" t="s">
        <v>453</v>
      </c>
      <c r="AE30" s="776"/>
    </row>
    <row r="31" spans="1:31" ht="30" customHeight="1" x14ac:dyDescent="0.25">
      <c r="A31" s="470"/>
      <c r="B31" s="471" t="s">
        <v>755</v>
      </c>
      <c r="C31" s="471" t="s">
        <v>164</v>
      </c>
      <c r="D31" s="759">
        <v>0.27</v>
      </c>
      <c r="E31" s="760"/>
      <c r="F31" s="814">
        <v>0.27</v>
      </c>
      <c r="G31" s="814"/>
      <c r="H31" s="775">
        <v>0.27</v>
      </c>
      <c r="I31" s="776"/>
      <c r="J31" s="815">
        <v>0.27</v>
      </c>
      <c r="K31" s="776"/>
      <c r="L31" s="815">
        <v>0.27</v>
      </c>
      <c r="M31" s="776"/>
      <c r="N31" s="775">
        <v>0.27</v>
      </c>
      <c r="O31" s="776"/>
      <c r="P31" s="775">
        <v>0.27</v>
      </c>
      <c r="Q31" s="776"/>
      <c r="R31" s="775">
        <v>0.27</v>
      </c>
      <c r="S31" s="776"/>
      <c r="T31" s="775">
        <v>0.27</v>
      </c>
      <c r="U31" s="776"/>
      <c r="V31" s="775">
        <v>0.27</v>
      </c>
      <c r="W31" s="776"/>
      <c r="X31" s="775">
        <v>0.27</v>
      </c>
      <c r="Y31" s="776"/>
      <c r="Z31" s="775" t="s">
        <v>453</v>
      </c>
      <c r="AA31" s="776"/>
      <c r="AB31" s="775" t="s">
        <v>453</v>
      </c>
      <c r="AC31" s="776"/>
      <c r="AD31" s="775" t="s">
        <v>453</v>
      </c>
      <c r="AE31" s="776"/>
    </row>
    <row r="32" spans="1:31" ht="25.5" customHeight="1" x14ac:dyDescent="0.25">
      <c r="A32" s="470"/>
      <c r="B32" s="471" t="s">
        <v>756</v>
      </c>
      <c r="C32" s="471"/>
      <c r="D32" s="508"/>
      <c r="E32" s="508"/>
      <c r="F32" s="509"/>
      <c r="G32" s="510"/>
      <c r="H32" s="511"/>
      <c r="I32" s="510"/>
      <c r="J32" s="511"/>
      <c r="K32" s="510"/>
      <c r="L32" s="775"/>
      <c r="M32" s="776"/>
      <c r="N32" s="789"/>
      <c r="O32" s="790"/>
      <c r="P32" s="789"/>
      <c r="Q32" s="790"/>
      <c r="R32" s="509"/>
      <c r="S32" s="510"/>
      <c r="T32" s="509"/>
      <c r="U32" s="510"/>
      <c r="V32" s="509"/>
      <c r="W32" s="510"/>
      <c r="X32" s="509"/>
      <c r="Y32" s="510"/>
      <c r="Z32" s="509"/>
      <c r="AA32" s="510"/>
      <c r="AB32" s="509"/>
      <c r="AC32" s="510"/>
      <c r="AD32" s="512"/>
      <c r="AE32" s="513"/>
    </row>
    <row r="33" spans="1:31" ht="16.5" customHeight="1" x14ac:dyDescent="0.25">
      <c r="A33" s="514"/>
      <c r="B33" s="515" t="s">
        <v>557</v>
      </c>
      <c r="C33" s="471" t="s">
        <v>164</v>
      </c>
      <c r="D33" s="747">
        <v>1360</v>
      </c>
      <c r="E33" s="748"/>
      <c r="F33" s="772">
        <v>1360</v>
      </c>
      <c r="G33" s="773"/>
      <c r="H33" s="774">
        <v>750</v>
      </c>
      <c r="I33" s="786"/>
      <c r="J33" s="774">
        <v>673</v>
      </c>
      <c r="K33" s="786"/>
      <c r="L33" s="775">
        <v>621</v>
      </c>
      <c r="M33" s="776"/>
      <c r="N33" s="772">
        <v>621</v>
      </c>
      <c r="O33" s="773"/>
      <c r="P33" s="772">
        <v>621</v>
      </c>
      <c r="Q33" s="773"/>
      <c r="R33" s="772">
        <v>621</v>
      </c>
      <c r="S33" s="773"/>
      <c r="T33" s="772">
        <v>621</v>
      </c>
      <c r="U33" s="773"/>
      <c r="V33" s="772">
        <v>621</v>
      </c>
      <c r="W33" s="773"/>
      <c r="X33" s="772">
        <v>621</v>
      </c>
      <c r="Y33" s="773"/>
      <c r="Z33" s="772">
        <v>621</v>
      </c>
      <c r="AA33" s="773"/>
      <c r="AB33" s="772">
        <v>621</v>
      </c>
      <c r="AC33" s="773"/>
      <c r="AD33" s="812">
        <v>621</v>
      </c>
      <c r="AE33" s="788"/>
    </row>
    <row r="34" spans="1:31" ht="16.5" customHeight="1" x14ac:dyDescent="0.25">
      <c r="A34" s="514"/>
      <c r="B34" s="515" t="s">
        <v>558</v>
      </c>
      <c r="C34" s="471" t="s">
        <v>164</v>
      </c>
      <c r="D34" s="747">
        <v>3190</v>
      </c>
      <c r="E34" s="748"/>
      <c r="F34" s="772">
        <v>3190</v>
      </c>
      <c r="G34" s="773"/>
      <c r="H34" s="774">
        <v>2500</v>
      </c>
      <c r="I34" s="786"/>
      <c r="J34" s="774">
        <v>2400</v>
      </c>
      <c r="K34" s="786"/>
      <c r="L34" s="775">
        <v>1250</v>
      </c>
      <c r="M34" s="776"/>
      <c r="N34" s="772">
        <v>1250</v>
      </c>
      <c r="O34" s="773"/>
      <c r="P34" s="772">
        <v>1250</v>
      </c>
      <c r="Q34" s="773"/>
      <c r="R34" s="772">
        <v>1250</v>
      </c>
      <c r="S34" s="773"/>
      <c r="T34" s="772">
        <v>1250</v>
      </c>
      <c r="U34" s="773"/>
      <c r="V34" s="772">
        <v>1250</v>
      </c>
      <c r="W34" s="773"/>
      <c r="X34" s="772">
        <v>1250</v>
      </c>
      <c r="Y34" s="773"/>
      <c r="Z34" s="772">
        <v>1250</v>
      </c>
      <c r="AA34" s="773"/>
      <c r="AB34" s="772">
        <v>1250</v>
      </c>
      <c r="AC34" s="773"/>
      <c r="AD34" s="812">
        <v>1250</v>
      </c>
      <c r="AE34" s="788"/>
    </row>
    <row r="35" spans="1:31" ht="16.5" customHeight="1" x14ac:dyDescent="0.25">
      <c r="A35" s="514"/>
      <c r="B35" s="471" t="s">
        <v>757</v>
      </c>
      <c r="C35" s="471"/>
      <c r="D35" s="508"/>
      <c r="E35" s="508"/>
      <c r="F35" s="516"/>
      <c r="G35" s="517"/>
      <c r="H35" s="518"/>
      <c r="I35" s="517"/>
      <c r="J35" s="518"/>
      <c r="K35" s="517"/>
      <c r="L35" s="775"/>
      <c r="M35" s="776"/>
      <c r="N35" s="514"/>
      <c r="O35" s="519"/>
      <c r="P35" s="514"/>
      <c r="Q35" s="519"/>
      <c r="R35" s="514"/>
      <c r="S35" s="519"/>
      <c r="T35" s="514"/>
      <c r="U35" s="519"/>
      <c r="V35" s="514"/>
      <c r="W35" s="519"/>
      <c r="X35" s="514"/>
      <c r="Y35" s="519"/>
      <c r="Z35" s="514"/>
      <c r="AA35" s="519"/>
      <c r="AB35" s="514"/>
      <c r="AC35" s="519"/>
      <c r="AD35" s="520"/>
      <c r="AE35" s="521"/>
    </row>
    <row r="36" spans="1:31" ht="16.5" customHeight="1" x14ac:dyDescent="0.25">
      <c r="A36" s="514"/>
      <c r="B36" s="515" t="s">
        <v>557</v>
      </c>
      <c r="C36" s="471" t="s">
        <v>164</v>
      </c>
      <c r="D36" s="747" t="s">
        <v>453</v>
      </c>
      <c r="E36" s="748"/>
      <c r="F36" s="772">
        <v>5990</v>
      </c>
      <c r="G36" s="773"/>
      <c r="H36" s="774">
        <v>1360</v>
      </c>
      <c r="I36" s="773"/>
      <c r="J36" s="774">
        <v>1190</v>
      </c>
      <c r="K36" s="773"/>
      <c r="L36" s="775">
        <v>708</v>
      </c>
      <c r="M36" s="776"/>
      <c r="N36" s="772">
        <v>708</v>
      </c>
      <c r="O36" s="773"/>
      <c r="P36" s="772">
        <v>708</v>
      </c>
      <c r="Q36" s="773"/>
      <c r="R36" s="772">
        <v>708</v>
      </c>
      <c r="S36" s="773"/>
      <c r="T36" s="772">
        <v>708</v>
      </c>
      <c r="U36" s="773"/>
      <c r="V36" s="772">
        <v>708</v>
      </c>
      <c r="W36" s="773"/>
      <c r="X36" s="772">
        <v>708</v>
      </c>
      <c r="Y36" s="773"/>
      <c r="Z36" s="772">
        <v>708</v>
      </c>
      <c r="AA36" s="773"/>
      <c r="AB36" s="772">
        <v>708</v>
      </c>
      <c r="AC36" s="773"/>
      <c r="AD36" s="812">
        <v>708</v>
      </c>
      <c r="AE36" s="788"/>
    </row>
    <row r="37" spans="1:31" ht="16.5" customHeight="1" x14ac:dyDescent="0.25">
      <c r="A37" s="514"/>
      <c r="B37" s="515" t="s">
        <v>558</v>
      </c>
      <c r="C37" s="471" t="s">
        <v>164</v>
      </c>
      <c r="D37" s="747" t="s">
        <v>453</v>
      </c>
      <c r="E37" s="748"/>
      <c r="F37" s="772">
        <v>5990</v>
      </c>
      <c r="G37" s="773"/>
      <c r="H37" s="774">
        <v>5000</v>
      </c>
      <c r="I37" s="773"/>
      <c r="J37" s="774">
        <v>4900</v>
      </c>
      <c r="K37" s="773"/>
      <c r="L37" s="775">
        <v>2400</v>
      </c>
      <c r="M37" s="776"/>
      <c r="N37" s="772">
        <v>2400</v>
      </c>
      <c r="O37" s="773"/>
      <c r="P37" s="772">
        <v>2400</v>
      </c>
      <c r="Q37" s="773"/>
      <c r="R37" s="772">
        <v>2400</v>
      </c>
      <c r="S37" s="773"/>
      <c r="T37" s="772">
        <v>2400</v>
      </c>
      <c r="U37" s="773"/>
      <c r="V37" s="772">
        <v>2400</v>
      </c>
      <c r="W37" s="773"/>
      <c r="X37" s="772">
        <v>2400</v>
      </c>
      <c r="Y37" s="773"/>
      <c r="Z37" s="772">
        <v>2400</v>
      </c>
      <c r="AA37" s="773"/>
      <c r="AB37" s="772">
        <v>2400</v>
      </c>
      <c r="AC37" s="773"/>
      <c r="AD37" s="812">
        <v>2400</v>
      </c>
      <c r="AE37" s="788"/>
    </row>
    <row r="38" spans="1:31" ht="16.5" customHeight="1" x14ac:dyDescent="0.25">
      <c r="A38" s="514"/>
      <c r="B38" s="471" t="s">
        <v>758</v>
      </c>
      <c r="C38" s="471"/>
      <c r="D38" s="522"/>
      <c r="E38" s="508"/>
      <c r="F38" s="516"/>
      <c r="G38" s="519"/>
      <c r="H38" s="518"/>
      <c r="I38" s="519"/>
      <c r="J38" s="518"/>
      <c r="K38" s="519"/>
      <c r="L38" s="470"/>
      <c r="M38" s="523"/>
      <c r="N38" s="516"/>
      <c r="O38" s="519"/>
      <c r="P38" s="516"/>
      <c r="Q38" s="519"/>
      <c r="R38" s="516"/>
      <c r="S38" s="519"/>
      <c r="T38" s="516"/>
      <c r="U38" s="519"/>
      <c r="V38" s="516"/>
      <c r="W38" s="519"/>
      <c r="X38" s="516"/>
      <c r="Y38" s="519"/>
      <c r="Z38" s="516"/>
      <c r="AA38" s="519"/>
      <c r="AB38" s="516"/>
      <c r="AC38" s="519"/>
      <c r="AD38" s="524"/>
      <c r="AE38" s="521"/>
    </row>
    <row r="39" spans="1:31" ht="16.5" customHeight="1" x14ac:dyDescent="0.25">
      <c r="A39" s="514"/>
      <c r="B39" s="515" t="s">
        <v>557</v>
      </c>
      <c r="C39" s="471" t="s">
        <v>164</v>
      </c>
      <c r="D39" s="747" t="s">
        <v>453</v>
      </c>
      <c r="E39" s="748"/>
      <c r="F39" s="747" t="s">
        <v>453</v>
      </c>
      <c r="G39" s="748"/>
      <c r="H39" s="747" t="s">
        <v>453</v>
      </c>
      <c r="I39" s="748"/>
      <c r="J39" s="747" t="s">
        <v>453</v>
      </c>
      <c r="K39" s="748"/>
      <c r="L39" s="774">
        <v>1186</v>
      </c>
      <c r="M39" s="773"/>
      <c r="N39" s="774">
        <v>1186</v>
      </c>
      <c r="O39" s="773"/>
      <c r="P39" s="774">
        <v>1186</v>
      </c>
      <c r="Q39" s="773"/>
      <c r="R39" s="774">
        <v>1186</v>
      </c>
      <c r="S39" s="773"/>
      <c r="T39" s="774">
        <v>1186</v>
      </c>
      <c r="U39" s="773"/>
      <c r="V39" s="774">
        <v>1186</v>
      </c>
      <c r="W39" s="773"/>
      <c r="X39" s="774">
        <v>1186</v>
      </c>
      <c r="Y39" s="773"/>
      <c r="Z39" s="774">
        <v>1186</v>
      </c>
      <c r="AA39" s="773"/>
      <c r="AB39" s="774">
        <v>1186</v>
      </c>
      <c r="AC39" s="773"/>
      <c r="AD39" s="787">
        <v>1186</v>
      </c>
      <c r="AE39" s="788"/>
    </row>
    <row r="40" spans="1:31" ht="16.5" customHeight="1" x14ac:dyDescent="0.25">
      <c r="A40" s="525"/>
      <c r="B40" s="526" t="s">
        <v>558</v>
      </c>
      <c r="C40" s="475" t="s">
        <v>164</v>
      </c>
      <c r="D40" s="749" t="s">
        <v>453</v>
      </c>
      <c r="E40" s="750"/>
      <c r="F40" s="749" t="s">
        <v>453</v>
      </c>
      <c r="G40" s="750"/>
      <c r="H40" s="749" t="s">
        <v>453</v>
      </c>
      <c r="I40" s="750"/>
      <c r="J40" s="749" t="s">
        <v>453</v>
      </c>
      <c r="K40" s="750"/>
      <c r="L40" s="761">
        <v>4900</v>
      </c>
      <c r="M40" s="762"/>
      <c r="N40" s="761">
        <v>4900</v>
      </c>
      <c r="O40" s="762"/>
      <c r="P40" s="761">
        <v>4900</v>
      </c>
      <c r="Q40" s="762"/>
      <c r="R40" s="761">
        <v>4900</v>
      </c>
      <c r="S40" s="762"/>
      <c r="T40" s="761">
        <v>4900</v>
      </c>
      <c r="U40" s="762"/>
      <c r="V40" s="761">
        <v>4900</v>
      </c>
      <c r="W40" s="762"/>
      <c r="X40" s="761">
        <v>4900</v>
      </c>
      <c r="Y40" s="762"/>
      <c r="Z40" s="761">
        <v>4900</v>
      </c>
      <c r="AA40" s="762"/>
      <c r="AB40" s="761">
        <v>4900</v>
      </c>
      <c r="AC40" s="762"/>
      <c r="AD40" s="791">
        <v>4900</v>
      </c>
      <c r="AE40" s="792"/>
    </row>
    <row r="41" spans="1:31" ht="34.5" customHeight="1" x14ac:dyDescent="0.25">
      <c r="A41" s="763" t="s">
        <v>759</v>
      </c>
      <c r="B41" s="764"/>
      <c r="C41" s="471"/>
      <c r="D41" s="741"/>
      <c r="E41" s="742"/>
      <c r="F41" s="527"/>
      <c r="G41" s="528"/>
      <c r="H41" s="527"/>
      <c r="I41" s="528"/>
      <c r="J41" s="527"/>
      <c r="K41" s="528"/>
      <c r="L41" s="518"/>
      <c r="M41" s="519"/>
      <c r="N41" s="518"/>
      <c r="O41" s="519"/>
      <c r="P41" s="518"/>
      <c r="Q41" s="519"/>
      <c r="R41" s="518"/>
      <c r="S41" s="519"/>
      <c r="T41" s="518"/>
      <c r="U41" s="519"/>
      <c r="V41" s="518"/>
      <c r="W41" s="519"/>
      <c r="X41" s="518"/>
      <c r="Y41" s="519"/>
      <c r="Z41" s="518"/>
      <c r="AA41" s="519"/>
      <c r="AB41" s="518"/>
      <c r="AC41" s="519"/>
      <c r="AD41" s="518"/>
      <c r="AE41" s="519"/>
    </row>
    <row r="42" spans="1:31" ht="36" customHeight="1" x14ac:dyDescent="0.25">
      <c r="A42" s="514"/>
      <c r="B42" s="529" t="s">
        <v>678</v>
      </c>
      <c r="C42" s="471" t="s">
        <v>164</v>
      </c>
      <c r="D42" s="743" t="s">
        <v>453</v>
      </c>
      <c r="E42" s="744"/>
      <c r="F42" s="743" t="s">
        <v>453</v>
      </c>
      <c r="G42" s="744"/>
      <c r="H42" s="743" t="s">
        <v>453</v>
      </c>
      <c r="I42" s="744"/>
      <c r="J42" s="743" t="s">
        <v>453</v>
      </c>
      <c r="K42" s="744"/>
      <c r="L42" s="743" t="s">
        <v>453</v>
      </c>
      <c r="M42" s="744"/>
      <c r="N42" s="743" t="s">
        <v>453</v>
      </c>
      <c r="O42" s="744"/>
      <c r="P42" s="743" t="s">
        <v>453</v>
      </c>
      <c r="Q42" s="744"/>
      <c r="R42" s="743" t="s">
        <v>453</v>
      </c>
      <c r="S42" s="744"/>
      <c r="T42" s="743" t="s">
        <v>453</v>
      </c>
      <c r="U42" s="744"/>
      <c r="V42" s="743" t="s">
        <v>453</v>
      </c>
      <c r="W42" s="744"/>
      <c r="X42" s="767" t="s">
        <v>744</v>
      </c>
      <c r="Y42" s="768"/>
      <c r="Z42" s="767" t="s">
        <v>744</v>
      </c>
      <c r="AA42" s="768"/>
      <c r="AB42" s="767" t="s">
        <v>745</v>
      </c>
      <c r="AC42" s="768"/>
      <c r="AD42" s="767" t="s">
        <v>745</v>
      </c>
      <c r="AE42" s="768"/>
    </row>
    <row r="43" spans="1:31" ht="39" customHeight="1" x14ac:dyDescent="0.25">
      <c r="A43" s="514"/>
      <c r="B43" s="529" t="s">
        <v>760</v>
      </c>
      <c r="C43" s="471" t="s">
        <v>164</v>
      </c>
      <c r="D43" s="743" t="s">
        <v>453</v>
      </c>
      <c r="E43" s="744"/>
      <c r="F43" s="743" t="s">
        <v>453</v>
      </c>
      <c r="G43" s="744"/>
      <c r="H43" s="743" t="s">
        <v>453</v>
      </c>
      <c r="I43" s="744"/>
      <c r="J43" s="743" t="s">
        <v>453</v>
      </c>
      <c r="K43" s="744"/>
      <c r="L43" s="743" t="s">
        <v>453</v>
      </c>
      <c r="M43" s="744"/>
      <c r="N43" s="743" t="s">
        <v>453</v>
      </c>
      <c r="O43" s="744"/>
      <c r="P43" s="743" t="s">
        <v>453</v>
      </c>
      <c r="Q43" s="744"/>
      <c r="R43" s="743" t="s">
        <v>453</v>
      </c>
      <c r="S43" s="744"/>
      <c r="T43" s="743" t="s">
        <v>453</v>
      </c>
      <c r="U43" s="744"/>
      <c r="V43" s="743" t="s">
        <v>453</v>
      </c>
      <c r="W43" s="744"/>
      <c r="X43" s="769" t="s">
        <v>746</v>
      </c>
      <c r="Y43" s="770"/>
      <c r="Z43" s="769" t="s">
        <v>746</v>
      </c>
      <c r="AA43" s="770"/>
      <c r="AB43" s="769" t="s">
        <v>747</v>
      </c>
      <c r="AC43" s="770"/>
      <c r="AD43" s="769" t="s">
        <v>747</v>
      </c>
      <c r="AE43" s="770"/>
    </row>
    <row r="44" spans="1:31" ht="39.75" customHeight="1" x14ac:dyDescent="0.25">
      <c r="A44" s="514"/>
      <c r="B44" s="529" t="s">
        <v>679</v>
      </c>
      <c r="C44" s="471" t="s">
        <v>164</v>
      </c>
      <c r="D44" s="743" t="s">
        <v>453</v>
      </c>
      <c r="E44" s="744"/>
      <c r="F44" s="743" t="s">
        <v>453</v>
      </c>
      <c r="G44" s="744"/>
      <c r="H44" s="743" t="s">
        <v>453</v>
      </c>
      <c r="I44" s="744"/>
      <c r="J44" s="743" t="s">
        <v>453</v>
      </c>
      <c r="K44" s="744"/>
      <c r="L44" s="743" t="s">
        <v>453</v>
      </c>
      <c r="M44" s="744"/>
      <c r="N44" s="743" t="s">
        <v>453</v>
      </c>
      <c r="O44" s="744"/>
      <c r="P44" s="743" t="s">
        <v>453</v>
      </c>
      <c r="Q44" s="744"/>
      <c r="R44" s="743" t="s">
        <v>453</v>
      </c>
      <c r="S44" s="744"/>
      <c r="T44" s="743" t="s">
        <v>453</v>
      </c>
      <c r="U44" s="744"/>
      <c r="V44" s="743" t="s">
        <v>453</v>
      </c>
      <c r="W44" s="744"/>
      <c r="X44" s="769" t="s">
        <v>748</v>
      </c>
      <c r="Y44" s="770"/>
      <c r="Z44" s="769" t="s">
        <v>748</v>
      </c>
      <c r="AA44" s="770"/>
      <c r="AB44" s="769" t="s">
        <v>749</v>
      </c>
      <c r="AC44" s="770"/>
      <c r="AD44" s="769" t="s">
        <v>749</v>
      </c>
      <c r="AE44" s="770"/>
    </row>
    <row r="45" spans="1:31" ht="40.5" customHeight="1" x14ac:dyDescent="0.25">
      <c r="A45" s="525"/>
      <c r="B45" s="529" t="s">
        <v>680</v>
      </c>
      <c r="C45" s="471" t="s">
        <v>164</v>
      </c>
      <c r="D45" s="743" t="s">
        <v>453</v>
      </c>
      <c r="E45" s="744"/>
      <c r="F45" s="743" t="s">
        <v>453</v>
      </c>
      <c r="G45" s="744"/>
      <c r="H45" s="743" t="s">
        <v>453</v>
      </c>
      <c r="I45" s="744"/>
      <c r="J45" s="743" t="s">
        <v>453</v>
      </c>
      <c r="K45" s="744"/>
      <c r="L45" s="743" t="s">
        <v>453</v>
      </c>
      <c r="M45" s="744"/>
      <c r="N45" s="743" t="s">
        <v>453</v>
      </c>
      <c r="O45" s="744"/>
      <c r="P45" s="743" t="s">
        <v>453</v>
      </c>
      <c r="Q45" s="744"/>
      <c r="R45" s="743" t="s">
        <v>453</v>
      </c>
      <c r="S45" s="744"/>
      <c r="T45" s="743" t="s">
        <v>453</v>
      </c>
      <c r="U45" s="744"/>
      <c r="V45" s="765" t="s">
        <v>750</v>
      </c>
      <c r="W45" s="766"/>
      <c r="X45" s="765" t="s">
        <v>751</v>
      </c>
      <c r="Y45" s="766"/>
      <c r="Z45" s="765" t="s">
        <v>751</v>
      </c>
      <c r="AA45" s="766"/>
      <c r="AB45" s="765" t="s">
        <v>751</v>
      </c>
      <c r="AC45" s="766"/>
      <c r="AD45" s="765" t="s">
        <v>751</v>
      </c>
      <c r="AE45" s="766"/>
    </row>
    <row r="46" spans="1:31" ht="58.5" customHeight="1" x14ac:dyDescent="0.25">
      <c r="A46" s="530"/>
      <c r="B46" s="531" t="s">
        <v>765</v>
      </c>
      <c r="C46" s="531" t="s">
        <v>164</v>
      </c>
      <c r="D46" s="745">
        <v>3</v>
      </c>
      <c r="E46" s="746"/>
      <c r="F46" s="745">
        <v>2.7</v>
      </c>
      <c r="G46" s="746"/>
      <c r="H46" s="783">
        <v>2.7</v>
      </c>
      <c r="I46" s="783"/>
      <c r="J46" s="783">
        <v>2.5</v>
      </c>
      <c r="K46" s="783"/>
      <c r="L46" s="784">
        <v>2.2999999999999998</v>
      </c>
      <c r="M46" s="785"/>
      <c r="N46" s="777">
        <v>2.2000000000000002</v>
      </c>
      <c r="O46" s="778"/>
      <c r="P46" s="777">
        <v>2.1</v>
      </c>
      <c r="Q46" s="778"/>
      <c r="R46" s="777">
        <v>2</v>
      </c>
      <c r="S46" s="778"/>
      <c r="T46" s="777">
        <v>1.9</v>
      </c>
      <c r="U46" s="778"/>
      <c r="V46" s="777">
        <v>1.8</v>
      </c>
      <c r="W46" s="778"/>
      <c r="X46" s="777">
        <v>1.7</v>
      </c>
      <c r="Y46" s="778"/>
      <c r="Z46" s="777" t="s">
        <v>453</v>
      </c>
      <c r="AA46" s="778"/>
      <c r="AB46" s="777" t="s">
        <v>453</v>
      </c>
      <c r="AC46" s="778"/>
      <c r="AD46" s="777" t="s">
        <v>453</v>
      </c>
      <c r="AE46" s="778"/>
    </row>
    <row r="47" spans="1:31" ht="56.25" customHeight="1" x14ac:dyDescent="0.25">
      <c r="A47" s="530"/>
      <c r="B47" s="531" t="s">
        <v>766</v>
      </c>
      <c r="C47" s="531" t="s">
        <v>164</v>
      </c>
      <c r="D47" s="780" t="s">
        <v>453</v>
      </c>
      <c r="E47" s="780"/>
      <c r="F47" s="780" t="s">
        <v>453</v>
      </c>
      <c r="G47" s="780"/>
      <c r="H47" s="780" t="s">
        <v>453</v>
      </c>
      <c r="I47" s="780"/>
      <c r="J47" s="780" t="s">
        <v>453</v>
      </c>
      <c r="K47" s="780"/>
      <c r="L47" s="780" t="s">
        <v>453</v>
      </c>
      <c r="M47" s="780"/>
      <c r="N47" s="780" t="s">
        <v>453</v>
      </c>
      <c r="O47" s="780"/>
      <c r="P47" s="780" t="s">
        <v>453</v>
      </c>
      <c r="Q47" s="780"/>
      <c r="R47" s="780" t="s">
        <v>453</v>
      </c>
      <c r="S47" s="780"/>
      <c r="T47" s="780" t="s">
        <v>453</v>
      </c>
      <c r="U47" s="780"/>
      <c r="V47" s="780" t="s">
        <v>453</v>
      </c>
      <c r="W47" s="780"/>
      <c r="X47" s="783">
        <v>2.2999999999999998</v>
      </c>
      <c r="Y47" s="783"/>
      <c r="Z47" s="779">
        <v>2.2000000000000002</v>
      </c>
      <c r="AA47" s="779"/>
      <c r="AB47" s="779">
        <v>2.1</v>
      </c>
      <c r="AC47" s="779"/>
      <c r="AD47" s="779">
        <v>2.5</v>
      </c>
      <c r="AE47" s="779"/>
    </row>
    <row r="48" spans="1:31" ht="18" customHeight="1" x14ac:dyDescent="0.25">
      <c r="A48" s="532" t="s">
        <v>427</v>
      </c>
      <c r="B48" s="533"/>
      <c r="C48" s="533"/>
      <c r="D48" s="533"/>
      <c r="E48" s="533"/>
      <c r="F48" s="534"/>
      <c r="G48" s="534"/>
      <c r="H48" s="534"/>
      <c r="I48" s="535"/>
      <c r="J48" s="534"/>
      <c r="K48" s="533"/>
      <c r="L48" s="536"/>
      <c r="M48" s="536"/>
      <c r="N48" s="536"/>
      <c r="O48" s="536"/>
      <c r="P48" s="536"/>
      <c r="Q48" s="536"/>
      <c r="R48" s="536"/>
      <c r="S48" s="536"/>
      <c r="T48" s="536"/>
      <c r="U48" s="536"/>
      <c r="V48" s="536"/>
      <c r="W48" s="536"/>
      <c r="X48" s="536"/>
      <c r="Y48" s="537"/>
    </row>
    <row r="49" spans="1:25" ht="18" customHeight="1" x14ac:dyDescent="0.25">
      <c r="A49" s="739" t="s">
        <v>761</v>
      </c>
      <c r="B49" s="739"/>
      <c r="C49" s="739"/>
      <c r="D49" s="739"/>
      <c r="E49" s="533"/>
      <c r="F49" s="534"/>
      <c r="G49" s="534"/>
      <c r="H49" s="534"/>
      <c r="I49" s="535"/>
      <c r="J49" s="534"/>
      <c r="K49" s="533"/>
      <c r="L49" s="536"/>
      <c r="M49" s="536"/>
      <c r="N49" s="536"/>
      <c r="O49" s="536"/>
      <c r="P49" s="536"/>
      <c r="Q49" s="536"/>
      <c r="R49" s="536"/>
      <c r="S49" s="536"/>
      <c r="T49" s="536"/>
      <c r="U49" s="536"/>
      <c r="V49" s="536"/>
      <c r="W49" s="536"/>
      <c r="X49" s="536"/>
      <c r="Y49" s="537"/>
    </row>
    <row r="50" spans="1:25" ht="18" customHeight="1" x14ac:dyDescent="0.25">
      <c r="A50" s="811" t="s">
        <v>762</v>
      </c>
      <c r="B50" s="811"/>
      <c r="C50" s="533"/>
      <c r="D50" s="533"/>
      <c r="E50" s="533"/>
      <c r="F50" s="534"/>
      <c r="G50" s="534"/>
      <c r="H50" s="534"/>
      <c r="I50" s="535"/>
      <c r="J50" s="534"/>
      <c r="K50" s="533"/>
      <c r="L50" s="536"/>
      <c r="M50" s="536"/>
      <c r="N50" s="536"/>
      <c r="O50" s="536"/>
      <c r="P50" s="536"/>
      <c r="Q50" s="536"/>
      <c r="R50" s="536"/>
      <c r="S50" s="536"/>
      <c r="T50" s="536"/>
      <c r="U50" s="536"/>
      <c r="V50" s="536"/>
      <c r="W50" s="536"/>
      <c r="X50" s="536"/>
      <c r="Y50" s="537"/>
    </row>
    <row r="51" spans="1:25" ht="18" customHeight="1" x14ac:dyDescent="0.25">
      <c r="A51" s="739" t="s">
        <v>763</v>
      </c>
      <c r="B51" s="739"/>
      <c r="C51" s="739"/>
      <c r="D51" s="739"/>
      <c r="E51" s="739"/>
      <c r="F51" s="739"/>
      <c r="G51" s="739"/>
      <c r="H51" s="739"/>
      <c r="I51" s="739"/>
      <c r="J51" s="739"/>
      <c r="K51" s="739"/>
      <c r="L51" s="739"/>
      <c r="M51" s="739"/>
      <c r="N51" s="536"/>
      <c r="O51" s="536"/>
      <c r="P51" s="536"/>
      <c r="Q51" s="536"/>
      <c r="R51" s="536"/>
      <c r="S51" s="536"/>
      <c r="T51" s="536"/>
      <c r="U51" s="536"/>
      <c r="V51" s="536"/>
      <c r="W51" s="536"/>
      <c r="X51" s="536"/>
      <c r="Y51" s="537"/>
    </row>
    <row r="52" spans="1:25" ht="18" customHeight="1" x14ac:dyDescent="0.25">
      <c r="A52" s="739" t="s">
        <v>764</v>
      </c>
      <c r="B52" s="739"/>
      <c r="C52" s="739"/>
      <c r="D52" s="533"/>
      <c r="E52" s="533"/>
      <c r="F52" s="534"/>
      <c r="G52" s="534"/>
      <c r="H52" s="534"/>
      <c r="I52" s="535"/>
      <c r="J52" s="534"/>
      <c r="K52" s="533"/>
      <c r="L52" s="536"/>
      <c r="M52" s="536"/>
      <c r="N52" s="536"/>
      <c r="O52" s="536"/>
      <c r="P52" s="536"/>
      <c r="Q52" s="536"/>
      <c r="R52" s="536"/>
      <c r="S52" s="536"/>
      <c r="T52" s="536"/>
      <c r="U52" s="536"/>
      <c r="V52" s="536"/>
      <c r="W52" s="536"/>
      <c r="X52" s="536"/>
      <c r="Y52" s="537"/>
    </row>
    <row r="53" spans="1:25" ht="18" customHeight="1" x14ac:dyDescent="0.25">
      <c r="A53" s="739" t="s">
        <v>785</v>
      </c>
      <c r="B53" s="739"/>
      <c r="C53" s="538"/>
      <c r="D53" s="538"/>
      <c r="E53" s="538"/>
      <c r="F53" s="538"/>
      <c r="G53" s="538"/>
    </row>
    <row r="54" spans="1:25" ht="18" customHeight="1" x14ac:dyDescent="0.25">
      <c r="A54" s="740" t="s">
        <v>793</v>
      </c>
      <c r="B54" s="740"/>
    </row>
    <row r="55" spans="1:25" ht="18" customHeight="1" x14ac:dyDescent="0.25">
      <c r="A55" s="29"/>
    </row>
    <row r="56" spans="1:25" ht="29.25" customHeight="1" x14ac:dyDescent="0.25">
      <c r="A56" s="810"/>
      <c r="B56" s="810"/>
      <c r="C56" s="810"/>
      <c r="D56" s="810"/>
      <c r="E56" s="810"/>
      <c r="F56" s="810"/>
      <c r="G56" s="810"/>
      <c r="H56" s="810"/>
      <c r="I56" s="810"/>
      <c r="J56" s="810"/>
      <c r="K56" s="810"/>
      <c r="L56" s="810"/>
      <c r="M56" s="810"/>
      <c r="N56" s="810"/>
      <c r="O56" s="810"/>
    </row>
  </sheetData>
  <mergeCells count="271">
    <mergeCell ref="F31:G31"/>
    <mergeCell ref="H31:I31"/>
    <mergeCell ref="J31:K31"/>
    <mergeCell ref="L31:M31"/>
    <mergeCell ref="N31:O31"/>
    <mergeCell ref="AD3:AE3"/>
    <mergeCell ref="AD6:AE6"/>
    <mergeCell ref="AD7:AE7"/>
    <mergeCell ref="AD12:AE12"/>
    <mergeCell ref="AD46:AE46"/>
    <mergeCell ref="AD47:AE47"/>
    <mergeCell ref="AD33:AE33"/>
    <mergeCell ref="AD34:AE34"/>
    <mergeCell ref="AD36:AE36"/>
    <mergeCell ref="AD37:AE37"/>
    <mergeCell ref="AD31:AE31"/>
    <mergeCell ref="AD30:AE30"/>
    <mergeCell ref="V47:W47"/>
    <mergeCell ref="X47:Y47"/>
    <mergeCell ref="Z47:AA47"/>
    <mergeCell ref="V12:W12"/>
    <mergeCell ref="Z45:AA45"/>
    <mergeCell ref="A56:O56"/>
    <mergeCell ref="F47:G47"/>
    <mergeCell ref="H47:I47"/>
    <mergeCell ref="J47:K47"/>
    <mergeCell ref="N47:O47"/>
    <mergeCell ref="P47:Q47"/>
    <mergeCell ref="L47:M47"/>
    <mergeCell ref="D47:E47"/>
    <mergeCell ref="A49:D49"/>
    <mergeCell ref="A50:B50"/>
    <mergeCell ref="V43:W43"/>
    <mergeCell ref="V44:W44"/>
    <mergeCell ref="F42:G42"/>
    <mergeCell ref="H42:I42"/>
    <mergeCell ref="J42:K42"/>
    <mergeCell ref="L42:M42"/>
    <mergeCell ref="N42:O42"/>
    <mergeCell ref="P42:Q42"/>
    <mergeCell ref="F43:G43"/>
    <mergeCell ref="A1:B1"/>
    <mergeCell ref="A3:B3"/>
    <mergeCell ref="F3:G3"/>
    <mergeCell ref="H3:I3"/>
    <mergeCell ref="J3:K3"/>
    <mergeCell ref="J7:K7"/>
    <mergeCell ref="Z46:AA46"/>
    <mergeCell ref="Z12:AA12"/>
    <mergeCell ref="Z33:AA33"/>
    <mergeCell ref="Z34:AA34"/>
    <mergeCell ref="Z36:AA36"/>
    <mergeCell ref="H43:I43"/>
    <mergeCell ref="J43:K43"/>
    <mergeCell ref="L43:M43"/>
    <mergeCell ref="N43:O43"/>
    <mergeCell ref="P43:Q43"/>
    <mergeCell ref="F44:G44"/>
    <mergeCell ref="H44:I44"/>
    <mergeCell ref="J44:K44"/>
    <mergeCell ref="L44:M44"/>
    <mergeCell ref="N44:O44"/>
    <mergeCell ref="P44:Q44"/>
    <mergeCell ref="R44:S44"/>
    <mergeCell ref="T44:U44"/>
    <mergeCell ref="N3:O3"/>
    <mergeCell ref="P3:Q3"/>
    <mergeCell ref="R3:S3"/>
    <mergeCell ref="T3:U3"/>
    <mergeCell ref="V3:W3"/>
    <mergeCell ref="L3:M3"/>
    <mergeCell ref="X3:Y3"/>
    <mergeCell ref="Z3:AA3"/>
    <mergeCell ref="Z6:AA6"/>
    <mergeCell ref="C5:C7"/>
    <mergeCell ref="F6:G6"/>
    <mergeCell ref="H6:I6"/>
    <mergeCell ref="J6:K6"/>
    <mergeCell ref="L6:M6"/>
    <mergeCell ref="F7:G7"/>
    <mergeCell ref="H7:I7"/>
    <mergeCell ref="L7:M7"/>
    <mergeCell ref="T7:U7"/>
    <mergeCell ref="N6:O6"/>
    <mergeCell ref="P6:Q6"/>
    <mergeCell ref="R6:S6"/>
    <mergeCell ref="T6:U6"/>
    <mergeCell ref="V6:W6"/>
    <mergeCell ref="N7:O7"/>
    <mergeCell ref="P7:Q7"/>
    <mergeCell ref="R7:S7"/>
    <mergeCell ref="X6:Y6"/>
    <mergeCell ref="C8:C11"/>
    <mergeCell ref="B12:B13"/>
    <mergeCell ref="F12:G12"/>
    <mergeCell ref="H12:I12"/>
    <mergeCell ref="J12:K12"/>
    <mergeCell ref="X45:Y45"/>
    <mergeCell ref="P32:Q32"/>
    <mergeCell ref="F33:G33"/>
    <mergeCell ref="H33:I33"/>
    <mergeCell ref="J33:K33"/>
    <mergeCell ref="T45:U45"/>
    <mergeCell ref="F45:G45"/>
    <mergeCell ref="H45:I45"/>
    <mergeCell ref="J45:K45"/>
    <mergeCell ref="L45:M45"/>
    <mergeCell ref="N45:O45"/>
    <mergeCell ref="P45:Q45"/>
    <mergeCell ref="R45:S45"/>
    <mergeCell ref="P29:Q29"/>
    <mergeCell ref="F30:G30"/>
    <mergeCell ref="H30:I30"/>
    <mergeCell ref="J30:K30"/>
    <mergeCell ref="L30:M30"/>
    <mergeCell ref="N30:O30"/>
    <mergeCell ref="AD45:AE45"/>
    <mergeCell ref="L12:M12"/>
    <mergeCell ref="N12:O12"/>
    <mergeCell ref="P12:Q12"/>
    <mergeCell ref="R12:S12"/>
    <mergeCell ref="T12:U12"/>
    <mergeCell ref="L32:M32"/>
    <mergeCell ref="N32:O32"/>
    <mergeCell ref="AD40:AE40"/>
    <mergeCell ref="V33:W33"/>
    <mergeCell ref="Z30:AA30"/>
    <mergeCell ref="AB30:AC30"/>
    <mergeCell ref="P30:Q30"/>
    <mergeCell ref="P31:Q31"/>
    <mergeCell ref="R31:S31"/>
    <mergeCell ref="T31:U31"/>
    <mergeCell ref="V31:W31"/>
    <mergeCell ref="R30:S30"/>
    <mergeCell ref="T30:U30"/>
    <mergeCell ref="V30:W30"/>
    <mergeCell ref="X31:Y31"/>
    <mergeCell ref="Z31:AA31"/>
    <mergeCell ref="AB31:AC31"/>
    <mergeCell ref="P37:Q37"/>
    <mergeCell ref="R37:S37"/>
    <mergeCell ref="AD42:AE42"/>
    <mergeCell ref="AD43:AE43"/>
    <mergeCell ref="AD44:AE44"/>
    <mergeCell ref="Z37:AA37"/>
    <mergeCell ref="Z39:AA39"/>
    <mergeCell ref="Z40:AA40"/>
    <mergeCell ref="AD39:AE39"/>
    <mergeCell ref="AB39:AC39"/>
    <mergeCell ref="Z42:AA42"/>
    <mergeCell ref="AB42:AC42"/>
    <mergeCell ref="L33:M33"/>
    <mergeCell ref="N33:O33"/>
    <mergeCell ref="P33:Q33"/>
    <mergeCell ref="R33:S33"/>
    <mergeCell ref="T33:U33"/>
    <mergeCell ref="H36:I36"/>
    <mergeCell ref="P36:Q36"/>
    <mergeCell ref="R36:S36"/>
    <mergeCell ref="T36:U36"/>
    <mergeCell ref="P34:Q34"/>
    <mergeCell ref="R34:S34"/>
    <mergeCell ref="T34:U34"/>
    <mergeCell ref="F37:G37"/>
    <mergeCell ref="H37:I37"/>
    <mergeCell ref="J37:K37"/>
    <mergeCell ref="L37:M37"/>
    <mergeCell ref="F36:G36"/>
    <mergeCell ref="N39:O39"/>
    <mergeCell ref="N37:O37"/>
    <mergeCell ref="F34:G34"/>
    <mergeCell ref="H34:I34"/>
    <mergeCell ref="J34:K34"/>
    <mergeCell ref="L34:M34"/>
    <mergeCell ref="N36:O36"/>
    <mergeCell ref="J36:K36"/>
    <mergeCell ref="L36:M36"/>
    <mergeCell ref="N34:O34"/>
    <mergeCell ref="L35:M35"/>
    <mergeCell ref="N46:O46"/>
    <mergeCell ref="P46:Q46"/>
    <mergeCell ref="F40:G40"/>
    <mergeCell ref="H40:I40"/>
    <mergeCell ref="J40:K40"/>
    <mergeCell ref="L40:M40"/>
    <mergeCell ref="F39:G39"/>
    <mergeCell ref="H39:I39"/>
    <mergeCell ref="J39:K39"/>
    <mergeCell ref="L39:M39"/>
    <mergeCell ref="P39:Q39"/>
    <mergeCell ref="R46:S46"/>
    <mergeCell ref="T46:U46"/>
    <mergeCell ref="V46:W46"/>
    <mergeCell ref="R47:S47"/>
    <mergeCell ref="T47:U47"/>
    <mergeCell ref="AB3:AC3"/>
    <mergeCell ref="AB6:AC6"/>
    <mergeCell ref="AB7:AC7"/>
    <mergeCell ref="AB12:AC12"/>
    <mergeCell ref="AB43:AC43"/>
    <mergeCell ref="T40:U40"/>
    <mergeCell ref="V40:W40"/>
    <mergeCell ref="X46:Y46"/>
    <mergeCell ref="T37:U37"/>
    <mergeCell ref="V37:W37"/>
    <mergeCell ref="R39:S39"/>
    <mergeCell ref="T39:U39"/>
    <mergeCell ref="V39:W39"/>
    <mergeCell ref="V42:W42"/>
    <mergeCell ref="V34:W34"/>
    <mergeCell ref="X34:Y34"/>
    <mergeCell ref="V36:W36"/>
    <mergeCell ref="X36:Y36"/>
    <mergeCell ref="V7:W7"/>
    <mergeCell ref="Z44:AA44"/>
    <mergeCell ref="AB44:AC44"/>
    <mergeCell ref="AB46:AC46"/>
    <mergeCell ref="AB47:AC47"/>
    <mergeCell ref="AB33:AC33"/>
    <mergeCell ref="AB34:AC34"/>
    <mergeCell ref="AB36:AC36"/>
    <mergeCell ref="AB37:AC37"/>
    <mergeCell ref="AB45:AC45"/>
    <mergeCell ref="X12:Y12"/>
    <mergeCell ref="X7:Y7"/>
    <mergeCell ref="AB40:AC40"/>
    <mergeCell ref="Z43:AA43"/>
    <mergeCell ref="X40:Y40"/>
    <mergeCell ref="X37:Y37"/>
    <mergeCell ref="X33:Y33"/>
    <mergeCell ref="X39:Y39"/>
    <mergeCell ref="X30:Y30"/>
    <mergeCell ref="Z7:AA7"/>
    <mergeCell ref="N40:O40"/>
    <mergeCell ref="P40:Q40"/>
    <mergeCell ref="R40:S40"/>
    <mergeCell ref="A41:B41"/>
    <mergeCell ref="V45:W45"/>
    <mergeCell ref="X42:Y42"/>
    <mergeCell ref="R42:S42"/>
    <mergeCell ref="T42:U42"/>
    <mergeCell ref="R43:S43"/>
    <mergeCell ref="T43:U43"/>
    <mergeCell ref="X43:Y43"/>
    <mergeCell ref="X44:Y44"/>
    <mergeCell ref="D33:E33"/>
    <mergeCell ref="D34:E34"/>
    <mergeCell ref="D36:E36"/>
    <mergeCell ref="D37:E37"/>
    <mergeCell ref="D39:E39"/>
    <mergeCell ref="D40:E40"/>
    <mergeCell ref="D3:E3"/>
    <mergeCell ref="D6:E6"/>
    <mergeCell ref="D7:E7"/>
    <mergeCell ref="D12:E12"/>
    <mergeCell ref="D30:E30"/>
    <mergeCell ref="D31:E31"/>
    <mergeCell ref="A51:M51"/>
    <mergeCell ref="A52:C52"/>
    <mergeCell ref="A53:B53"/>
    <mergeCell ref="A54:B54"/>
    <mergeCell ref="D41:E41"/>
    <mergeCell ref="D42:E42"/>
    <mergeCell ref="D43:E43"/>
    <mergeCell ref="D44:E44"/>
    <mergeCell ref="D45:E45"/>
    <mergeCell ref="D46:E46"/>
    <mergeCell ref="F46:G46"/>
    <mergeCell ref="H46:I46"/>
    <mergeCell ref="J46:K46"/>
    <mergeCell ref="L46:M46"/>
  </mergeCells>
  <hyperlinks>
    <hyperlink ref="A1:B1" location="'Table of Content'!A1" display="Back to Table of Contents"/>
  </hyperlinks>
  <pageMargins left="0.25" right="0" top="0" bottom="0" header="0" footer="0"/>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3"/>
  <sheetViews>
    <sheetView workbookViewId="0">
      <pane xSplit="3" ySplit="5" topLeftCell="D6" activePane="bottomRight" state="frozen"/>
      <selection activeCell="B58" sqref="B58:C58"/>
      <selection pane="topRight" activeCell="B58" sqref="B58:C58"/>
      <selection pane="bottomLeft" activeCell="B58" sqref="B58:C58"/>
      <selection pane="bottomRight" activeCell="D4" sqref="D4"/>
    </sheetView>
  </sheetViews>
  <sheetFormatPr defaultRowHeight="15" x14ac:dyDescent="0.25"/>
  <cols>
    <col min="1" max="1" width="6.140625" style="31" customWidth="1"/>
    <col min="2" max="2" width="30.5703125" style="29" customWidth="1"/>
    <col min="3" max="3" width="7.140625" style="29" customWidth="1"/>
    <col min="4" max="13" width="7.7109375" style="30" customWidth="1"/>
    <col min="14" max="14" width="7.7109375" style="29" customWidth="1"/>
    <col min="15" max="15" width="9.140625" style="29" customWidth="1"/>
    <col min="16" max="16" width="7.7109375" style="29" customWidth="1"/>
    <col min="17" max="17" width="7.85546875" style="29" customWidth="1"/>
    <col min="18" max="16384" width="9.140625" style="29"/>
  </cols>
  <sheetData>
    <row r="1" spans="1:17" ht="11.25" customHeight="1" x14ac:dyDescent="0.25">
      <c r="A1" s="831" t="s">
        <v>3</v>
      </c>
      <c r="B1" s="831"/>
    </row>
    <row r="2" spans="1:17" ht="18" customHeight="1" x14ac:dyDescent="0.25">
      <c r="A2" s="97" t="s">
        <v>773</v>
      </c>
      <c r="D2" s="265"/>
      <c r="E2" s="265"/>
      <c r="F2" s="265"/>
      <c r="G2" s="265"/>
      <c r="H2" s="265"/>
      <c r="I2" s="265"/>
      <c r="J2" s="265"/>
      <c r="K2" s="265"/>
      <c r="L2" s="265"/>
      <c r="M2" s="265"/>
      <c r="N2" s="265"/>
      <c r="O2" s="265"/>
      <c r="P2" s="265"/>
    </row>
    <row r="3" spans="1:17" ht="9" customHeight="1" x14ac:dyDescent="0.25"/>
    <row r="4" spans="1:17" ht="22.5" customHeight="1" x14ac:dyDescent="0.25">
      <c r="A4" s="32" t="s">
        <v>59</v>
      </c>
      <c r="B4" s="32" t="s">
        <v>60</v>
      </c>
      <c r="C4" s="32" t="s">
        <v>61</v>
      </c>
      <c r="D4" s="224">
        <v>2007</v>
      </c>
      <c r="E4" s="224">
        <v>2008</v>
      </c>
      <c r="F4" s="224">
        <v>2009</v>
      </c>
      <c r="G4" s="224">
        <v>2010</v>
      </c>
      <c r="H4" s="224">
        <v>2011</v>
      </c>
      <c r="I4" s="224">
        <v>2012</v>
      </c>
      <c r="J4" s="224">
        <v>2013</v>
      </c>
      <c r="K4" s="224">
        <v>2014</v>
      </c>
      <c r="L4" s="224">
        <v>2015</v>
      </c>
      <c r="M4" s="675">
        <v>2016</v>
      </c>
      <c r="N4" s="675">
        <v>2017</v>
      </c>
      <c r="O4" s="675">
        <v>2018</v>
      </c>
      <c r="P4" s="675">
        <v>2019</v>
      </c>
      <c r="Q4" s="675">
        <v>2020</v>
      </c>
    </row>
    <row r="5" spans="1:17" ht="20.25" customHeight="1" x14ac:dyDescent="0.25">
      <c r="A5" s="828" t="s">
        <v>166</v>
      </c>
      <c r="B5" s="829"/>
      <c r="C5" s="829"/>
      <c r="D5" s="829"/>
      <c r="E5" s="829"/>
      <c r="F5" s="829"/>
      <c r="G5" s="829"/>
      <c r="H5" s="829"/>
      <c r="I5" s="829"/>
      <c r="J5" s="829"/>
      <c r="K5" s="829"/>
      <c r="L5" s="829"/>
      <c r="M5" s="829"/>
      <c r="N5" s="829"/>
      <c r="O5" s="829"/>
      <c r="P5" s="829"/>
      <c r="Q5" s="830"/>
    </row>
    <row r="6" spans="1:17" s="38" customFormat="1" ht="30" customHeight="1" x14ac:dyDescent="0.25">
      <c r="A6" s="261">
        <v>1</v>
      </c>
      <c r="B6" s="262" t="s">
        <v>167</v>
      </c>
      <c r="C6" s="563" t="s">
        <v>168</v>
      </c>
      <c r="D6" s="564">
        <v>181.1</v>
      </c>
      <c r="E6" s="564">
        <v>183.9</v>
      </c>
      <c r="F6" s="564">
        <v>183.4</v>
      </c>
      <c r="G6" s="564">
        <v>191.5</v>
      </c>
      <c r="H6" s="564">
        <v>193.4</v>
      </c>
      <c r="I6" s="564">
        <v>200.3</v>
      </c>
      <c r="J6" s="564">
        <v>199.9</v>
      </c>
      <c r="K6" s="564">
        <v>201.1</v>
      </c>
      <c r="L6" s="564">
        <v>200.3</v>
      </c>
      <c r="M6" s="564">
        <v>203.1</v>
      </c>
      <c r="N6" s="564">
        <v>209.9</v>
      </c>
      <c r="O6" s="564">
        <v>219.7</v>
      </c>
      <c r="P6" s="564">
        <v>218.9</v>
      </c>
      <c r="Q6" s="564">
        <v>175.5</v>
      </c>
    </row>
    <row r="7" spans="1:17" s="38" customFormat="1" ht="28.5" customHeight="1" x14ac:dyDescent="0.25">
      <c r="A7" s="39">
        <v>2</v>
      </c>
      <c r="B7" s="40" t="s">
        <v>169</v>
      </c>
      <c r="C7" s="565" t="s">
        <v>168</v>
      </c>
      <c r="D7" s="566">
        <v>126</v>
      </c>
      <c r="E7" s="566">
        <v>129.30000000000001</v>
      </c>
      <c r="F7" s="566">
        <v>141.5</v>
      </c>
      <c r="G7" s="566">
        <v>149.9</v>
      </c>
      <c r="H7" s="566">
        <v>152.19999999999999</v>
      </c>
      <c r="I7" s="566">
        <v>161.1</v>
      </c>
      <c r="J7" s="566">
        <v>168.7</v>
      </c>
      <c r="K7" s="566">
        <v>180.2</v>
      </c>
      <c r="L7" s="566">
        <v>201.6</v>
      </c>
      <c r="M7" s="566">
        <v>221.7</v>
      </c>
      <c r="N7" s="566">
        <v>236.2</v>
      </c>
      <c r="O7" s="566">
        <v>263.10000000000002</v>
      </c>
      <c r="P7" s="566">
        <v>262.60000000000002</v>
      </c>
      <c r="Q7" s="566">
        <v>228.95</v>
      </c>
    </row>
    <row r="8" spans="1:17" s="38" customFormat="1" ht="16.5" customHeight="1" x14ac:dyDescent="0.25">
      <c r="A8" s="833">
        <v>3</v>
      </c>
      <c r="B8" s="835" t="s">
        <v>709</v>
      </c>
      <c r="C8" s="567" t="s">
        <v>170</v>
      </c>
      <c r="D8" s="568">
        <v>1.2</v>
      </c>
      <c r="E8" s="569">
        <v>1.53</v>
      </c>
      <c r="F8" s="569">
        <v>1.26</v>
      </c>
      <c r="G8" s="569">
        <v>1.43</v>
      </c>
      <c r="H8" s="569">
        <v>1.7</v>
      </c>
      <c r="I8" s="569">
        <v>1.65</v>
      </c>
      <c r="J8" s="569">
        <v>1.69</v>
      </c>
      <c r="K8" s="569">
        <v>1.66</v>
      </c>
      <c r="L8" s="569">
        <v>1.29</v>
      </c>
      <c r="M8" s="569">
        <v>1.0900000000000001</v>
      </c>
      <c r="N8" s="569">
        <v>1.25</v>
      </c>
      <c r="O8" s="569">
        <v>1.45</v>
      </c>
      <c r="P8" s="569">
        <v>1.27</v>
      </c>
      <c r="Q8" s="569">
        <v>1.1200000000000001</v>
      </c>
    </row>
    <row r="9" spans="1:17" s="38" customFormat="1" ht="16.5" customHeight="1" x14ac:dyDescent="0.25">
      <c r="A9" s="834"/>
      <c r="B9" s="836"/>
      <c r="C9" s="570" t="s">
        <v>171</v>
      </c>
      <c r="D9" s="571">
        <v>36.4</v>
      </c>
      <c r="E9" s="572">
        <v>43.41</v>
      </c>
      <c r="F9" s="572">
        <v>40.28</v>
      </c>
      <c r="G9" s="572">
        <v>44.09</v>
      </c>
      <c r="H9" s="572">
        <v>49.01</v>
      </c>
      <c r="I9" s="572">
        <v>49.3</v>
      </c>
      <c r="J9" s="572">
        <v>51.76</v>
      </c>
      <c r="K9" s="572">
        <v>50.84</v>
      </c>
      <c r="L9" s="572">
        <v>45.35</v>
      </c>
      <c r="M9" s="572">
        <v>39.06</v>
      </c>
      <c r="N9" s="572">
        <v>43.5</v>
      </c>
      <c r="O9" s="572">
        <v>49.1</v>
      </c>
      <c r="P9" s="572">
        <v>45.3</v>
      </c>
      <c r="Q9" s="572">
        <v>44</v>
      </c>
    </row>
    <row r="10" spans="1:17" s="38" customFormat="1" ht="17.25" customHeight="1" x14ac:dyDescent="0.25">
      <c r="A10" s="833">
        <v>4</v>
      </c>
      <c r="B10" s="835" t="s">
        <v>710</v>
      </c>
      <c r="C10" s="567" t="s">
        <v>170</v>
      </c>
      <c r="D10" s="568">
        <v>0.9</v>
      </c>
      <c r="E10" s="569">
        <v>1.39</v>
      </c>
      <c r="F10" s="569">
        <v>1.1000000000000001</v>
      </c>
      <c r="G10" s="569">
        <v>1.1399999999999999</v>
      </c>
      <c r="H10" s="569">
        <v>1.42</v>
      </c>
      <c r="I10" s="569">
        <v>1.38</v>
      </c>
      <c r="J10" s="569">
        <v>1.42</v>
      </c>
      <c r="K10" s="569">
        <v>1.39</v>
      </c>
      <c r="L10" s="569">
        <v>1.04</v>
      </c>
      <c r="M10" s="569">
        <v>0.83</v>
      </c>
      <c r="N10" s="569">
        <v>0.97</v>
      </c>
      <c r="O10" s="569">
        <v>1.19</v>
      </c>
      <c r="P10" s="569">
        <v>1.02</v>
      </c>
      <c r="Q10" s="569">
        <v>0.89</v>
      </c>
    </row>
    <row r="11" spans="1:17" s="38" customFormat="1" ht="17.25" customHeight="1" x14ac:dyDescent="0.25">
      <c r="A11" s="834"/>
      <c r="B11" s="836"/>
      <c r="C11" s="570" t="s">
        <v>171</v>
      </c>
      <c r="D11" s="571">
        <v>29</v>
      </c>
      <c r="E11" s="572">
        <v>39.32</v>
      </c>
      <c r="F11" s="572">
        <v>35.049999999999997</v>
      </c>
      <c r="G11" s="572">
        <v>35.29</v>
      </c>
      <c r="H11" s="572">
        <v>40.79</v>
      </c>
      <c r="I11" s="572">
        <v>41.2</v>
      </c>
      <c r="J11" s="572">
        <v>43.49</v>
      </c>
      <c r="K11" s="572">
        <v>42.55</v>
      </c>
      <c r="L11" s="572">
        <v>36.67</v>
      </c>
      <c r="M11" s="572">
        <v>29.77</v>
      </c>
      <c r="N11" s="572">
        <v>33.64</v>
      </c>
      <c r="O11" s="572">
        <v>40.299999999999997</v>
      </c>
      <c r="P11" s="572">
        <v>36.299999999999997</v>
      </c>
      <c r="Q11" s="572">
        <v>35</v>
      </c>
    </row>
    <row r="12" spans="1:17" ht="30" customHeight="1" x14ac:dyDescent="0.25">
      <c r="A12" s="34">
        <v>5</v>
      </c>
      <c r="B12" s="35" t="s">
        <v>87</v>
      </c>
      <c r="C12" s="573" t="s">
        <v>88</v>
      </c>
      <c r="D12" s="574">
        <v>415.6</v>
      </c>
      <c r="E12" s="574">
        <v>410.7</v>
      </c>
      <c r="F12" s="574">
        <v>394.9</v>
      </c>
      <c r="G12" s="574">
        <v>421.6</v>
      </c>
      <c r="H12" s="574">
        <v>435.2</v>
      </c>
      <c r="I12" s="575">
        <v>427.3</v>
      </c>
      <c r="J12" s="575">
        <v>438.8</v>
      </c>
      <c r="K12" s="575">
        <v>454.1</v>
      </c>
      <c r="L12" s="576">
        <v>463.1</v>
      </c>
      <c r="M12" s="575">
        <v>505.6</v>
      </c>
      <c r="N12" s="575">
        <v>530.4</v>
      </c>
      <c r="O12" s="575">
        <v>540.1</v>
      </c>
      <c r="P12" s="575">
        <v>552.1</v>
      </c>
      <c r="Q12" s="575">
        <v>395.6</v>
      </c>
    </row>
    <row r="13" spans="1:17" ht="30.75" customHeight="1" x14ac:dyDescent="0.25">
      <c r="A13" s="34">
        <v>6</v>
      </c>
      <c r="B13" s="35" t="s">
        <v>89</v>
      </c>
      <c r="C13" s="577" t="s">
        <v>68</v>
      </c>
      <c r="D13" s="575">
        <v>48.5</v>
      </c>
      <c r="E13" s="575">
        <v>48.8</v>
      </c>
      <c r="F13" s="575">
        <v>48.8</v>
      </c>
      <c r="G13" s="575">
        <v>49.4</v>
      </c>
      <c r="H13" s="575">
        <v>50.5</v>
      </c>
      <c r="I13" s="574">
        <v>50</v>
      </c>
      <c r="J13" s="575">
        <v>50.4</v>
      </c>
      <c r="K13" s="575">
        <v>50.9</v>
      </c>
      <c r="L13" s="576">
        <v>50.7</v>
      </c>
      <c r="M13" s="575">
        <v>53.2</v>
      </c>
      <c r="N13" s="574">
        <v>54.3</v>
      </c>
      <c r="O13" s="575">
        <v>54.6</v>
      </c>
      <c r="P13" s="574">
        <v>53.4</v>
      </c>
      <c r="Q13" s="574">
        <v>48.6</v>
      </c>
    </row>
    <row r="14" spans="1:17" s="42" customFormat="1" ht="45" customHeight="1" x14ac:dyDescent="0.25">
      <c r="A14" s="822">
        <v>7</v>
      </c>
      <c r="B14" s="36" t="s">
        <v>172</v>
      </c>
      <c r="C14" s="669" t="s">
        <v>68</v>
      </c>
      <c r="D14" s="586" t="s">
        <v>388</v>
      </c>
      <c r="E14" s="586" t="s">
        <v>388</v>
      </c>
      <c r="F14" s="586" t="s">
        <v>388</v>
      </c>
      <c r="G14" s="586" t="s">
        <v>388</v>
      </c>
      <c r="H14" s="586">
        <v>99.6</v>
      </c>
      <c r="I14" s="586" t="s">
        <v>388</v>
      </c>
      <c r="J14" s="586" t="s">
        <v>388</v>
      </c>
      <c r="K14" s="586" t="s">
        <v>388</v>
      </c>
      <c r="L14" s="586" t="s">
        <v>388</v>
      </c>
      <c r="M14" s="586" t="s">
        <v>388</v>
      </c>
      <c r="N14" s="586" t="s">
        <v>388</v>
      </c>
      <c r="O14" s="586" t="s">
        <v>388</v>
      </c>
      <c r="P14" s="586" t="s">
        <v>388</v>
      </c>
      <c r="Q14" s="586" t="s">
        <v>388</v>
      </c>
    </row>
    <row r="15" spans="1:17" ht="15.75" customHeight="1" x14ac:dyDescent="0.25">
      <c r="A15" s="823"/>
      <c r="B15" s="36" t="s">
        <v>173</v>
      </c>
      <c r="C15" s="669" t="s">
        <v>68</v>
      </c>
      <c r="D15" s="587" t="s">
        <v>388</v>
      </c>
      <c r="E15" s="587" t="s">
        <v>388</v>
      </c>
      <c r="F15" s="587" t="s">
        <v>388</v>
      </c>
      <c r="G15" s="587" t="s">
        <v>388</v>
      </c>
      <c r="H15" s="587">
        <v>99.8</v>
      </c>
      <c r="I15" s="587" t="s">
        <v>388</v>
      </c>
      <c r="J15" s="587" t="s">
        <v>388</v>
      </c>
      <c r="K15" s="587" t="s">
        <v>388</v>
      </c>
      <c r="L15" s="587" t="s">
        <v>388</v>
      </c>
      <c r="M15" s="587" t="s">
        <v>388</v>
      </c>
      <c r="N15" s="587" t="s">
        <v>388</v>
      </c>
      <c r="O15" s="587" t="s">
        <v>388</v>
      </c>
      <c r="P15" s="587" t="s">
        <v>388</v>
      </c>
      <c r="Q15" s="587" t="s">
        <v>388</v>
      </c>
    </row>
    <row r="16" spans="1:17" ht="15.75" customHeight="1" x14ac:dyDescent="0.25">
      <c r="A16" s="823"/>
      <c r="B16" s="110" t="s">
        <v>174</v>
      </c>
      <c r="C16" s="670" t="s">
        <v>68</v>
      </c>
      <c r="D16" s="588" t="s">
        <v>388</v>
      </c>
      <c r="E16" s="588" t="s">
        <v>388</v>
      </c>
      <c r="F16" s="588" t="s">
        <v>388</v>
      </c>
      <c r="G16" s="588" t="s">
        <v>388</v>
      </c>
      <c r="H16" s="588">
        <v>99.5</v>
      </c>
      <c r="I16" s="588" t="s">
        <v>388</v>
      </c>
      <c r="J16" s="588" t="s">
        <v>388</v>
      </c>
      <c r="K16" s="588" t="s">
        <v>388</v>
      </c>
      <c r="L16" s="588" t="s">
        <v>388</v>
      </c>
      <c r="M16" s="588" t="s">
        <v>388</v>
      </c>
      <c r="N16" s="588" t="s">
        <v>388</v>
      </c>
      <c r="O16" s="588" t="s">
        <v>388</v>
      </c>
      <c r="P16" s="588" t="s">
        <v>388</v>
      </c>
      <c r="Q16" s="588" t="s">
        <v>388</v>
      </c>
    </row>
    <row r="17" spans="1:17" ht="30" x14ac:dyDescent="0.25">
      <c r="A17" s="822">
        <v>8</v>
      </c>
      <c r="B17" s="44" t="s">
        <v>175</v>
      </c>
      <c r="C17" s="660" t="s">
        <v>68</v>
      </c>
      <c r="D17" s="586" t="s">
        <v>388</v>
      </c>
      <c r="E17" s="586" t="s">
        <v>388</v>
      </c>
      <c r="F17" s="586" t="s">
        <v>388</v>
      </c>
      <c r="G17" s="586" t="s">
        <v>388</v>
      </c>
      <c r="H17" s="586">
        <v>99.5</v>
      </c>
      <c r="I17" s="586" t="s">
        <v>388</v>
      </c>
      <c r="J17" s="586" t="s">
        <v>388</v>
      </c>
      <c r="K17" s="586" t="s">
        <v>388</v>
      </c>
      <c r="L17" s="586" t="s">
        <v>388</v>
      </c>
      <c r="M17" s="586" t="s">
        <v>388</v>
      </c>
      <c r="N17" s="586" t="s">
        <v>388</v>
      </c>
      <c r="O17" s="586" t="s">
        <v>388</v>
      </c>
      <c r="P17" s="586" t="s">
        <v>388</v>
      </c>
      <c r="Q17" s="586" t="s">
        <v>388</v>
      </c>
    </row>
    <row r="18" spans="1:17" ht="17.25" customHeight="1" x14ac:dyDescent="0.25">
      <c r="A18" s="823"/>
      <c r="B18" s="36" t="s">
        <v>173</v>
      </c>
      <c r="C18" s="671" t="s">
        <v>68</v>
      </c>
      <c r="D18" s="587" t="s">
        <v>388</v>
      </c>
      <c r="E18" s="587" t="s">
        <v>388</v>
      </c>
      <c r="F18" s="587" t="s">
        <v>388</v>
      </c>
      <c r="G18" s="587" t="s">
        <v>388</v>
      </c>
      <c r="H18" s="589">
        <v>99.8</v>
      </c>
      <c r="I18" s="587" t="s">
        <v>388</v>
      </c>
      <c r="J18" s="587" t="s">
        <v>388</v>
      </c>
      <c r="K18" s="587" t="s">
        <v>388</v>
      </c>
      <c r="L18" s="587" t="s">
        <v>388</v>
      </c>
      <c r="M18" s="587" t="s">
        <v>388</v>
      </c>
      <c r="N18" s="587" t="s">
        <v>388</v>
      </c>
      <c r="O18" s="587" t="s">
        <v>388</v>
      </c>
      <c r="P18" s="587" t="s">
        <v>388</v>
      </c>
      <c r="Q18" s="587" t="s">
        <v>388</v>
      </c>
    </row>
    <row r="19" spans="1:17" ht="17.25" customHeight="1" x14ac:dyDescent="0.25">
      <c r="A19" s="823"/>
      <c r="B19" s="110" t="s">
        <v>174</v>
      </c>
      <c r="C19" s="670" t="s">
        <v>68</v>
      </c>
      <c r="D19" s="588" t="s">
        <v>388</v>
      </c>
      <c r="E19" s="588" t="s">
        <v>388</v>
      </c>
      <c r="F19" s="588" t="s">
        <v>388</v>
      </c>
      <c r="G19" s="588" t="s">
        <v>388</v>
      </c>
      <c r="H19" s="588">
        <v>99.3</v>
      </c>
      <c r="I19" s="588" t="s">
        <v>388</v>
      </c>
      <c r="J19" s="588" t="s">
        <v>388</v>
      </c>
      <c r="K19" s="588" t="s">
        <v>388</v>
      </c>
      <c r="L19" s="588" t="s">
        <v>388</v>
      </c>
      <c r="M19" s="588" t="s">
        <v>388</v>
      </c>
      <c r="N19" s="588" t="s">
        <v>388</v>
      </c>
      <c r="O19" s="588" t="s">
        <v>388</v>
      </c>
      <c r="P19" s="588" t="s">
        <v>388</v>
      </c>
      <c r="Q19" s="588" t="s">
        <v>388</v>
      </c>
    </row>
    <row r="20" spans="1:17" ht="45" x14ac:dyDescent="0.25">
      <c r="A20" s="822">
        <v>9</v>
      </c>
      <c r="B20" s="36" t="s">
        <v>176</v>
      </c>
      <c r="C20" s="669" t="s">
        <v>68</v>
      </c>
      <c r="D20" s="586" t="s">
        <v>388</v>
      </c>
      <c r="E20" s="586" t="s">
        <v>388</v>
      </c>
      <c r="F20" s="586" t="s">
        <v>388</v>
      </c>
      <c r="G20" s="586" t="s">
        <v>388</v>
      </c>
      <c r="H20" s="586">
        <v>0.3</v>
      </c>
      <c r="I20" s="586" t="s">
        <v>388</v>
      </c>
      <c r="J20" s="586" t="s">
        <v>388</v>
      </c>
      <c r="K20" s="586" t="s">
        <v>388</v>
      </c>
      <c r="L20" s="586" t="s">
        <v>388</v>
      </c>
      <c r="M20" s="586" t="s">
        <v>388</v>
      </c>
      <c r="N20" s="586" t="s">
        <v>388</v>
      </c>
      <c r="O20" s="586" t="s">
        <v>388</v>
      </c>
      <c r="P20" s="586" t="s">
        <v>388</v>
      </c>
      <c r="Q20" s="586" t="s">
        <v>388</v>
      </c>
    </row>
    <row r="21" spans="1:17" ht="17.25" customHeight="1" x14ac:dyDescent="0.25">
      <c r="A21" s="823"/>
      <c r="B21" s="36" t="s">
        <v>173</v>
      </c>
      <c r="C21" s="669" t="s">
        <v>68</v>
      </c>
      <c r="D21" s="587" t="s">
        <v>388</v>
      </c>
      <c r="E21" s="587" t="s">
        <v>388</v>
      </c>
      <c r="F21" s="587" t="s">
        <v>388</v>
      </c>
      <c r="G21" s="587" t="s">
        <v>388</v>
      </c>
      <c r="H21" s="587">
        <v>0.4</v>
      </c>
      <c r="I21" s="587" t="s">
        <v>388</v>
      </c>
      <c r="J21" s="587" t="s">
        <v>388</v>
      </c>
      <c r="K21" s="587" t="s">
        <v>388</v>
      </c>
      <c r="L21" s="587" t="s">
        <v>388</v>
      </c>
      <c r="M21" s="587" t="s">
        <v>388</v>
      </c>
      <c r="N21" s="587" t="s">
        <v>388</v>
      </c>
      <c r="O21" s="587" t="s">
        <v>388</v>
      </c>
      <c r="P21" s="587" t="s">
        <v>388</v>
      </c>
      <c r="Q21" s="587" t="s">
        <v>388</v>
      </c>
    </row>
    <row r="22" spans="1:17" ht="17.25" customHeight="1" x14ac:dyDescent="0.25">
      <c r="A22" s="823"/>
      <c r="B22" s="110" t="s">
        <v>174</v>
      </c>
      <c r="C22" s="670" t="s">
        <v>68</v>
      </c>
      <c r="D22" s="588" t="s">
        <v>388</v>
      </c>
      <c r="E22" s="588" t="s">
        <v>388</v>
      </c>
      <c r="F22" s="588" t="s">
        <v>388</v>
      </c>
      <c r="G22" s="588" t="s">
        <v>388</v>
      </c>
      <c r="H22" s="588">
        <v>0.2</v>
      </c>
      <c r="I22" s="588" t="s">
        <v>388</v>
      </c>
      <c r="J22" s="588" t="s">
        <v>388</v>
      </c>
      <c r="K22" s="588" t="s">
        <v>388</v>
      </c>
      <c r="L22" s="588" t="s">
        <v>388</v>
      </c>
      <c r="M22" s="588" t="s">
        <v>388</v>
      </c>
      <c r="N22" s="588" t="s">
        <v>388</v>
      </c>
      <c r="O22" s="588" t="s">
        <v>388</v>
      </c>
      <c r="P22" s="588" t="s">
        <v>388</v>
      </c>
      <c r="Q22" s="588" t="s">
        <v>388</v>
      </c>
    </row>
    <row r="23" spans="1:17" ht="45" x14ac:dyDescent="0.25">
      <c r="A23" s="822">
        <v>10</v>
      </c>
      <c r="B23" s="44" t="s">
        <v>177</v>
      </c>
      <c r="C23" s="654" t="s">
        <v>68</v>
      </c>
      <c r="D23" s="586" t="s">
        <v>388</v>
      </c>
      <c r="E23" s="586" t="s">
        <v>388</v>
      </c>
      <c r="F23" s="586" t="s">
        <v>388</v>
      </c>
      <c r="G23" s="586" t="s">
        <v>388</v>
      </c>
      <c r="H23" s="586">
        <v>1.9</v>
      </c>
      <c r="I23" s="586" t="s">
        <v>388</v>
      </c>
      <c r="J23" s="586" t="s">
        <v>388</v>
      </c>
      <c r="K23" s="586" t="s">
        <v>388</v>
      </c>
      <c r="L23" s="586" t="s">
        <v>388</v>
      </c>
      <c r="M23" s="586" t="s">
        <v>388</v>
      </c>
      <c r="N23" s="586" t="s">
        <v>388</v>
      </c>
      <c r="O23" s="586" t="s">
        <v>388</v>
      </c>
      <c r="P23" s="586" t="s">
        <v>388</v>
      </c>
      <c r="Q23" s="586" t="s">
        <v>388</v>
      </c>
    </row>
    <row r="24" spans="1:17" ht="17.25" customHeight="1" x14ac:dyDescent="0.25">
      <c r="A24" s="823"/>
      <c r="B24" s="36" t="s">
        <v>173</v>
      </c>
      <c r="C24" s="669" t="s">
        <v>68</v>
      </c>
      <c r="D24" s="587" t="s">
        <v>388</v>
      </c>
      <c r="E24" s="587" t="s">
        <v>388</v>
      </c>
      <c r="F24" s="587" t="s">
        <v>388</v>
      </c>
      <c r="G24" s="587" t="s">
        <v>388</v>
      </c>
      <c r="H24" s="587">
        <v>0.4</v>
      </c>
      <c r="I24" s="587" t="s">
        <v>388</v>
      </c>
      <c r="J24" s="587" t="s">
        <v>388</v>
      </c>
      <c r="K24" s="587" t="s">
        <v>388</v>
      </c>
      <c r="L24" s="587" t="s">
        <v>388</v>
      </c>
      <c r="M24" s="587" t="s">
        <v>388</v>
      </c>
      <c r="N24" s="587" t="s">
        <v>388</v>
      </c>
      <c r="O24" s="587" t="s">
        <v>388</v>
      </c>
      <c r="P24" s="587" t="s">
        <v>388</v>
      </c>
      <c r="Q24" s="587" t="s">
        <v>388</v>
      </c>
    </row>
    <row r="25" spans="1:17" ht="17.25" customHeight="1" x14ac:dyDescent="0.25">
      <c r="A25" s="832"/>
      <c r="B25" s="110" t="s">
        <v>174</v>
      </c>
      <c r="C25" s="670" t="s">
        <v>68</v>
      </c>
      <c r="D25" s="588" t="s">
        <v>388</v>
      </c>
      <c r="E25" s="588" t="s">
        <v>388</v>
      </c>
      <c r="F25" s="588" t="s">
        <v>388</v>
      </c>
      <c r="G25" s="588" t="s">
        <v>388</v>
      </c>
      <c r="H25" s="588">
        <v>3</v>
      </c>
      <c r="I25" s="588" t="s">
        <v>388</v>
      </c>
      <c r="J25" s="588" t="s">
        <v>388</v>
      </c>
      <c r="K25" s="588" t="s">
        <v>388</v>
      </c>
      <c r="L25" s="588" t="s">
        <v>388</v>
      </c>
      <c r="M25" s="588" t="s">
        <v>388</v>
      </c>
      <c r="N25" s="588" t="s">
        <v>388</v>
      </c>
      <c r="O25" s="588" t="s">
        <v>388</v>
      </c>
      <c r="P25" s="588" t="s">
        <v>388</v>
      </c>
      <c r="Q25" s="588" t="s">
        <v>388</v>
      </c>
    </row>
    <row r="26" spans="1:17" ht="30" x14ac:dyDescent="0.25">
      <c r="A26" s="270">
        <v>11</v>
      </c>
      <c r="B26" s="271" t="s">
        <v>178</v>
      </c>
      <c r="C26" s="654" t="s">
        <v>68</v>
      </c>
      <c r="D26" s="586" t="s">
        <v>388</v>
      </c>
      <c r="E26" s="586" t="s">
        <v>388</v>
      </c>
      <c r="F26" s="586" t="s">
        <v>388</v>
      </c>
      <c r="G26" s="586" t="s">
        <v>388</v>
      </c>
      <c r="H26" s="586">
        <v>0.1</v>
      </c>
      <c r="I26" s="586" t="s">
        <v>388</v>
      </c>
      <c r="J26" s="586" t="s">
        <v>388</v>
      </c>
      <c r="K26" s="586" t="s">
        <v>388</v>
      </c>
      <c r="L26" s="586" t="s">
        <v>388</v>
      </c>
      <c r="M26" s="586" t="s">
        <v>388</v>
      </c>
      <c r="N26" s="586" t="s">
        <v>388</v>
      </c>
      <c r="O26" s="586" t="s">
        <v>388</v>
      </c>
      <c r="P26" s="586" t="s">
        <v>388</v>
      </c>
      <c r="Q26" s="586" t="s">
        <v>388</v>
      </c>
    </row>
    <row r="27" spans="1:17" ht="17.25" customHeight="1" x14ac:dyDescent="0.25">
      <c r="A27" s="269"/>
      <c r="B27" s="36" t="s">
        <v>173</v>
      </c>
      <c r="C27" s="669" t="s">
        <v>68</v>
      </c>
      <c r="D27" s="587" t="s">
        <v>388</v>
      </c>
      <c r="E27" s="587" t="s">
        <v>388</v>
      </c>
      <c r="F27" s="587" t="s">
        <v>388</v>
      </c>
      <c r="G27" s="587" t="s">
        <v>388</v>
      </c>
      <c r="H27" s="587">
        <v>0.1</v>
      </c>
      <c r="I27" s="587" t="s">
        <v>388</v>
      </c>
      <c r="J27" s="587" t="s">
        <v>388</v>
      </c>
      <c r="K27" s="587" t="s">
        <v>388</v>
      </c>
      <c r="L27" s="587" t="s">
        <v>388</v>
      </c>
      <c r="M27" s="587" t="s">
        <v>388</v>
      </c>
      <c r="N27" s="587" t="s">
        <v>388</v>
      </c>
      <c r="O27" s="587" t="s">
        <v>388</v>
      </c>
      <c r="P27" s="587" t="s">
        <v>388</v>
      </c>
      <c r="Q27" s="587" t="s">
        <v>388</v>
      </c>
    </row>
    <row r="28" spans="1:17" ht="17.25" customHeight="1" x14ac:dyDescent="0.25">
      <c r="A28" s="269"/>
      <c r="B28" s="110" t="s">
        <v>174</v>
      </c>
      <c r="C28" s="670" t="s">
        <v>68</v>
      </c>
      <c r="D28" s="588" t="s">
        <v>388</v>
      </c>
      <c r="E28" s="588" t="s">
        <v>388</v>
      </c>
      <c r="F28" s="588" t="s">
        <v>388</v>
      </c>
      <c r="G28" s="588" t="s">
        <v>388</v>
      </c>
      <c r="H28" s="590">
        <v>0.1</v>
      </c>
      <c r="I28" s="588" t="s">
        <v>388</v>
      </c>
      <c r="J28" s="588" t="s">
        <v>388</v>
      </c>
      <c r="K28" s="588" t="s">
        <v>388</v>
      </c>
      <c r="L28" s="588" t="s">
        <v>388</v>
      </c>
      <c r="M28" s="588" t="s">
        <v>388</v>
      </c>
      <c r="N28" s="588" t="s">
        <v>388</v>
      </c>
      <c r="O28" s="588" t="s">
        <v>388</v>
      </c>
      <c r="P28" s="588" t="s">
        <v>388</v>
      </c>
      <c r="Q28" s="588" t="s">
        <v>388</v>
      </c>
    </row>
    <row r="29" spans="1:17" ht="45.75" customHeight="1" x14ac:dyDescent="0.25">
      <c r="A29" s="822">
        <v>12</v>
      </c>
      <c r="B29" s="44" t="s">
        <v>179</v>
      </c>
      <c r="C29" s="654" t="s">
        <v>68</v>
      </c>
      <c r="D29" s="586" t="s">
        <v>388</v>
      </c>
      <c r="E29" s="586" t="s">
        <v>388</v>
      </c>
      <c r="F29" s="586" t="s">
        <v>388</v>
      </c>
      <c r="G29" s="586" t="s">
        <v>388</v>
      </c>
      <c r="H29" s="586">
        <v>97.7</v>
      </c>
      <c r="I29" s="586" t="s">
        <v>388</v>
      </c>
      <c r="J29" s="586" t="s">
        <v>388</v>
      </c>
      <c r="K29" s="586" t="s">
        <v>388</v>
      </c>
      <c r="L29" s="586" t="s">
        <v>388</v>
      </c>
      <c r="M29" s="586" t="s">
        <v>388</v>
      </c>
      <c r="N29" s="586" t="s">
        <v>388</v>
      </c>
      <c r="O29" s="586" t="s">
        <v>388</v>
      </c>
      <c r="P29" s="586" t="s">
        <v>388</v>
      </c>
      <c r="Q29" s="586" t="s">
        <v>388</v>
      </c>
    </row>
    <row r="30" spans="1:17" ht="16.5" customHeight="1" x14ac:dyDescent="0.25">
      <c r="A30" s="823"/>
      <c r="B30" s="36" t="s">
        <v>173</v>
      </c>
      <c r="C30" s="669" t="s">
        <v>68</v>
      </c>
      <c r="D30" s="587" t="s">
        <v>388</v>
      </c>
      <c r="E30" s="587" t="s">
        <v>388</v>
      </c>
      <c r="F30" s="587" t="s">
        <v>388</v>
      </c>
      <c r="G30" s="587" t="s">
        <v>388</v>
      </c>
      <c r="H30" s="587">
        <v>98.5</v>
      </c>
      <c r="I30" s="587" t="s">
        <v>388</v>
      </c>
      <c r="J30" s="587" t="s">
        <v>388</v>
      </c>
      <c r="K30" s="587" t="s">
        <v>388</v>
      </c>
      <c r="L30" s="587" t="s">
        <v>388</v>
      </c>
      <c r="M30" s="587" t="s">
        <v>388</v>
      </c>
      <c r="N30" s="587" t="s">
        <v>388</v>
      </c>
      <c r="O30" s="587" t="s">
        <v>388</v>
      </c>
      <c r="P30" s="587" t="s">
        <v>388</v>
      </c>
      <c r="Q30" s="587" t="s">
        <v>388</v>
      </c>
    </row>
    <row r="31" spans="1:17" ht="16.5" customHeight="1" x14ac:dyDescent="0.25">
      <c r="A31" s="823"/>
      <c r="B31" s="36" t="s">
        <v>174</v>
      </c>
      <c r="C31" s="672" t="s">
        <v>68</v>
      </c>
      <c r="D31" s="588" t="s">
        <v>388</v>
      </c>
      <c r="E31" s="588" t="s">
        <v>388</v>
      </c>
      <c r="F31" s="588" t="s">
        <v>388</v>
      </c>
      <c r="G31" s="588" t="s">
        <v>388</v>
      </c>
      <c r="H31" s="591">
        <v>96.7</v>
      </c>
      <c r="I31" s="588" t="s">
        <v>388</v>
      </c>
      <c r="J31" s="588" t="s">
        <v>388</v>
      </c>
      <c r="K31" s="588" t="s">
        <v>388</v>
      </c>
      <c r="L31" s="588" t="s">
        <v>388</v>
      </c>
      <c r="M31" s="588" t="s">
        <v>388</v>
      </c>
      <c r="N31" s="588" t="s">
        <v>388</v>
      </c>
      <c r="O31" s="588" t="s">
        <v>388</v>
      </c>
      <c r="P31" s="588" t="s">
        <v>388</v>
      </c>
      <c r="Q31" s="588" t="s">
        <v>388</v>
      </c>
    </row>
    <row r="32" spans="1:17" ht="45" x14ac:dyDescent="0.25">
      <c r="A32" s="825">
        <v>13</v>
      </c>
      <c r="B32" s="112" t="s">
        <v>376</v>
      </c>
      <c r="C32" s="578" t="s">
        <v>314</v>
      </c>
      <c r="D32" s="579">
        <v>385321</v>
      </c>
      <c r="E32" s="579">
        <v>394012</v>
      </c>
      <c r="F32" s="579">
        <v>402056</v>
      </c>
      <c r="G32" s="579">
        <v>408867</v>
      </c>
      <c r="H32" s="579">
        <v>417283</v>
      </c>
      <c r="I32" s="579">
        <v>426905</v>
      </c>
      <c r="J32" s="579">
        <v>435362</v>
      </c>
      <c r="K32" s="579">
        <v>443627</v>
      </c>
      <c r="L32" s="579">
        <v>452605</v>
      </c>
      <c r="M32" s="579">
        <v>461953</v>
      </c>
      <c r="N32" s="579">
        <v>470666</v>
      </c>
      <c r="O32" s="579">
        <v>479111</v>
      </c>
      <c r="P32" s="580">
        <v>488458</v>
      </c>
      <c r="Q32" s="580">
        <v>497165</v>
      </c>
    </row>
    <row r="33" spans="1:18" ht="27" customHeight="1" x14ac:dyDescent="0.25">
      <c r="A33" s="825"/>
      <c r="B33" s="111" t="s">
        <v>180</v>
      </c>
      <c r="C33" s="310" t="s">
        <v>68</v>
      </c>
      <c r="D33" s="592">
        <v>89.1</v>
      </c>
      <c r="E33" s="592">
        <v>89</v>
      </c>
      <c r="F33" s="592">
        <v>89.1</v>
      </c>
      <c r="G33" s="592">
        <v>89.1</v>
      </c>
      <c r="H33" s="592">
        <v>89.2</v>
      </c>
      <c r="I33" s="592">
        <v>89.3</v>
      </c>
      <c r="J33" s="592">
        <v>89.3</v>
      </c>
      <c r="K33" s="592">
        <v>89.3</v>
      </c>
      <c r="L33" s="593">
        <v>89.4</v>
      </c>
      <c r="M33" s="592">
        <v>89.4</v>
      </c>
      <c r="N33" s="592">
        <v>89.4</v>
      </c>
      <c r="O33" s="592">
        <v>89.5</v>
      </c>
      <c r="P33" s="592">
        <v>89.4</v>
      </c>
      <c r="Q33" s="592">
        <v>89.5</v>
      </c>
      <c r="R33" s="211"/>
    </row>
    <row r="34" spans="1:18" ht="27" customHeight="1" x14ac:dyDescent="0.25">
      <c r="A34" s="825"/>
      <c r="B34" s="111" t="s">
        <v>181</v>
      </c>
      <c r="C34" s="311" t="s">
        <v>68</v>
      </c>
      <c r="D34" s="594">
        <v>10.9</v>
      </c>
      <c r="E34" s="594">
        <v>11</v>
      </c>
      <c r="F34" s="594">
        <v>10.9</v>
      </c>
      <c r="G34" s="594">
        <v>10.9</v>
      </c>
      <c r="H34" s="594">
        <v>10.8</v>
      </c>
      <c r="I34" s="594">
        <v>10.7</v>
      </c>
      <c r="J34" s="594">
        <v>10.7</v>
      </c>
      <c r="K34" s="594">
        <v>10.7</v>
      </c>
      <c r="L34" s="595">
        <v>10.7</v>
      </c>
      <c r="M34" s="594">
        <v>10.6</v>
      </c>
      <c r="N34" s="594">
        <v>10.6</v>
      </c>
      <c r="O34" s="594">
        <v>10.5</v>
      </c>
      <c r="P34" s="594">
        <v>10.6</v>
      </c>
      <c r="Q34" s="594">
        <v>10.5</v>
      </c>
    </row>
    <row r="35" spans="1:18" ht="18.75" customHeight="1" x14ac:dyDescent="0.25">
      <c r="A35" s="825"/>
      <c r="B35" s="46" t="s">
        <v>182</v>
      </c>
      <c r="C35" s="312"/>
      <c r="D35" s="596"/>
      <c r="E35" s="596"/>
      <c r="F35" s="596"/>
      <c r="G35" s="596"/>
      <c r="H35" s="596"/>
      <c r="I35" s="596"/>
      <c r="J35" s="596"/>
      <c r="K35" s="596"/>
      <c r="L35" s="597"/>
      <c r="M35" s="596"/>
      <c r="N35" s="596"/>
      <c r="O35" s="596"/>
      <c r="P35" s="596"/>
      <c r="Q35" s="596"/>
    </row>
    <row r="36" spans="1:18" ht="18.75" customHeight="1" x14ac:dyDescent="0.25">
      <c r="A36" s="825"/>
      <c r="B36" s="46" t="s">
        <v>183</v>
      </c>
      <c r="C36" s="313" t="s">
        <v>68</v>
      </c>
      <c r="D36" s="592">
        <v>8.9</v>
      </c>
      <c r="E36" s="592">
        <v>9.1</v>
      </c>
      <c r="F36" s="592">
        <v>9</v>
      </c>
      <c r="G36" s="592">
        <v>9</v>
      </c>
      <c r="H36" s="592">
        <v>9</v>
      </c>
      <c r="I36" s="592">
        <v>9</v>
      </c>
      <c r="J36" s="592">
        <v>9</v>
      </c>
      <c r="K36" s="592">
        <v>9</v>
      </c>
      <c r="L36" s="593">
        <v>9.1</v>
      </c>
      <c r="M36" s="592">
        <v>9.1</v>
      </c>
      <c r="N36" s="592">
        <v>9.1</v>
      </c>
      <c r="O36" s="592">
        <v>9.1</v>
      </c>
      <c r="P36" s="592">
        <v>9.1</v>
      </c>
      <c r="Q36" s="592">
        <v>9</v>
      </c>
    </row>
    <row r="37" spans="1:18" ht="18.75" customHeight="1" x14ac:dyDescent="0.25">
      <c r="A37" s="825"/>
      <c r="B37" s="47" t="s">
        <v>184</v>
      </c>
      <c r="C37" s="314" t="s">
        <v>68</v>
      </c>
      <c r="D37" s="598">
        <v>1.9</v>
      </c>
      <c r="E37" s="598">
        <v>1.9</v>
      </c>
      <c r="F37" s="598">
        <v>1.8</v>
      </c>
      <c r="G37" s="598">
        <v>1.7</v>
      </c>
      <c r="H37" s="598">
        <v>1.6</v>
      </c>
      <c r="I37" s="598">
        <v>1.6</v>
      </c>
      <c r="J37" s="598">
        <v>1.5</v>
      </c>
      <c r="K37" s="598">
        <v>1.5</v>
      </c>
      <c r="L37" s="599">
        <v>1.4</v>
      </c>
      <c r="M37" s="598">
        <v>1.4</v>
      </c>
      <c r="N37" s="598">
        <v>1.3</v>
      </c>
      <c r="O37" s="598">
        <v>1.3</v>
      </c>
      <c r="P37" s="598">
        <v>1.3</v>
      </c>
      <c r="Q37" s="598">
        <v>1.3</v>
      </c>
    </row>
    <row r="38" spans="1:18" ht="18" customHeight="1" x14ac:dyDescent="0.25">
      <c r="A38" s="824">
        <v>14</v>
      </c>
      <c r="B38" s="33" t="s">
        <v>185</v>
      </c>
      <c r="C38" s="315" t="s">
        <v>186</v>
      </c>
      <c r="D38" s="600">
        <v>7481.5</v>
      </c>
      <c r="E38" s="600">
        <v>10063.5</v>
      </c>
      <c r="F38" s="600">
        <v>10664.1</v>
      </c>
      <c r="G38" s="600">
        <v>11544.9</v>
      </c>
      <c r="H38" s="600">
        <v>12561.3</v>
      </c>
      <c r="I38" s="600">
        <v>13111.5</v>
      </c>
      <c r="J38" s="600">
        <v>13525.5</v>
      </c>
      <c r="K38" s="600">
        <v>14040.1</v>
      </c>
      <c r="L38" s="600">
        <v>14373.9</v>
      </c>
      <c r="M38" s="600">
        <v>14650.3</v>
      </c>
      <c r="N38" s="600">
        <v>14968.3</v>
      </c>
      <c r="O38" s="600">
        <v>15197.8</v>
      </c>
      <c r="P38" s="600">
        <v>15915.3</v>
      </c>
      <c r="Q38" s="600">
        <v>14353</v>
      </c>
    </row>
    <row r="39" spans="1:18" ht="30" x14ac:dyDescent="0.25">
      <c r="A39" s="824"/>
      <c r="B39" s="111" t="s">
        <v>187</v>
      </c>
      <c r="C39" s="313" t="s">
        <v>68</v>
      </c>
      <c r="D39" s="587">
        <v>32.9</v>
      </c>
      <c r="E39" s="587">
        <v>31.3</v>
      </c>
      <c r="F39" s="587">
        <v>32.4</v>
      </c>
      <c r="G39" s="587">
        <v>32.299999999999997</v>
      </c>
      <c r="H39" s="587">
        <v>32.4</v>
      </c>
      <c r="I39" s="587">
        <v>32.799999999999997</v>
      </c>
      <c r="J39" s="587">
        <v>33</v>
      </c>
      <c r="K39" s="587">
        <v>33</v>
      </c>
      <c r="L39" s="601">
        <v>33.4</v>
      </c>
      <c r="M39" s="587">
        <v>33.6</v>
      </c>
      <c r="N39" s="587">
        <v>33.299999999999997</v>
      </c>
      <c r="O39" s="592">
        <v>34.4</v>
      </c>
      <c r="P39" s="592">
        <v>34.9</v>
      </c>
      <c r="Q39" s="592">
        <v>39.200000000000003</v>
      </c>
    </row>
    <row r="40" spans="1:18" ht="45" x14ac:dyDescent="0.25">
      <c r="A40" s="824"/>
      <c r="B40" s="111" t="s">
        <v>188</v>
      </c>
      <c r="C40" s="316" t="s">
        <v>68</v>
      </c>
      <c r="D40" s="589">
        <v>67.099999999999994</v>
      </c>
      <c r="E40" s="589">
        <v>68.7</v>
      </c>
      <c r="F40" s="589">
        <v>67.599999999999994</v>
      </c>
      <c r="G40" s="589">
        <v>67.7</v>
      </c>
      <c r="H40" s="589">
        <v>67.599999999999994</v>
      </c>
      <c r="I40" s="589">
        <v>67.2</v>
      </c>
      <c r="J40" s="589">
        <v>67</v>
      </c>
      <c r="K40" s="589">
        <v>67</v>
      </c>
      <c r="L40" s="602">
        <v>66.599999999999994</v>
      </c>
      <c r="M40" s="589">
        <v>66.400000000000006</v>
      </c>
      <c r="N40" s="589">
        <v>66.7</v>
      </c>
      <c r="O40" s="594">
        <v>65.599999999999994</v>
      </c>
      <c r="P40" s="594">
        <v>65.099999999999994</v>
      </c>
      <c r="Q40" s="594">
        <v>60.8</v>
      </c>
    </row>
    <row r="41" spans="1:18" ht="17.25" customHeight="1" x14ac:dyDescent="0.25">
      <c r="A41" s="824"/>
      <c r="B41" s="46" t="s">
        <v>182</v>
      </c>
      <c r="C41" s="317"/>
      <c r="D41" s="591"/>
      <c r="E41" s="591"/>
      <c r="F41" s="591"/>
      <c r="G41" s="591"/>
      <c r="H41" s="591"/>
      <c r="I41" s="591"/>
      <c r="J41" s="591"/>
      <c r="K41" s="591"/>
      <c r="L41" s="603"/>
      <c r="M41" s="591"/>
      <c r="N41" s="591"/>
      <c r="O41" s="596"/>
      <c r="P41" s="596"/>
      <c r="Q41" s="596"/>
    </row>
    <row r="42" spans="1:18" ht="17.25" customHeight="1" x14ac:dyDescent="0.25">
      <c r="A42" s="824"/>
      <c r="B42" s="46" t="s">
        <v>183</v>
      </c>
      <c r="C42" s="313" t="s">
        <v>68</v>
      </c>
      <c r="D42" s="587">
        <v>41.6</v>
      </c>
      <c r="E42" s="587">
        <v>44.1</v>
      </c>
      <c r="F42" s="587">
        <v>45.3</v>
      </c>
      <c r="G42" s="587">
        <v>45.6</v>
      </c>
      <c r="H42" s="587">
        <v>46.7</v>
      </c>
      <c r="I42" s="587">
        <v>46.5</v>
      </c>
      <c r="J42" s="587">
        <v>46.5</v>
      </c>
      <c r="K42" s="587">
        <v>46.8</v>
      </c>
      <c r="L42" s="601">
        <v>46.8</v>
      </c>
      <c r="M42" s="587">
        <v>46.5</v>
      </c>
      <c r="N42" s="587">
        <v>46.5</v>
      </c>
      <c r="O42" s="592">
        <v>46</v>
      </c>
      <c r="P42" s="592">
        <v>46.1</v>
      </c>
      <c r="Q42" s="592">
        <v>42.1</v>
      </c>
    </row>
    <row r="43" spans="1:18" ht="17.25" customHeight="1" x14ac:dyDescent="0.25">
      <c r="A43" s="824"/>
      <c r="B43" s="47" t="s">
        <v>184</v>
      </c>
      <c r="C43" s="314" t="s">
        <v>68</v>
      </c>
      <c r="D43" s="588">
        <v>22.6</v>
      </c>
      <c r="E43" s="588">
        <v>21.9</v>
      </c>
      <c r="F43" s="588">
        <v>19.8</v>
      </c>
      <c r="G43" s="588">
        <v>19.7</v>
      </c>
      <c r="H43" s="588">
        <v>19</v>
      </c>
      <c r="I43" s="588">
        <v>18.7</v>
      </c>
      <c r="J43" s="588">
        <v>18.7</v>
      </c>
      <c r="K43" s="588">
        <v>18.100000000000001</v>
      </c>
      <c r="L43" s="604">
        <v>17.8</v>
      </c>
      <c r="M43" s="588">
        <v>17.8</v>
      </c>
      <c r="N43" s="588">
        <v>17.8</v>
      </c>
      <c r="O43" s="598">
        <v>17.7</v>
      </c>
      <c r="P43" s="598">
        <v>17.100000000000001</v>
      </c>
      <c r="Q43" s="598">
        <v>16.600000000000001</v>
      </c>
    </row>
    <row r="44" spans="1:18" ht="30" customHeight="1" x14ac:dyDescent="0.25">
      <c r="A44" s="824">
        <v>15</v>
      </c>
      <c r="B44" s="33" t="s">
        <v>189</v>
      </c>
      <c r="C44" s="318"/>
      <c r="D44" s="605"/>
      <c r="E44" s="605"/>
      <c r="F44" s="605"/>
      <c r="G44" s="605"/>
      <c r="H44" s="605"/>
      <c r="I44" s="605"/>
      <c r="J44" s="605"/>
      <c r="K44" s="605"/>
      <c r="L44" s="606"/>
      <c r="M44" s="605"/>
      <c r="N44" s="605"/>
      <c r="O44" s="605"/>
      <c r="P44" s="605"/>
      <c r="Q44" s="605"/>
    </row>
    <row r="45" spans="1:18" ht="18.75" customHeight="1" x14ac:dyDescent="0.25">
      <c r="A45" s="824"/>
      <c r="B45" s="113" t="s">
        <v>190</v>
      </c>
      <c r="C45" s="309" t="s">
        <v>191</v>
      </c>
      <c r="D45" s="607">
        <v>3.79</v>
      </c>
      <c r="E45" s="607">
        <v>4.9000000000000004</v>
      </c>
      <c r="F45" s="607">
        <v>5.15</v>
      </c>
      <c r="G45" s="607">
        <v>5.31</v>
      </c>
      <c r="H45" s="607">
        <v>5.64</v>
      </c>
      <c r="I45" s="607">
        <v>5.71</v>
      </c>
      <c r="J45" s="607">
        <v>5.67</v>
      </c>
      <c r="K45" s="607">
        <v>5.73</v>
      </c>
      <c r="L45" s="607">
        <v>5.7</v>
      </c>
      <c r="M45" s="607">
        <v>5.73</v>
      </c>
      <c r="N45" s="607">
        <v>5.72</v>
      </c>
      <c r="O45" s="607">
        <v>5.73</v>
      </c>
      <c r="P45" s="607">
        <v>5.78</v>
      </c>
      <c r="Q45" s="607">
        <v>5.86</v>
      </c>
    </row>
    <row r="46" spans="1:18" ht="18.75" customHeight="1" x14ac:dyDescent="0.25">
      <c r="A46" s="824"/>
      <c r="B46" s="113" t="s">
        <v>192</v>
      </c>
      <c r="C46" s="309" t="s">
        <v>191</v>
      </c>
      <c r="D46" s="607">
        <v>3.83</v>
      </c>
      <c r="E46" s="607">
        <v>4.82</v>
      </c>
      <c r="F46" s="607">
        <v>5.07</v>
      </c>
      <c r="G46" s="607">
        <v>5.25</v>
      </c>
      <c r="H46" s="607">
        <v>5.61</v>
      </c>
      <c r="I46" s="607">
        <v>5.71</v>
      </c>
      <c r="J46" s="607">
        <v>5.72</v>
      </c>
      <c r="K46" s="607">
        <v>5.76</v>
      </c>
      <c r="L46" s="607">
        <v>5.8</v>
      </c>
      <c r="M46" s="607">
        <v>5.76</v>
      </c>
      <c r="N46" s="607">
        <v>5.77</v>
      </c>
      <c r="O46" s="607">
        <v>5.81</v>
      </c>
      <c r="P46" s="607">
        <v>5.88</v>
      </c>
      <c r="Q46" s="607">
        <v>5.87</v>
      </c>
    </row>
    <row r="47" spans="1:18" ht="18.75" customHeight="1" x14ac:dyDescent="0.25">
      <c r="A47" s="824"/>
      <c r="B47" s="113" t="s">
        <v>193</v>
      </c>
      <c r="C47" s="319" t="s">
        <v>191</v>
      </c>
      <c r="D47" s="608">
        <v>5.03</v>
      </c>
      <c r="E47" s="608">
        <v>6.6</v>
      </c>
      <c r="F47" s="608">
        <v>6.86</v>
      </c>
      <c r="G47" s="608">
        <v>7.04</v>
      </c>
      <c r="H47" s="608">
        <v>7.4</v>
      </c>
      <c r="I47" s="608">
        <v>7.44</v>
      </c>
      <c r="J47" s="608">
        <v>7.38</v>
      </c>
      <c r="K47" s="608">
        <v>7.35</v>
      </c>
      <c r="L47" s="608">
        <v>7.3</v>
      </c>
      <c r="M47" s="608">
        <v>7.34</v>
      </c>
      <c r="N47" s="607">
        <v>7.32</v>
      </c>
      <c r="O47" s="607">
        <v>7.33</v>
      </c>
      <c r="P47" s="607">
        <v>7.34</v>
      </c>
      <c r="Q47" s="607">
        <v>7.59</v>
      </c>
    </row>
    <row r="48" spans="1:18" ht="18.75" customHeight="1" x14ac:dyDescent="0.25">
      <c r="A48" s="824"/>
      <c r="B48" s="50" t="s">
        <v>194</v>
      </c>
      <c r="C48" s="320" t="s">
        <v>191</v>
      </c>
      <c r="D48" s="609">
        <v>2.5099999999999998</v>
      </c>
      <c r="E48" s="609">
        <v>3.2</v>
      </c>
      <c r="F48" s="609">
        <v>3.26</v>
      </c>
      <c r="G48" s="609">
        <v>3.35</v>
      </c>
      <c r="H48" s="609">
        <v>3.52</v>
      </c>
      <c r="I48" s="609">
        <v>3.56</v>
      </c>
      <c r="J48" s="609">
        <v>3.54</v>
      </c>
      <c r="K48" s="609">
        <v>3.56</v>
      </c>
      <c r="L48" s="609">
        <v>3.6</v>
      </c>
      <c r="M48" s="609">
        <v>3.54</v>
      </c>
      <c r="N48" s="609">
        <v>3.53</v>
      </c>
      <c r="O48" s="609">
        <v>3.53</v>
      </c>
      <c r="P48" s="609">
        <v>3.52</v>
      </c>
      <c r="Q48" s="609">
        <v>3.63</v>
      </c>
    </row>
    <row r="49" spans="1:19" ht="45" x14ac:dyDescent="0.25">
      <c r="A49" s="824">
        <v>16</v>
      </c>
      <c r="B49" s="33" t="s">
        <v>386</v>
      </c>
      <c r="C49" s="640" t="s">
        <v>195</v>
      </c>
      <c r="D49" s="600">
        <v>2464.6</v>
      </c>
      <c r="E49" s="600">
        <v>2557.1999999999998</v>
      </c>
      <c r="F49" s="600">
        <v>2577.4</v>
      </c>
      <c r="G49" s="600">
        <v>2688.7</v>
      </c>
      <c r="H49" s="600">
        <v>2738.6</v>
      </c>
      <c r="I49" s="600">
        <v>2797.1</v>
      </c>
      <c r="J49" s="600">
        <v>2885.3</v>
      </c>
      <c r="K49" s="600">
        <v>2936.9</v>
      </c>
      <c r="L49" s="600">
        <v>2995.6</v>
      </c>
      <c r="M49" s="600">
        <v>3042.2</v>
      </c>
      <c r="N49" s="610">
        <v>3119.7</v>
      </c>
      <c r="O49" s="610">
        <v>3131.6</v>
      </c>
      <c r="P49" s="610">
        <v>3236.6</v>
      </c>
      <c r="Q49" s="610">
        <v>2882.4</v>
      </c>
    </row>
    <row r="50" spans="1:19" ht="17.25" customHeight="1" x14ac:dyDescent="0.25">
      <c r="A50" s="824"/>
      <c r="B50" s="118" t="s">
        <v>196</v>
      </c>
      <c r="C50" s="641" t="s">
        <v>195</v>
      </c>
      <c r="D50" s="611">
        <v>2433.8000000000002</v>
      </c>
      <c r="E50" s="611">
        <v>2526.1</v>
      </c>
      <c r="F50" s="611">
        <v>2545.6999999999998</v>
      </c>
      <c r="G50" s="611">
        <v>2656.6</v>
      </c>
      <c r="H50" s="611">
        <v>2705.5</v>
      </c>
      <c r="I50" s="611">
        <v>2763.5</v>
      </c>
      <c r="J50" s="611">
        <v>2849.7</v>
      </c>
      <c r="K50" s="611">
        <v>2899.5</v>
      </c>
      <c r="L50" s="611">
        <v>2956</v>
      </c>
      <c r="M50" s="611">
        <v>3001.5</v>
      </c>
      <c r="N50" s="612">
        <v>3077.7</v>
      </c>
      <c r="O50" s="611">
        <v>3088.6</v>
      </c>
      <c r="P50" s="611">
        <v>3192.1</v>
      </c>
      <c r="Q50" s="611">
        <v>2836.7</v>
      </c>
      <c r="S50" s="290"/>
    </row>
    <row r="51" spans="1:19" ht="17.25" customHeight="1" x14ac:dyDescent="0.25">
      <c r="A51" s="824"/>
      <c r="B51" s="581" t="s">
        <v>197</v>
      </c>
      <c r="C51" s="642" t="s">
        <v>195</v>
      </c>
      <c r="D51" s="588">
        <v>30.9</v>
      </c>
      <c r="E51" s="588">
        <v>31.1</v>
      </c>
      <c r="F51" s="588">
        <v>31.7</v>
      </c>
      <c r="G51" s="588">
        <v>32.1</v>
      </c>
      <c r="H51" s="588">
        <v>33.1</v>
      </c>
      <c r="I51" s="588">
        <v>33.6</v>
      </c>
      <c r="J51" s="588">
        <v>35.6</v>
      </c>
      <c r="K51" s="588">
        <v>37.299999999999997</v>
      </c>
      <c r="L51" s="588">
        <v>39.5</v>
      </c>
      <c r="M51" s="588">
        <v>40.700000000000003</v>
      </c>
      <c r="N51" s="588">
        <v>41.7</v>
      </c>
      <c r="O51" s="588">
        <v>42.7</v>
      </c>
      <c r="P51" s="588">
        <v>44.5</v>
      </c>
      <c r="Q51" s="588">
        <v>45.7</v>
      </c>
      <c r="S51" s="290"/>
    </row>
    <row r="52" spans="1:19" ht="45" x14ac:dyDescent="0.25">
      <c r="A52" s="824">
        <v>17</v>
      </c>
      <c r="B52" s="33" t="s">
        <v>385</v>
      </c>
      <c r="C52" s="640" t="s">
        <v>195</v>
      </c>
      <c r="D52" s="600">
        <v>2229.8000000000002</v>
      </c>
      <c r="E52" s="600">
        <v>2307.1999999999998</v>
      </c>
      <c r="F52" s="600">
        <v>2305.8000000000002</v>
      </c>
      <c r="G52" s="600">
        <v>2408.1</v>
      </c>
      <c r="H52" s="600">
        <v>2466.3000000000002</v>
      </c>
      <c r="I52" s="600">
        <v>2529.1</v>
      </c>
      <c r="J52" s="600">
        <v>2611.1</v>
      </c>
      <c r="K52" s="600">
        <v>2679.2</v>
      </c>
      <c r="L52" s="600">
        <v>2729.9</v>
      </c>
      <c r="M52" s="600">
        <v>2778.3</v>
      </c>
      <c r="N52" s="610">
        <v>2811.4</v>
      </c>
      <c r="O52" s="610">
        <v>2821.2</v>
      </c>
      <c r="P52" s="613" t="s">
        <v>732</v>
      </c>
      <c r="Q52" s="610">
        <v>2602.6</v>
      </c>
    </row>
    <row r="53" spans="1:19" ht="18" x14ac:dyDescent="0.25">
      <c r="A53" s="824"/>
      <c r="B53" s="582" t="s">
        <v>198</v>
      </c>
      <c r="C53" s="641" t="s">
        <v>195</v>
      </c>
      <c r="D53" s="611">
        <v>1003.1</v>
      </c>
      <c r="E53" s="611">
        <v>942.1</v>
      </c>
      <c r="F53" s="611">
        <v>1077.2</v>
      </c>
      <c r="G53" s="611">
        <v>1098.8</v>
      </c>
      <c r="H53" s="611">
        <v>1129.5999999999999</v>
      </c>
      <c r="I53" s="611">
        <v>1145.7</v>
      </c>
      <c r="J53" s="611">
        <v>1176.2</v>
      </c>
      <c r="K53" s="611">
        <v>1175.3</v>
      </c>
      <c r="L53" s="611">
        <v>1257.8</v>
      </c>
      <c r="M53" s="611">
        <v>1214.9000000000001</v>
      </c>
      <c r="N53" s="612">
        <v>1234.7</v>
      </c>
      <c r="O53" s="612">
        <v>1307.8</v>
      </c>
      <c r="P53" s="614" t="s">
        <v>733</v>
      </c>
      <c r="Q53" s="612">
        <v>1130.5</v>
      </c>
    </row>
    <row r="54" spans="1:19" ht="30" x14ac:dyDescent="0.25">
      <c r="A54" s="824"/>
      <c r="B54" s="583" t="s">
        <v>199</v>
      </c>
      <c r="C54" s="642" t="s">
        <v>195</v>
      </c>
      <c r="D54" s="615">
        <v>1226.7</v>
      </c>
      <c r="E54" s="615">
        <v>1365.1</v>
      </c>
      <c r="F54" s="615">
        <v>1228.5999999999999</v>
      </c>
      <c r="G54" s="615">
        <v>1309.4000000000001</v>
      </c>
      <c r="H54" s="615">
        <v>1336.7</v>
      </c>
      <c r="I54" s="615">
        <v>1383.4</v>
      </c>
      <c r="J54" s="615">
        <v>1434.9</v>
      </c>
      <c r="K54" s="615">
        <v>1504</v>
      </c>
      <c r="L54" s="615">
        <v>1472</v>
      </c>
      <c r="M54" s="615">
        <v>1563.3</v>
      </c>
      <c r="N54" s="616">
        <v>1576.6</v>
      </c>
      <c r="O54" s="616">
        <v>1513.4</v>
      </c>
      <c r="P54" s="617" t="s">
        <v>734</v>
      </c>
      <c r="Q54" s="616">
        <v>1472.1</v>
      </c>
    </row>
    <row r="55" spans="1:19" ht="45" x14ac:dyDescent="0.25">
      <c r="A55" s="41">
        <v>18</v>
      </c>
      <c r="B55" s="37" t="s">
        <v>384</v>
      </c>
      <c r="C55" s="643" t="s">
        <v>68</v>
      </c>
      <c r="D55" s="618">
        <v>49.8</v>
      </c>
      <c r="E55" s="618">
        <v>53.4</v>
      </c>
      <c r="F55" s="618">
        <v>47.7</v>
      </c>
      <c r="G55" s="618">
        <v>48.7</v>
      </c>
      <c r="H55" s="618">
        <v>48.8</v>
      </c>
      <c r="I55" s="618">
        <v>49.5</v>
      </c>
      <c r="J55" s="618">
        <v>49.7</v>
      </c>
      <c r="K55" s="618">
        <v>51.2</v>
      </c>
      <c r="L55" s="618">
        <v>49.1</v>
      </c>
      <c r="M55" s="618">
        <v>51.4</v>
      </c>
      <c r="N55" s="618">
        <v>51.1</v>
      </c>
      <c r="O55" s="618">
        <v>48.3</v>
      </c>
      <c r="P55" s="618">
        <v>47.2</v>
      </c>
      <c r="Q55" s="618">
        <v>51.1</v>
      </c>
    </row>
    <row r="56" spans="1:19" ht="30" x14ac:dyDescent="0.25">
      <c r="A56" s="824">
        <v>19</v>
      </c>
      <c r="B56" s="33" t="s">
        <v>200</v>
      </c>
      <c r="C56" s="640" t="s">
        <v>201</v>
      </c>
      <c r="D56" s="619">
        <v>1988.2</v>
      </c>
      <c r="E56" s="619">
        <v>2055.5</v>
      </c>
      <c r="F56" s="619">
        <v>2066.1999999999998</v>
      </c>
      <c r="G56" s="619">
        <v>2150.3000000000002</v>
      </c>
      <c r="H56" s="619">
        <v>2186.6999999999998</v>
      </c>
      <c r="I56" s="619">
        <v>2227.1999999999998</v>
      </c>
      <c r="J56" s="619">
        <v>2292.4</v>
      </c>
      <c r="K56" s="619">
        <v>2329.1999999999998</v>
      </c>
      <c r="L56" s="619">
        <v>2372.5</v>
      </c>
      <c r="M56" s="619">
        <v>2407.8000000000002</v>
      </c>
      <c r="N56" s="619">
        <v>2495.5</v>
      </c>
      <c r="O56" s="619">
        <v>2475</v>
      </c>
      <c r="P56" s="619">
        <v>2557.1</v>
      </c>
      <c r="Q56" s="619">
        <v>2277.1999999999998</v>
      </c>
    </row>
    <row r="57" spans="1:19" ht="17.25" customHeight="1" x14ac:dyDescent="0.25">
      <c r="A57" s="824"/>
      <c r="B57" s="584" t="s">
        <v>202</v>
      </c>
      <c r="C57" s="641" t="s">
        <v>201</v>
      </c>
      <c r="D57" s="612">
        <v>2026.7</v>
      </c>
      <c r="E57" s="612">
        <v>2096.4</v>
      </c>
      <c r="F57" s="612">
        <v>2107.6999999999998</v>
      </c>
      <c r="G57" s="612">
        <v>2194.9</v>
      </c>
      <c r="H57" s="612">
        <v>2232.3000000000002</v>
      </c>
      <c r="I57" s="612">
        <v>2274.5</v>
      </c>
      <c r="J57" s="612">
        <v>2340.9</v>
      </c>
      <c r="K57" s="612">
        <v>2378.1</v>
      </c>
      <c r="L57" s="612">
        <v>2421.6</v>
      </c>
      <c r="M57" s="612">
        <v>2457.8000000000002</v>
      </c>
      <c r="N57" s="612">
        <v>2462.5</v>
      </c>
      <c r="O57" s="612">
        <v>2527.1999999999998</v>
      </c>
      <c r="P57" s="612">
        <v>2611.8000000000002</v>
      </c>
      <c r="Q57" s="612">
        <v>2321.8000000000002</v>
      </c>
    </row>
    <row r="58" spans="1:19" ht="17.25" customHeight="1" x14ac:dyDescent="0.25">
      <c r="A58" s="824"/>
      <c r="B58" s="585" t="s">
        <v>203</v>
      </c>
      <c r="C58" s="642" t="s">
        <v>201</v>
      </c>
      <c r="D58" s="620">
        <v>796.6</v>
      </c>
      <c r="E58" s="620">
        <v>795</v>
      </c>
      <c r="F58" s="620">
        <v>800.5</v>
      </c>
      <c r="G58" s="620">
        <v>801.8</v>
      </c>
      <c r="H58" s="620">
        <v>819.3</v>
      </c>
      <c r="I58" s="620">
        <v>821.9</v>
      </c>
      <c r="J58" s="620">
        <v>861.8</v>
      </c>
      <c r="K58" s="620">
        <v>897.7</v>
      </c>
      <c r="L58" s="621">
        <v>944.6</v>
      </c>
      <c r="M58" s="620">
        <v>964.1</v>
      </c>
      <c r="N58" s="620">
        <v>979.1</v>
      </c>
      <c r="O58" s="620">
        <v>992.2</v>
      </c>
      <c r="P58" s="620">
        <v>1016.8</v>
      </c>
      <c r="Q58" s="620">
        <v>1038.5</v>
      </c>
    </row>
    <row r="59" spans="1:19" ht="30" x14ac:dyDescent="0.25">
      <c r="A59" s="824">
        <v>20</v>
      </c>
      <c r="B59" s="115" t="s">
        <v>204</v>
      </c>
      <c r="C59" s="644" t="s">
        <v>195</v>
      </c>
      <c r="D59" s="586">
        <v>83.9</v>
      </c>
      <c r="E59" s="586">
        <v>108</v>
      </c>
      <c r="F59" s="586">
        <v>122.4</v>
      </c>
      <c r="G59" s="586">
        <v>100.7</v>
      </c>
      <c r="H59" s="586">
        <v>56.5</v>
      </c>
      <c r="I59" s="586">
        <v>74.099999999999994</v>
      </c>
      <c r="J59" s="586">
        <v>94.8</v>
      </c>
      <c r="K59" s="586">
        <v>90.8</v>
      </c>
      <c r="L59" s="622">
        <v>121.9</v>
      </c>
      <c r="M59" s="586">
        <v>99.5</v>
      </c>
      <c r="N59" s="623">
        <v>89.8</v>
      </c>
      <c r="O59" s="623">
        <v>124.5</v>
      </c>
      <c r="P59" s="623">
        <v>98.6</v>
      </c>
      <c r="Q59" s="623">
        <v>115.8</v>
      </c>
      <c r="R59" s="211"/>
      <c r="S59" s="211"/>
    </row>
    <row r="60" spans="1:19" ht="30" x14ac:dyDescent="0.25">
      <c r="A60" s="824"/>
      <c r="B60" s="53" t="s">
        <v>205</v>
      </c>
      <c r="C60" s="645" t="s">
        <v>68</v>
      </c>
      <c r="D60" s="624">
        <v>3.4</v>
      </c>
      <c r="E60" s="624">
        <v>4.2</v>
      </c>
      <c r="F60" s="624">
        <v>4.7</v>
      </c>
      <c r="G60" s="624">
        <v>3.7</v>
      </c>
      <c r="H60" s="624">
        <v>2.1</v>
      </c>
      <c r="I60" s="624">
        <v>2.6</v>
      </c>
      <c r="J60" s="624">
        <v>3.3</v>
      </c>
      <c r="K60" s="624">
        <v>3.1</v>
      </c>
      <c r="L60" s="624">
        <v>4.0999999999999996</v>
      </c>
      <c r="M60" s="624">
        <v>3.3</v>
      </c>
      <c r="N60" s="624">
        <v>2.9</v>
      </c>
      <c r="O60" s="624">
        <v>4</v>
      </c>
      <c r="P60" s="624">
        <v>3</v>
      </c>
      <c r="Q60" s="624">
        <v>4</v>
      </c>
    </row>
    <row r="61" spans="1:19" ht="45" x14ac:dyDescent="0.25">
      <c r="A61" s="824"/>
      <c r="B61" s="116" t="s">
        <v>206</v>
      </c>
      <c r="C61" s="646" t="s">
        <v>68</v>
      </c>
      <c r="D61" s="625">
        <v>3.8</v>
      </c>
      <c r="E61" s="625">
        <v>4.7</v>
      </c>
      <c r="F61" s="625">
        <v>5.3</v>
      </c>
      <c r="G61" s="625">
        <v>4.2</v>
      </c>
      <c r="H61" s="625">
        <v>2.2999999999999998</v>
      </c>
      <c r="I61" s="625">
        <v>2.9</v>
      </c>
      <c r="J61" s="625">
        <v>3.6</v>
      </c>
      <c r="K61" s="625">
        <v>3.4</v>
      </c>
      <c r="L61" s="625">
        <v>4.5</v>
      </c>
      <c r="M61" s="625">
        <v>3.6</v>
      </c>
      <c r="N61" s="625">
        <v>3.1</v>
      </c>
      <c r="O61" s="625">
        <v>4.4000000000000004</v>
      </c>
      <c r="P61" s="625">
        <v>3.3</v>
      </c>
      <c r="Q61" s="625">
        <v>4.4000000000000004</v>
      </c>
    </row>
    <row r="62" spans="1:19" ht="45" customHeight="1" x14ac:dyDescent="0.25">
      <c r="A62" s="824">
        <v>21</v>
      </c>
      <c r="B62" s="55" t="s">
        <v>207</v>
      </c>
      <c r="C62" s="647" t="s">
        <v>195</v>
      </c>
      <c r="D62" s="626">
        <v>1912.5</v>
      </c>
      <c r="E62" s="626">
        <v>1962.4</v>
      </c>
      <c r="F62" s="626">
        <v>1968.5</v>
      </c>
      <c r="G62" s="626">
        <v>2111.4</v>
      </c>
      <c r="H62" s="626">
        <v>2189.6</v>
      </c>
      <c r="I62" s="626">
        <v>2230.3000000000002</v>
      </c>
      <c r="J62" s="626">
        <v>2291.3000000000002</v>
      </c>
      <c r="K62" s="626">
        <v>2340.6999999999998</v>
      </c>
      <c r="L62" s="626">
        <v>2314.9</v>
      </c>
      <c r="M62" s="626">
        <v>2378.6999999999998</v>
      </c>
      <c r="N62" s="619">
        <v>2496</v>
      </c>
      <c r="O62" s="619">
        <v>2482.9</v>
      </c>
      <c r="P62" s="619">
        <v>2534.8000000000002</v>
      </c>
      <c r="Q62" s="619">
        <v>2194.3000000000002</v>
      </c>
    </row>
    <row r="63" spans="1:19" ht="47.25" customHeight="1" x14ac:dyDescent="0.25">
      <c r="A63" s="824"/>
      <c r="B63" s="52" t="s">
        <v>208</v>
      </c>
      <c r="C63" s="648" t="s">
        <v>68</v>
      </c>
      <c r="D63" s="589">
        <v>77.599999999999994</v>
      </c>
      <c r="E63" s="589">
        <v>76.7</v>
      </c>
      <c r="F63" s="589">
        <v>76.400000000000006</v>
      </c>
      <c r="G63" s="589">
        <v>78.5</v>
      </c>
      <c r="H63" s="589">
        <v>80</v>
      </c>
      <c r="I63" s="589">
        <v>79.7</v>
      </c>
      <c r="J63" s="589">
        <v>79.400000000000006</v>
      </c>
      <c r="K63" s="589">
        <v>79.7</v>
      </c>
      <c r="L63" s="589">
        <v>77.3</v>
      </c>
      <c r="M63" s="589">
        <v>78.2</v>
      </c>
      <c r="N63" s="594">
        <v>80.099999999999994</v>
      </c>
      <c r="O63" s="594">
        <v>79.3</v>
      </c>
      <c r="P63" s="594">
        <v>78.3</v>
      </c>
      <c r="Q63" s="594">
        <v>76.099999999999994</v>
      </c>
    </row>
    <row r="64" spans="1:19" ht="18.75" customHeight="1" x14ac:dyDescent="0.25">
      <c r="A64" s="824"/>
      <c r="B64" s="46" t="s">
        <v>209</v>
      </c>
      <c r="C64" s="649"/>
      <c r="D64" s="627"/>
      <c r="E64" s="627"/>
      <c r="F64" s="627"/>
      <c r="G64" s="627"/>
      <c r="H64" s="627"/>
      <c r="I64" s="627"/>
      <c r="J64" s="627"/>
      <c r="K64" s="627"/>
      <c r="L64" s="628"/>
      <c r="M64" s="627"/>
      <c r="N64" s="629"/>
      <c r="O64" s="629"/>
      <c r="P64" s="629"/>
      <c r="Q64" s="629"/>
    </row>
    <row r="65" spans="1:19" ht="30" x14ac:dyDescent="0.25">
      <c r="A65" s="824"/>
      <c r="B65" s="127" t="s">
        <v>210</v>
      </c>
      <c r="C65" s="650" t="s">
        <v>68</v>
      </c>
      <c r="D65" s="630">
        <v>37.200000000000003</v>
      </c>
      <c r="E65" s="630">
        <v>32.299999999999997</v>
      </c>
      <c r="F65" s="630">
        <v>36.4</v>
      </c>
      <c r="G65" s="630">
        <v>36.299999999999997</v>
      </c>
      <c r="H65" s="630">
        <v>38.700000000000003</v>
      </c>
      <c r="I65" s="630">
        <v>37.799999999999997</v>
      </c>
      <c r="J65" s="630">
        <v>37.299999999999997</v>
      </c>
      <c r="K65" s="630">
        <v>36.700000000000003</v>
      </c>
      <c r="L65" s="630">
        <v>37.799999999999997</v>
      </c>
      <c r="M65" s="630">
        <v>36.5</v>
      </c>
      <c r="N65" s="631">
        <v>37.9</v>
      </c>
      <c r="O65" s="631" t="s">
        <v>767</v>
      </c>
      <c r="P65" s="632" t="s">
        <v>768</v>
      </c>
      <c r="Q65" s="631">
        <v>36.700000000000003</v>
      </c>
    </row>
    <row r="66" spans="1:19" ht="30" x14ac:dyDescent="0.25">
      <c r="A66" s="826"/>
      <c r="B66" s="126" t="s">
        <v>211</v>
      </c>
      <c r="C66" s="651" t="s">
        <v>68</v>
      </c>
      <c r="D66" s="633">
        <v>40.299999999999997</v>
      </c>
      <c r="E66" s="633">
        <v>44.1</v>
      </c>
      <c r="F66" s="633">
        <v>39.4</v>
      </c>
      <c r="G66" s="633">
        <v>41.5</v>
      </c>
      <c r="H66" s="633">
        <v>40.9</v>
      </c>
      <c r="I66" s="633">
        <v>41.6</v>
      </c>
      <c r="J66" s="633">
        <v>42.1</v>
      </c>
      <c r="K66" s="633">
        <v>42.9</v>
      </c>
      <c r="L66" s="633">
        <v>39.4</v>
      </c>
      <c r="M66" s="633">
        <v>41.6</v>
      </c>
      <c r="N66" s="634">
        <v>42.1</v>
      </c>
      <c r="O66" s="634">
        <v>40.200000000000003</v>
      </c>
      <c r="P66" s="634">
        <v>36.299999999999997</v>
      </c>
      <c r="Q66" s="634">
        <v>39.5</v>
      </c>
    </row>
    <row r="67" spans="1:19" ht="45" x14ac:dyDescent="0.25">
      <c r="A67" s="109">
        <v>22</v>
      </c>
      <c r="B67" s="278" t="s">
        <v>212</v>
      </c>
      <c r="C67" s="644" t="s">
        <v>195</v>
      </c>
      <c r="D67" s="586">
        <v>468.3</v>
      </c>
      <c r="E67" s="586">
        <v>486.8</v>
      </c>
      <c r="F67" s="586">
        <v>486.5</v>
      </c>
      <c r="G67" s="586">
        <v>476.6</v>
      </c>
      <c r="H67" s="586">
        <v>492.5</v>
      </c>
      <c r="I67" s="586">
        <v>492.8</v>
      </c>
      <c r="J67" s="586">
        <v>499.1</v>
      </c>
      <c r="K67" s="586">
        <v>505.4</v>
      </c>
      <c r="L67" s="586">
        <v>558.79999999999995</v>
      </c>
      <c r="M67" s="586">
        <v>564</v>
      </c>
      <c r="N67" s="623">
        <v>533.9</v>
      </c>
      <c r="O67" s="623">
        <v>524.20000000000005</v>
      </c>
      <c r="P67" s="623">
        <v>603.20000000000005</v>
      </c>
      <c r="Q67" s="623">
        <v>572.20000000000005</v>
      </c>
    </row>
    <row r="68" spans="1:19" ht="45" x14ac:dyDescent="0.25">
      <c r="A68" s="276"/>
      <c r="B68" s="272" t="s">
        <v>213</v>
      </c>
      <c r="C68" s="652" t="s">
        <v>68</v>
      </c>
      <c r="D68" s="627">
        <v>19</v>
      </c>
      <c r="E68" s="627">
        <v>19</v>
      </c>
      <c r="F68" s="627">
        <v>18.899999999999999</v>
      </c>
      <c r="G68" s="627">
        <v>17.7</v>
      </c>
      <c r="H68" s="627">
        <v>18</v>
      </c>
      <c r="I68" s="627">
        <v>17.600000000000001</v>
      </c>
      <c r="J68" s="627">
        <v>17.3</v>
      </c>
      <c r="K68" s="627">
        <v>17.2</v>
      </c>
      <c r="L68" s="627">
        <v>18.7</v>
      </c>
      <c r="M68" s="627">
        <v>18.5</v>
      </c>
      <c r="N68" s="629">
        <v>17.100000000000001</v>
      </c>
      <c r="O68" s="629">
        <v>16.7</v>
      </c>
      <c r="P68" s="629">
        <v>18.600000000000001</v>
      </c>
      <c r="Q68" s="629">
        <v>19.899999999999999</v>
      </c>
      <c r="R68" s="211"/>
      <c r="S68" s="211"/>
    </row>
    <row r="69" spans="1:19" ht="15" customHeight="1" x14ac:dyDescent="0.25">
      <c r="A69" s="276"/>
      <c r="B69" s="273" t="s">
        <v>209</v>
      </c>
      <c r="C69" s="653"/>
      <c r="D69" s="591"/>
      <c r="E69" s="591"/>
      <c r="F69" s="591"/>
      <c r="G69" s="591"/>
      <c r="H69" s="591"/>
      <c r="I69" s="591"/>
      <c r="J69" s="591"/>
      <c r="K69" s="591"/>
      <c r="L69" s="603"/>
      <c r="M69" s="591"/>
      <c r="N69" s="596"/>
      <c r="O69" s="596"/>
      <c r="P69" s="596"/>
      <c r="Q69" s="596"/>
    </row>
    <row r="70" spans="1:19" ht="15" customHeight="1" x14ac:dyDescent="0.25">
      <c r="A70" s="276"/>
      <c r="B70" s="274" t="s">
        <v>214</v>
      </c>
      <c r="C70" s="650" t="s">
        <v>68</v>
      </c>
      <c r="D70" s="587">
        <v>19</v>
      </c>
      <c r="E70" s="587">
        <v>19</v>
      </c>
      <c r="F70" s="587">
        <v>18.8</v>
      </c>
      <c r="G70" s="587">
        <v>17.600000000000001</v>
      </c>
      <c r="H70" s="587">
        <v>17.8</v>
      </c>
      <c r="I70" s="587">
        <v>16.8</v>
      </c>
      <c r="J70" s="587">
        <v>16.399999999999999</v>
      </c>
      <c r="K70" s="587">
        <v>15.5</v>
      </c>
      <c r="L70" s="587">
        <v>17</v>
      </c>
      <c r="M70" s="592">
        <v>16.3</v>
      </c>
      <c r="N70" s="592">
        <v>14.8</v>
      </c>
      <c r="O70" s="592">
        <v>14</v>
      </c>
      <c r="P70" s="592">
        <v>13.6</v>
      </c>
      <c r="Q70" s="592">
        <v>13.3</v>
      </c>
    </row>
    <row r="71" spans="1:19" ht="15" customHeight="1" x14ac:dyDescent="0.25">
      <c r="A71" s="277"/>
      <c r="B71" s="275" t="s">
        <v>215</v>
      </c>
      <c r="C71" s="651" t="s">
        <v>68</v>
      </c>
      <c r="D71" s="588">
        <v>0</v>
      </c>
      <c r="E71" s="588">
        <v>0</v>
      </c>
      <c r="F71" s="588">
        <v>0.1</v>
      </c>
      <c r="G71" s="588">
        <v>0.1</v>
      </c>
      <c r="H71" s="588">
        <v>0.1</v>
      </c>
      <c r="I71" s="588">
        <v>0.1</v>
      </c>
      <c r="J71" s="588">
        <v>0.1</v>
      </c>
      <c r="K71" s="588">
        <v>0.1</v>
      </c>
      <c r="L71" s="588">
        <v>0.1</v>
      </c>
      <c r="M71" s="588">
        <v>0.6</v>
      </c>
      <c r="N71" s="598">
        <v>0.5</v>
      </c>
      <c r="O71" s="598">
        <v>0.5</v>
      </c>
      <c r="P71" s="598">
        <v>0.5</v>
      </c>
      <c r="Q71" s="598">
        <v>0.6</v>
      </c>
    </row>
    <row r="72" spans="1:19" ht="15.75" customHeight="1" x14ac:dyDescent="0.25">
      <c r="A72" s="827">
        <v>23</v>
      </c>
      <c r="B72" s="33" t="s">
        <v>383</v>
      </c>
      <c r="C72" s="654" t="s">
        <v>195</v>
      </c>
      <c r="D72" s="610">
        <v>1975.3</v>
      </c>
      <c r="E72" s="610">
        <v>2053.6999999999998</v>
      </c>
      <c r="F72" s="610">
        <v>2069.1999999999998</v>
      </c>
      <c r="G72" s="610">
        <v>2173.9</v>
      </c>
      <c r="H72" s="610">
        <v>2228.1999999999998</v>
      </c>
      <c r="I72" s="610">
        <v>2294.4</v>
      </c>
      <c r="J72" s="610">
        <v>2384.1</v>
      </c>
      <c r="K72" s="610">
        <v>2452.1999999999998</v>
      </c>
      <c r="L72" s="610">
        <v>2505.4</v>
      </c>
      <c r="M72" s="610">
        <v>2558.6</v>
      </c>
      <c r="N72" s="610">
        <v>2618.1</v>
      </c>
      <c r="O72" s="610">
        <v>2650.2</v>
      </c>
      <c r="P72" s="610">
        <v>2754</v>
      </c>
      <c r="Q72" s="610" t="s">
        <v>713</v>
      </c>
    </row>
    <row r="73" spans="1:19" ht="15" customHeight="1" x14ac:dyDescent="0.25">
      <c r="A73" s="824"/>
      <c r="B73" s="114" t="s">
        <v>202</v>
      </c>
      <c r="C73" s="655" t="s">
        <v>195</v>
      </c>
      <c r="D73" s="635">
        <v>1950.5</v>
      </c>
      <c r="E73" s="635">
        <v>2028.4</v>
      </c>
      <c r="F73" s="635">
        <v>2043.1</v>
      </c>
      <c r="G73" s="635">
        <v>2147.5</v>
      </c>
      <c r="H73" s="635">
        <v>2201.4</v>
      </c>
      <c r="I73" s="635">
        <v>2266.8000000000002</v>
      </c>
      <c r="J73" s="635">
        <v>2354.9</v>
      </c>
      <c r="K73" s="635">
        <v>2421.6</v>
      </c>
      <c r="L73" s="635">
        <v>2472.6999999999998</v>
      </c>
      <c r="M73" s="635">
        <v>2524.8000000000002</v>
      </c>
      <c r="N73" s="635">
        <v>2583.4</v>
      </c>
      <c r="O73" s="635">
        <v>2614.4</v>
      </c>
      <c r="P73" s="635">
        <v>2716.4</v>
      </c>
      <c r="Q73" s="635">
        <v>2409.1999999999998</v>
      </c>
    </row>
    <row r="74" spans="1:19" ht="15" customHeight="1" x14ac:dyDescent="0.25">
      <c r="A74" s="824"/>
      <c r="B74" s="132" t="s">
        <v>203</v>
      </c>
      <c r="C74" s="656" t="s">
        <v>195</v>
      </c>
      <c r="D74" s="598">
        <v>24.7</v>
      </c>
      <c r="E74" s="598">
        <v>25.3</v>
      </c>
      <c r="F74" s="598">
        <v>26.1</v>
      </c>
      <c r="G74" s="598">
        <v>26.4</v>
      </c>
      <c r="H74" s="598">
        <v>26.9</v>
      </c>
      <c r="I74" s="598">
        <v>27.6</v>
      </c>
      <c r="J74" s="598">
        <v>29.2</v>
      </c>
      <c r="K74" s="598">
        <v>30.6</v>
      </c>
      <c r="L74" s="599">
        <v>32.700000000000003</v>
      </c>
      <c r="M74" s="598">
        <v>33.9</v>
      </c>
      <c r="N74" s="598">
        <v>34.700000000000003</v>
      </c>
      <c r="O74" s="598">
        <v>35.799999999999997</v>
      </c>
      <c r="P74" s="598">
        <v>37.6</v>
      </c>
      <c r="Q74" s="598">
        <v>39.1</v>
      </c>
    </row>
    <row r="75" spans="1:19" ht="30.75" customHeight="1" x14ac:dyDescent="0.25">
      <c r="A75" s="824">
        <v>24</v>
      </c>
      <c r="B75" s="57" t="s">
        <v>382</v>
      </c>
      <c r="C75" s="657" t="s">
        <v>216</v>
      </c>
      <c r="D75" s="586">
        <v>753.3</v>
      </c>
      <c r="E75" s="586">
        <v>725.5</v>
      </c>
      <c r="F75" s="586">
        <v>739.6</v>
      </c>
      <c r="G75" s="586">
        <v>740.2</v>
      </c>
      <c r="H75" s="586">
        <v>737.5</v>
      </c>
      <c r="I75" s="586">
        <v>781.3</v>
      </c>
      <c r="J75" s="586">
        <v>778.3</v>
      </c>
      <c r="K75" s="586">
        <v>782.1</v>
      </c>
      <c r="L75" s="586">
        <v>792.8</v>
      </c>
      <c r="M75" s="586">
        <v>810.8</v>
      </c>
      <c r="N75" s="586">
        <v>834.9</v>
      </c>
      <c r="O75" s="586">
        <v>873.1</v>
      </c>
      <c r="P75" s="586">
        <v>844.3</v>
      </c>
      <c r="Q75" s="586">
        <v>861.6</v>
      </c>
    </row>
    <row r="76" spans="1:19" ht="15" customHeight="1" x14ac:dyDescent="0.25">
      <c r="A76" s="824"/>
      <c r="B76" s="114" t="s">
        <v>202</v>
      </c>
      <c r="C76" s="658" t="s">
        <v>216</v>
      </c>
      <c r="D76" s="587">
        <v>743.34</v>
      </c>
      <c r="E76" s="587">
        <v>715.54</v>
      </c>
      <c r="F76" s="587">
        <v>729.04</v>
      </c>
      <c r="G76" s="587">
        <v>729.09</v>
      </c>
      <c r="H76" s="587">
        <v>726.3900000000001</v>
      </c>
      <c r="I76" s="587">
        <v>767.62</v>
      </c>
      <c r="J76" s="587">
        <v>764.64</v>
      </c>
      <c r="K76" s="587">
        <v>768.46</v>
      </c>
      <c r="L76" s="587">
        <v>779</v>
      </c>
      <c r="M76" s="587">
        <v>796.94</v>
      </c>
      <c r="N76" s="587">
        <v>820.95</v>
      </c>
      <c r="O76" s="592">
        <v>859.2</v>
      </c>
      <c r="P76" s="592">
        <v>830.2</v>
      </c>
      <c r="Q76" s="592">
        <v>847.5</v>
      </c>
    </row>
    <row r="77" spans="1:19" ht="15" customHeight="1" x14ac:dyDescent="0.25">
      <c r="A77" s="824"/>
      <c r="B77" s="54" t="s">
        <v>203</v>
      </c>
      <c r="C77" s="659" t="s">
        <v>216</v>
      </c>
      <c r="D77" s="588">
        <v>9.98</v>
      </c>
      <c r="E77" s="588">
        <v>9.98</v>
      </c>
      <c r="F77" s="588">
        <v>10.530000000000001</v>
      </c>
      <c r="G77" s="588">
        <v>11.08</v>
      </c>
      <c r="H77" s="588">
        <v>11.08</v>
      </c>
      <c r="I77" s="588">
        <v>13.68</v>
      </c>
      <c r="J77" s="588">
        <v>13.64</v>
      </c>
      <c r="K77" s="588">
        <v>13.67</v>
      </c>
      <c r="L77" s="588">
        <v>13.847</v>
      </c>
      <c r="M77" s="588">
        <v>13.88</v>
      </c>
      <c r="N77" s="588">
        <v>13.92</v>
      </c>
      <c r="O77" s="588">
        <v>13.9</v>
      </c>
      <c r="P77" s="588">
        <v>14.1</v>
      </c>
      <c r="Q77" s="588">
        <v>14.1</v>
      </c>
    </row>
    <row r="78" spans="1:19" ht="30" x14ac:dyDescent="0.25">
      <c r="A78" s="824">
        <v>25</v>
      </c>
      <c r="B78" s="60" t="s">
        <v>217</v>
      </c>
      <c r="C78" s="654" t="s">
        <v>216</v>
      </c>
      <c r="D78" s="586">
        <v>59.64</v>
      </c>
      <c r="E78" s="586">
        <v>59.64</v>
      </c>
      <c r="F78" s="586">
        <v>60.14</v>
      </c>
      <c r="G78" s="586">
        <v>61.089999999999996</v>
      </c>
      <c r="H78" s="586">
        <v>61.089999999999996</v>
      </c>
      <c r="I78" s="586">
        <v>62.4</v>
      </c>
      <c r="J78" s="586">
        <v>64.48</v>
      </c>
      <c r="K78" s="586">
        <v>80.23</v>
      </c>
      <c r="L78" s="622">
        <v>80.7</v>
      </c>
      <c r="M78" s="586">
        <v>98.67</v>
      </c>
      <c r="N78" s="586">
        <v>99.93</v>
      </c>
      <c r="O78" s="586">
        <v>137.96</v>
      </c>
      <c r="P78" s="586">
        <v>160.1</v>
      </c>
      <c r="Q78" s="586">
        <v>177.5</v>
      </c>
    </row>
    <row r="79" spans="1:19" ht="45" x14ac:dyDescent="0.25">
      <c r="A79" s="824"/>
      <c r="B79" s="119" t="s">
        <v>218</v>
      </c>
      <c r="C79" s="660" t="s">
        <v>68</v>
      </c>
      <c r="D79" s="587">
        <v>7.92</v>
      </c>
      <c r="E79" s="587">
        <v>8.2200000000000006</v>
      </c>
      <c r="F79" s="587">
        <v>8.1300000000000008</v>
      </c>
      <c r="G79" s="587">
        <v>8.25</v>
      </c>
      <c r="H79" s="587">
        <v>8.2799999999999994</v>
      </c>
      <c r="I79" s="587">
        <v>7.99</v>
      </c>
      <c r="J79" s="587">
        <v>8.2799999999999994</v>
      </c>
      <c r="K79" s="587">
        <v>10.26</v>
      </c>
      <c r="L79" s="587">
        <v>10.18</v>
      </c>
      <c r="M79" s="587">
        <v>12.17</v>
      </c>
      <c r="N79" s="587">
        <v>11.97</v>
      </c>
      <c r="O79" s="587">
        <v>15.8</v>
      </c>
      <c r="P79" s="587">
        <v>18.97</v>
      </c>
      <c r="Q79" s="587">
        <v>20.6</v>
      </c>
    </row>
    <row r="80" spans="1:19" ht="15" customHeight="1" x14ac:dyDescent="0.25">
      <c r="A80" s="824"/>
      <c r="B80" s="131" t="s">
        <v>219</v>
      </c>
      <c r="C80" s="661" t="s">
        <v>216</v>
      </c>
      <c r="D80" s="589">
        <v>59.44</v>
      </c>
      <c r="E80" s="589">
        <v>59.44</v>
      </c>
      <c r="F80" s="589">
        <v>59.44</v>
      </c>
      <c r="G80" s="589">
        <v>59.79</v>
      </c>
      <c r="H80" s="589">
        <v>59.79</v>
      </c>
      <c r="I80" s="589">
        <v>59.69</v>
      </c>
      <c r="J80" s="589">
        <v>60.740000000000009</v>
      </c>
      <c r="K80" s="589">
        <v>60.74</v>
      </c>
      <c r="L80" s="589">
        <v>60.74</v>
      </c>
      <c r="M80" s="589">
        <v>60.74</v>
      </c>
      <c r="N80" s="589">
        <v>60.44</v>
      </c>
      <c r="O80" s="589">
        <v>60.4</v>
      </c>
      <c r="P80" s="589">
        <v>60.4</v>
      </c>
      <c r="Q80" s="589">
        <v>60.5</v>
      </c>
    </row>
    <row r="81" spans="1:17" ht="15" customHeight="1" x14ac:dyDescent="0.25">
      <c r="A81" s="824"/>
      <c r="B81" s="123" t="s">
        <v>220</v>
      </c>
      <c r="C81" s="661" t="s">
        <v>216</v>
      </c>
      <c r="D81" s="589">
        <v>0.2</v>
      </c>
      <c r="E81" s="589">
        <v>0.2</v>
      </c>
      <c r="F81" s="589">
        <v>0.7</v>
      </c>
      <c r="G81" s="589">
        <v>1.3</v>
      </c>
      <c r="H81" s="589">
        <v>1.3</v>
      </c>
      <c r="I81" s="589">
        <v>1.28</v>
      </c>
      <c r="J81" s="589">
        <v>1.28</v>
      </c>
      <c r="K81" s="589">
        <v>1.28</v>
      </c>
      <c r="L81" s="589">
        <v>1.28</v>
      </c>
      <c r="M81" s="589">
        <v>10.629999999999999</v>
      </c>
      <c r="N81" s="589">
        <v>10.629999999999999</v>
      </c>
      <c r="O81" s="589">
        <v>10.629999999999999</v>
      </c>
      <c r="P81" s="589">
        <v>10.6</v>
      </c>
      <c r="Q81" s="589">
        <v>10.6</v>
      </c>
    </row>
    <row r="82" spans="1:17" ht="15" customHeight="1" x14ac:dyDescent="0.25">
      <c r="A82" s="824"/>
      <c r="B82" s="122" t="s">
        <v>221</v>
      </c>
      <c r="C82" s="656" t="s">
        <v>216</v>
      </c>
      <c r="D82" s="588" t="s">
        <v>453</v>
      </c>
      <c r="E82" s="588" t="s">
        <v>453</v>
      </c>
      <c r="F82" s="588" t="s">
        <v>453</v>
      </c>
      <c r="G82" s="588" t="s">
        <v>453</v>
      </c>
      <c r="H82" s="588" t="s">
        <v>453</v>
      </c>
      <c r="I82" s="588">
        <v>1.43</v>
      </c>
      <c r="J82" s="588">
        <v>2.4550000000000001</v>
      </c>
      <c r="K82" s="588">
        <v>18.21</v>
      </c>
      <c r="L82" s="588">
        <v>18.68</v>
      </c>
      <c r="M82" s="588">
        <v>27.1</v>
      </c>
      <c r="N82" s="588">
        <v>28.700000000000003</v>
      </c>
      <c r="O82" s="588">
        <v>66.89</v>
      </c>
      <c r="P82" s="588">
        <v>89.1</v>
      </c>
      <c r="Q82" s="588">
        <v>106.3</v>
      </c>
    </row>
    <row r="83" spans="1:17" ht="30" customHeight="1" x14ac:dyDescent="0.25">
      <c r="A83" s="824">
        <v>26</v>
      </c>
      <c r="B83" s="33" t="s">
        <v>381</v>
      </c>
      <c r="C83" s="662" t="s">
        <v>216</v>
      </c>
      <c r="D83" s="605">
        <v>693.7</v>
      </c>
      <c r="E83" s="605">
        <v>665.90000000000009</v>
      </c>
      <c r="F83" s="605">
        <v>679.40000000000009</v>
      </c>
      <c r="G83" s="605">
        <v>679.1</v>
      </c>
      <c r="H83" s="605">
        <v>676.40000000000009</v>
      </c>
      <c r="I83" s="605">
        <v>718.9</v>
      </c>
      <c r="J83" s="605">
        <v>713.8</v>
      </c>
      <c r="K83" s="605">
        <v>701.90000000000009</v>
      </c>
      <c r="L83" s="605">
        <v>712.2</v>
      </c>
      <c r="M83" s="605">
        <v>712.2</v>
      </c>
      <c r="N83" s="605">
        <v>734.95</v>
      </c>
      <c r="O83" s="605">
        <v>735.15</v>
      </c>
      <c r="P83" s="605">
        <v>684.15</v>
      </c>
      <c r="Q83" s="605">
        <v>684.2</v>
      </c>
    </row>
    <row r="84" spans="1:17" ht="18.75" customHeight="1" x14ac:dyDescent="0.25">
      <c r="A84" s="824"/>
      <c r="B84" s="129" t="s">
        <v>377</v>
      </c>
      <c r="C84" s="663" t="s">
        <v>216</v>
      </c>
      <c r="D84" s="589">
        <v>382.6</v>
      </c>
      <c r="E84" s="589">
        <v>382.6</v>
      </c>
      <c r="F84" s="589">
        <v>382.6</v>
      </c>
      <c r="G84" s="589">
        <v>382.6</v>
      </c>
      <c r="H84" s="589">
        <v>388.6</v>
      </c>
      <c r="I84" s="589">
        <v>444.9</v>
      </c>
      <c r="J84" s="589">
        <v>439.19999999999993</v>
      </c>
      <c r="K84" s="589">
        <v>427.30000000000007</v>
      </c>
      <c r="L84" s="602">
        <v>427.4</v>
      </c>
      <c r="M84" s="589">
        <v>427.4</v>
      </c>
      <c r="N84" s="589">
        <v>450.4</v>
      </c>
      <c r="O84" s="589">
        <v>450.4</v>
      </c>
      <c r="P84" s="589">
        <v>450.3</v>
      </c>
      <c r="Q84" s="589">
        <v>450.3</v>
      </c>
    </row>
    <row r="85" spans="1:17" ht="28.5" customHeight="1" x14ac:dyDescent="0.25">
      <c r="A85" s="824"/>
      <c r="B85" s="119" t="s">
        <v>380</v>
      </c>
      <c r="C85" s="660" t="s">
        <v>68</v>
      </c>
      <c r="D85" s="587">
        <v>50.8</v>
      </c>
      <c r="E85" s="587">
        <v>52.7</v>
      </c>
      <c r="F85" s="587">
        <v>51.7</v>
      </c>
      <c r="G85" s="587">
        <v>51.7</v>
      </c>
      <c r="H85" s="587">
        <v>52.7</v>
      </c>
      <c r="I85" s="587">
        <v>56.9</v>
      </c>
      <c r="J85" s="587">
        <v>56.4</v>
      </c>
      <c r="K85" s="587">
        <v>54.6</v>
      </c>
      <c r="L85" s="587">
        <v>53.9</v>
      </c>
      <c r="M85" s="587">
        <v>52.7</v>
      </c>
      <c r="N85" s="587">
        <v>53.94</v>
      </c>
      <c r="O85" s="587">
        <v>51.59</v>
      </c>
      <c r="P85" s="587">
        <v>53.3</v>
      </c>
      <c r="Q85" s="587" t="s">
        <v>711</v>
      </c>
    </row>
    <row r="86" spans="1:17" ht="15" customHeight="1" x14ac:dyDescent="0.25">
      <c r="A86" s="824"/>
      <c r="B86" s="123" t="s">
        <v>222</v>
      </c>
      <c r="C86" s="661" t="s">
        <v>216</v>
      </c>
      <c r="D86" s="589">
        <v>304.60000000000002</v>
      </c>
      <c r="E86" s="589">
        <v>304.60000000000002</v>
      </c>
      <c r="F86" s="589">
        <v>304.60000000000002</v>
      </c>
      <c r="G86" s="589">
        <v>304.60000000000002</v>
      </c>
      <c r="H86" s="589">
        <v>310.60000000000002</v>
      </c>
      <c r="I86" s="589">
        <v>360.9</v>
      </c>
      <c r="J86" s="589">
        <v>360.79999999999995</v>
      </c>
      <c r="K86" s="589">
        <v>348.90000000000003</v>
      </c>
      <c r="L86" s="589">
        <v>349</v>
      </c>
      <c r="M86" s="589">
        <v>349</v>
      </c>
      <c r="N86" s="589">
        <v>372</v>
      </c>
      <c r="O86" s="589">
        <v>372</v>
      </c>
      <c r="P86" s="589">
        <v>371.9</v>
      </c>
      <c r="Q86" s="589">
        <v>371.9</v>
      </c>
    </row>
    <row r="87" spans="1:17" ht="15" customHeight="1" x14ac:dyDescent="0.25">
      <c r="A87" s="824"/>
      <c r="B87" s="123" t="s">
        <v>223</v>
      </c>
      <c r="C87" s="661" t="s">
        <v>216</v>
      </c>
      <c r="D87" s="589">
        <v>78</v>
      </c>
      <c r="E87" s="589">
        <v>78</v>
      </c>
      <c r="F87" s="589">
        <v>78</v>
      </c>
      <c r="G87" s="589">
        <v>78</v>
      </c>
      <c r="H87" s="589">
        <v>78</v>
      </c>
      <c r="I87" s="589">
        <v>84</v>
      </c>
      <c r="J87" s="589">
        <v>78.400000000000006</v>
      </c>
      <c r="K87" s="589">
        <v>78.400000000000006</v>
      </c>
      <c r="L87" s="602">
        <v>78.400000000000006</v>
      </c>
      <c r="M87" s="589">
        <v>78.400000000000006</v>
      </c>
      <c r="N87" s="589">
        <v>78.400000000000006</v>
      </c>
      <c r="O87" s="589">
        <v>78.400000000000006</v>
      </c>
      <c r="P87" s="589">
        <v>78.400000000000006</v>
      </c>
      <c r="Q87" s="589">
        <v>78.400000000000006</v>
      </c>
    </row>
    <row r="88" spans="1:17" ht="30" x14ac:dyDescent="0.25">
      <c r="A88" s="824"/>
      <c r="B88" s="129" t="s">
        <v>224</v>
      </c>
      <c r="C88" s="641" t="s">
        <v>216</v>
      </c>
      <c r="D88" s="589">
        <v>311.10000000000002</v>
      </c>
      <c r="E88" s="589">
        <v>283.3</v>
      </c>
      <c r="F88" s="589">
        <v>296.8</v>
      </c>
      <c r="G88" s="589">
        <v>296.5</v>
      </c>
      <c r="H88" s="589">
        <v>287.8</v>
      </c>
      <c r="I88" s="589">
        <v>274</v>
      </c>
      <c r="J88" s="589">
        <v>274.60000000000002</v>
      </c>
      <c r="K88" s="589">
        <v>274.60000000000002</v>
      </c>
      <c r="L88" s="602">
        <v>284.8</v>
      </c>
      <c r="M88" s="602">
        <v>284.8</v>
      </c>
      <c r="N88" s="589">
        <v>284.60000000000002</v>
      </c>
      <c r="O88" s="589">
        <v>284.8</v>
      </c>
      <c r="P88" s="589">
        <v>233.9</v>
      </c>
      <c r="Q88" s="589">
        <v>233.9</v>
      </c>
    </row>
    <row r="89" spans="1:17" ht="33.75" customHeight="1" x14ac:dyDescent="0.25">
      <c r="A89" s="824"/>
      <c r="B89" s="119" t="s">
        <v>225</v>
      </c>
      <c r="C89" s="641" t="s">
        <v>68</v>
      </c>
      <c r="D89" s="589">
        <v>41.3</v>
      </c>
      <c r="E89" s="589">
        <v>39</v>
      </c>
      <c r="F89" s="589">
        <v>40.1</v>
      </c>
      <c r="G89" s="589">
        <v>40.1</v>
      </c>
      <c r="H89" s="589">
        <v>39</v>
      </c>
      <c r="I89" s="589">
        <v>35.1</v>
      </c>
      <c r="J89" s="589">
        <v>35.299999999999997</v>
      </c>
      <c r="K89" s="589">
        <v>35.1</v>
      </c>
      <c r="L89" s="589">
        <v>35.9</v>
      </c>
      <c r="M89" s="589">
        <v>35.1</v>
      </c>
      <c r="N89" s="589">
        <v>34.1</v>
      </c>
      <c r="O89" s="589">
        <v>32.6</v>
      </c>
      <c r="P89" s="589">
        <v>27.7</v>
      </c>
      <c r="Q89" s="589" t="s">
        <v>712</v>
      </c>
    </row>
    <row r="90" spans="1:17" ht="15" customHeight="1" x14ac:dyDescent="0.25">
      <c r="A90" s="824"/>
      <c r="B90" s="130" t="s">
        <v>226</v>
      </c>
      <c r="C90" s="661" t="s">
        <v>216</v>
      </c>
      <c r="D90" s="589">
        <v>53</v>
      </c>
      <c r="E90" s="589">
        <v>25.2</v>
      </c>
      <c r="F90" s="589">
        <v>39.200000000000003</v>
      </c>
      <c r="G90" s="589">
        <v>39.200000000000003</v>
      </c>
      <c r="H90" s="589">
        <v>27</v>
      </c>
      <c r="I90" s="589">
        <v>13</v>
      </c>
      <c r="J90" s="589">
        <v>12.5</v>
      </c>
      <c r="K90" s="589">
        <v>12.5</v>
      </c>
      <c r="L90" s="602">
        <v>22.5</v>
      </c>
      <c r="M90" s="589">
        <v>22.5</v>
      </c>
      <c r="N90" s="589">
        <v>22.5</v>
      </c>
      <c r="O90" s="589">
        <v>22.5</v>
      </c>
      <c r="P90" s="589">
        <v>0</v>
      </c>
      <c r="Q90" s="589">
        <v>0</v>
      </c>
    </row>
    <row r="91" spans="1:17" ht="15" customHeight="1" x14ac:dyDescent="0.25">
      <c r="A91" s="824"/>
      <c r="B91" s="130" t="s">
        <v>227</v>
      </c>
      <c r="C91" s="661" t="s">
        <v>216</v>
      </c>
      <c r="D91" s="594">
        <v>225.1</v>
      </c>
      <c r="E91" s="594">
        <v>225.1</v>
      </c>
      <c r="F91" s="594">
        <v>224.6</v>
      </c>
      <c r="G91" s="594">
        <v>224.8</v>
      </c>
      <c r="H91" s="594">
        <v>226.3</v>
      </c>
      <c r="I91" s="594">
        <v>226.3</v>
      </c>
      <c r="J91" s="594">
        <v>226.3</v>
      </c>
      <c r="K91" s="594">
        <v>197.9</v>
      </c>
      <c r="L91" s="595">
        <v>197.9</v>
      </c>
      <c r="M91" s="594">
        <v>197.9</v>
      </c>
      <c r="N91" s="594">
        <v>197.9</v>
      </c>
      <c r="O91" s="594">
        <v>197.9</v>
      </c>
      <c r="P91" s="594">
        <v>197.9</v>
      </c>
      <c r="Q91" s="594">
        <v>197.9</v>
      </c>
    </row>
    <row r="92" spans="1:17" ht="15" customHeight="1" x14ac:dyDescent="0.25">
      <c r="A92" s="824"/>
      <c r="B92" s="128" t="s">
        <v>228</v>
      </c>
      <c r="C92" s="656" t="s">
        <v>216</v>
      </c>
      <c r="D92" s="598">
        <v>33</v>
      </c>
      <c r="E92" s="598">
        <v>33</v>
      </c>
      <c r="F92" s="598">
        <v>33</v>
      </c>
      <c r="G92" s="598">
        <v>32.5</v>
      </c>
      <c r="H92" s="598">
        <v>32.5</v>
      </c>
      <c r="I92" s="598">
        <v>32.5</v>
      </c>
      <c r="J92" s="598">
        <v>32.5</v>
      </c>
      <c r="K92" s="598">
        <v>60.9</v>
      </c>
      <c r="L92" s="599">
        <v>60.9</v>
      </c>
      <c r="M92" s="598">
        <v>60.9</v>
      </c>
      <c r="N92" s="598">
        <v>60.9</v>
      </c>
      <c r="O92" s="598">
        <v>60.9</v>
      </c>
      <c r="P92" s="598">
        <v>32.5</v>
      </c>
      <c r="Q92" s="598">
        <v>32.5</v>
      </c>
    </row>
    <row r="93" spans="1:17" ht="49.5" customHeight="1" x14ac:dyDescent="0.25">
      <c r="A93" s="41">
        <v>27</v>
      </c>
      <c r="B93" s="55" t="s">
        <v>229</v>
      </c>
      <c r="C93" s="645" t="s">
        <v>216</v>
      </c>
      <c r="D93" s="618">
        <v>415.6</v>
      </c>
      <c r="E93" s="618">
        <v>415.6</v>
      </c>
      <c r="F93" s="618">
        <v>415.6</v>
      </c>
      <c r="G93" s="618">
        <v>415.1</v>
      </c>
      <c r="H93" s="618">
        <v>421.1</v>
      </c>
      <c r="I93" s="618">
        <v>477.4</v>
      </c>
      <c r="J93" s="618">
        <v>471.69999999999993</v>
      </c>
      <c r="K93" s="618">
        <v>488.20000000000005</v>
      </c>
      <c r="L93" s="636">
        <v>550.29999999999995</v>
      </c>
      <c r="M93" s="618">
        <v>488.29999999999995</v>
      </c>
      <c r="N93" s="618">
        <v>511.29999999999995</v>
      </c>
      <c r="O93" s="618">
        <v>511.29999999999995</v>
      </c>
      <c r="P93" s="618">
        <v>482.8</v>
      </c>
      <c r="Q93" s="618">
        <v>482.8</v>
      </c>
    </row>
    <row r="94" spans="1:17" ht="60" x14ac:dyDescent="0.25">
      <c r="A94" s="41">
        <v>28</v>
      </c>
      <c r="B94" s="56" t="s">
        <v>230</v>
      </c>
      <c r="C94" s="664" t="s">
        <v>216</v>
      </c>
      <c r="D94" s="574">
        <v>53.2</v>
      </c>
      <c r="E94" s="574">
        <v>25.4</v>
      </c>
      <c r="F94" s="574">
        <v>39.9</v>
      </c>
      <c r="G94" s="574">
        <v>40.5</v>
      </c>
      <c r="H94" s="574">
        <v>30.3</v>
      </c>
      <c r="I94" s="574">
        <v>17.899999999999999</v>
      </c>
      <c r="J94" s="574">
        <v>19.5</v>
      </c>
      <c r="K94" s="574">
        <v>35.299999999999997</v>
      </c>
      <c r="L94" s="574">
        <v>45.9</v>
      </c>
      <c r="M94" s="618">
        <v>63.9</v>
      </c>
      <c r="N94" s="574">
        <v>65.400000000000006</v>
      </c>
      <c r="O94" s="618">
        <v>103.5</v>
      </c>
      <c r="P94" s="618">
        <v>103.2</v>
      </c>
      <c r="Q94" s="618">
        <v>120.4</v>
      </c>
    </row>
    <row r="95" spans="1:17" ht="33" customHeight="1" x14ac:dyDescent="0.25">
      <c r="A95" s="41">
        <v>29</v>
      </c>
      <c r="B95" s="56" t="s">
        <v>231</v>
      </c>
      <c r="C95" s="664" t="s">
        <v>68</v>
      </c>
      <c r="D95" s="574">
        <v>7.9</v>
      </c>
      <c r="E95" s="574">
        <v>8.1999999999999993</v>
      </c>
      <c r="F95" s="574">
        <v>8</v>
      </c>
      <c r="G95" s="574">
        <v>8.1</v>
      </c>
      <c r="H95" s="574">
        <v>8.1</v>
      </c>
      <c r="I95" s="574">
        <v>7.6</v>
      </c>
      <c r="J95" s="574">
        <v>7.8</v>
      </c>
      <c r="K95" s="574">
        <v>7.8</v>
      </c>
      <c r="L95" s="574">
        <v>12.4</v>
      </c>
      <c r="M95" s="574">
        <v>7.5</v>
      </c>
      <c r="N95" s="574">
        <v>7.2</v>
      </c>
      <c r="O95" s="618">
        <v>6.9</v>
      </c>
      <c r="P95" s="618">
        <v>7.2</v>
      </c>
      <c r="Q95" s="618">
        <v>7</v>
      </c>
    </row>
    <row r="96" spans="1:17" ht="45" customHeight="1" x14ac:dyDescent="0.25">
      <c r="A96" s="824">
        <v>30</v>
      </c>
      <c r="B96" s="57" t="s">
        <v>232</v>
      </c>
      <c r="C96" s="665" t="s">
        <v>5</v>
      </c>
      <c r="D96" s="637"/>
      <c r="E96" s="637"/>
      <c r="F96" s="637"/>
      <c r="G96" s="637"/>
      <c r="H96" s="637"/>
      <c r="I96" s="637"/>
      <c r="J96" s="637"/>
      <c r="K96" s="637"/>
      <c r="L96" s="637"/>
      <c r="M96" s="637"/>
      <c r="N96" s="637"/>
      <c r="O96" s="637"/>
      <c r="P96" s="637"/>
      <c r="Q96" s="637"/>
    </row>
    <row r="97" spans="1:17" ht="32.25" customHeight="1" x14ac:dyDescent="0.25">
      <c r="A97" s="824"/>
      <c r="B97" s="127" t="s">
        <v>233</v>
      </c>
      <c r="C97" s="648" t="s">
        <v>68</v>
      </c>
      <c r="D97" s="594">
        <v>55.2</v>
      </c>
      <c r="E97" s="594">
        <v>57.3</v>
      </c>
      <c r="F97" s="594">
        <v>56.2</v>
      </c>
      <c r="G97" s="594">
        <v>56.1</v>
      </c>
      <c r="H97" s="594">
        <v>57.1</v>
      </c>
      <c r="I97" s="594">
        <v>61.1</v>
      </c>
      <c r="J97" s="594">
        <v>60.6</v>
      </c>
      <c r="K97" s="594">
        <v>62.4</v>
      </c>
      <c r="L97" s="594">
        <v>56.8</v>
      </c>
      <c r="M97" s="594">
        <v>60.2</v>
      </c>
      <c r="N97" s="594">
        <v>61.2</v>
      </c>
      <c r="O97" s="638">
        <v>58.6</v>
      </c>
      <c r="P97" s="639">
        <v>57.2</v>
      </c>
      <c r="Q97" s="639">
        <v>56</v>
      </c>
    </row>
    <row r="98" spans="1:17" ht="31.5" customHeight="1" x14ac:dyDescent="0.25">
      <c r="A98" s="824"/>
      <c r="B98" s="126" t="s">
        <v>234</v>
      </c>
      <c r="C98" s="648" t="s">
        <v>68</v>
      </c>
      <c r="D98" s="598">
        <v>29.9</v>
      </c>
      <c r="E98" s="598">
        <v>31</v>
      </c>
      <c r="F98" s="598">
        <v>30.4</v>
      </c>
      <c r="G98" s="598">
        <v>30.4</v>
      </c>
      <c r="H98" s="598">
        <v>30.7</v>
      </c>
      <c r="I98" s="598">
        <v>29</v>
      </c>
      <c r="J98" s="598">
        <v>29.1</v>
      </c>
      <c r="K98" s="598">
        <v>25.3</v>
      </c>
      <c r="L98" s="598">
        <v>25</v>
      </c>
      <c r="M98" s="598">
        <v>24.4</v>
      </c>
      <c r="N98" s="598">
        <v>23.7</v>
      </c>
      <c r="O98" s="598">
        <v>22.7</v>
      </c>
      <c r="P98" s="598">
        <v>23.4</v>
      </c>
      <c r="Q98" s="598">
        <v>23</v>
      </c>
    </row>
    <row r="99" spans="1:17" ht="46.5" customHeight="1" x14ac:dyDescent="0.25">
      <c r="A99" s="41">
        <v>31</v>
      </c>
      <c r="B99" s="58" t="s">
        <v>235</v>
      </c>
      <c r="C99" s="666" t="s">
        <v>68</v>
      </c>
      <c r="D99" s="574">
        <v>7.1</v>
      </c>
      <c r="E99" s="574">
        <v>3.5</v>
      </c>
      <c r="F99" s="574">
        <v>5.4</v>
      </c>
      <c r="G99" s="574">
        <v>5.5</v>
      </c>
      <c r="H99" s="574">
        <v>4.0999999999999996</v>
      </c>
      <c r="I99" s="574">
        <v>2.2999999999999998</v>
      </c>
      <c r="J99" s="574">
        <v>2.5</v>
      </c>
      <c r="K99" s="574">
        <v>4.5</v>
      </c>
      <c r="L99" s="574">
        <v>5.8</v>
      </c>
      <c r="M99" s="574">
        <v>7.4</v>
      </c>
      <c r="N99" s="574">
        <v>7.4</v>
      </c>
      <c r="O99" s="618">
        <v>11.5</v>
      </c>
      <c r="P99" s="618">
        <v>11.8</v>
      </c>
      <c r="Q99" s="618">
        <v>13.6</v>
      </c>
    </row>
    <row r="100" spans="1:17" ht="62.25" customHeight="1" x14ac:dyDescent="0.25">
      <c r="A100" s="824">
        <v>32</v>
      </c>
      <c r="B100" s="124" t="s">
        <v>236</v>
      </c>
      <c r="C100" s="662" t="s">
        <v>216</v>
      </c>
      <c r="D100" s="605">
        <v>669.33</v>
      </c>
      <c r="E100" s="605">
        <v>626.73</v>
      </c>
      <c r="F100" s="605">
        <v>656.88</v>
      </c>
      <c r="G100" s="605">
        <v>665.28</v>
      </c>
      <c r="H100" s="605">
        <v>669.28</v>
      </c>
      <c r="I100" s="605">
        <v>695.56</v>
      </c>
      <c r="J100" s="605">
        <v>700.04</v>
      </c>
      <c r="K100" s="605">
        <v>709.79</v>
      </c>
      <c r="L100" s="605">
        <v>714.36</v>
      </c>
      <c r="M100" s="605">
        <v>731.65</v>
      </c>
      <c r="N100" s="605">
        <v>776.61</v>
      </c>
      <c r="O100" s="637">
        <v>814.63</v>
      </c>
      <c r="P100" s="637">
        <v>771.9</v>
      </c>
      <c r="Q100" s="637">
        <v>772.6</v>
      </c>
    </row>
    <row r="101" spans="1:17" ht="23.25" customHeight="1" x14ac:dyDescent="0.25">
      <c r="A101" s="824"/>
      <c r="B101" s="125" t="s">
        <v>196</v>
      </c>
      <c r="C101" s="661" t="s">
        <v>216</v>
      </c>
      <c r="D101" s="589">
        <v>660.3</v>
      </c>
      <c r="E101" s="589">
        <v>617.70000000000005</v>
      </c>
      <c r="F101" s="589">
        <v>647.29999999999995</v>
      </c>
      <c r="G101" s="589">
        <v>655.15</v>
      </c>
      <c r="H101" s="589">
        <v>659.15</v>
      </c>
      <c r="I101" s="589">
        <v>682.63</v>
      </c>
      <c r="J101" s="589">
        <v>687.3</v>
      </c>
      <c r="K101" s="589">
        <v>697.02</v>
      </c>
      <c r="L101" s="589">
        <v>701.31</v>
      </c>
      <c r="M101" s="589">
        <v>718.57</v>
      </c>
      <c r="N101" s="589">
        <v>763.48</v>
      </c>
      <c r="O101" s="594">
        <v>801.51</v>
      </c>
      <c r="P101" s="594">
        <v>758.7</v>
      </c>
      <c r="Q101" s="594">
        <v>759.3</v>
      </c>
    </row>
    <row r="102" spans="1:17" ht="23.25" customHeight="1" x14ac:dyDescent="0.25">
      <c r="A102" s="824"/>
      <c r="B102" s="59" t="s">
        <v>197</v>
      </c>
      <c r="C102" s="667" t="s">
        <v>216</v>
      </c>
      <c r="D102" s="590">
        <v>9.0299999999999994</v>
      </c>
      <c r="E102" s="590">
        <v>9.0299999999999994</v>
      </c>
      <c r="F102" s="590">
        <v>9.58</v>
      </c>
      <c r="G102" s="590">
        <v>10.130000000000001</v>
      </c>
      <c r="H102" s="590">
        <v>10.130000000000001</v>
      </c>
      <c r="I102" s="590">
        <v>12.93</v>
      </c>
      <c r="J102" s="590">
        <v>12.74</v>
      </c>
      <c r="K102" s="590">
        <v>12.77</v>
      </c>
      <c r="L102" s="590">
        <v>13.05</v>
      </c>
      <c r="M102" s="590">
        <v>13.08</v>
      </c>
      <c r="N102" s="590">
        <v>13.12</v>
      </c>
      <c r="O102" s="620">
        <v>13.12</v>
      </c>
      <c r="P102" s="620">
        <v>13.2</v>
      </c>
      <c r="Q102" s="620">
        <v>13.2</v>
      </c>
    </row>
    <row r="103" spans="1:17" ht="30" x14ac:dyDescent="0.25">
      <c r="A103" s="824">
        <v>33</v>
      </c>
      <c r="B103" s="60" t="s">
        <v>237</v>
      </c>
      <c r="C103" s="668" t="s">
        <v>216</v>
      </c>
      <c r="D103" s="605">
        <v>53.3</v>
      </c>
      <c r="E103" s="605">
        <v>53.3</v>
      </c>
      <c r="F103" s="605">
        <v>53.8</v>
      </c>
      <c r="G103" s="605">
        <v>54.75</v>
      </c>
      <c r="H103" s="605">
        <v>54.75</v>
      </c>
      <c r="I103" s="605">
        <v>56.51</v>
      </c>
      <c r="J103" s="605">
        <v>60.04</v>
      </c>
      <c r="K103" s="605">
        <v>75.790000000000006</v>
      </c>
      <c r="L103" s="605">
        <v>76.260000000000005</v>
      </c>
      <c r="M103" s="605">
        <v>93.05</v>
      </c>
      <c r="N103" s="605">
        <v>94.56</v>
      </c>
      <c r="O103" s="594">
        <v>132.79</v>
      </c>
      <c r="P103" s="594">
        <v>155</v>
      </c>
      <c r="Q103" s="594">
        <v>162.5</v>
      </c>
    </row>
    <row r="104" spans="1:17" ht="45" x14ac:dyDescent="0.25">
      <c r="A104" s="824"/>
      <c r="B104" s="119" t="s">
        <v>238</v>
      </c>
      <c r="C104" s="663" t="s">
        <v>68</v>
      </c>
      <c r="D104" s="589">
        <v>7.96</v>
      </c>
      <c r="E104" s="589">
        <v>8.5</v>
      </c>
      <c r="F104" s="589">
        <v>8.19</v>
      </c>
      <c r="G104" s="589">
        <v>8.23</v>
      </c>
      <c r="H104" s="589">
        <v>8.18</v>
      </c>
      <c r="I104" s="589">
        <v>8.1199999999999992</v>
      </c>
      <c r="J104" s="589">
        <v>8.58</v>
      </c>
      <c r="K104" s="589">
        <v>10.68</v>
      </c>
      <c r="L104" s="589">
        <v>10.68</v>
      </c>
      <c r="M104" s="589">
        <v>12.72</v>
      </c>
      <c r="N104" s="589">
        <v>12.39</v>
      </c>
      <c r="O104" s="594">
        <v>16.3</v>
      </c>
      <c r="P104" s="594">
        <v>20.100000000000001</v>
      </c>
      <c r="Q104" s="594">
        <v>21</v>
      </c>
    </row>
    <row r="105" spans="1:17" ht="23.25" customHeight="1" x14ac:dyDescent="0.25">
      <c r="A105" s="824"/>
      <c r="B105" s="131" t="s">
        <v>219</v>
      </c>
      <c r="C105" s="655" t="s">
        <v>216</v>
      </c>
      <c r="D105" s="587">
        <v>53.1</v>
      </c>
      <c r="E105" s="587">
        <v>53.1</v>
      </c>
      <c r="F105" s="587">
        <v>53.1</v>
      </c>
      <c r="G105" s="587">
        <v>53.45</v>
      </c>
      <c r="H105" s="587">
        <v>53.45</v>
      </c>
      <c r="I105" s="587">
        <v>53.8</v>
      </c>
      <c r="J105" s="587">
        <v>56.3</v>
      </c>
      <c r="K105" s="587">
        <v>56.3</v>
      </c>
      <c r="L105" s="601">
        <v>56.3</v>
      </c>
      <c r="M105" s="587">
        <v>56.3</v>
      </c>
      <c r="N105" s="587">
        <v>56.3</v>
      </c>
      <c r="O105" s="592">
        <v>56.3</v>
      </c>
      <c r="P105" s="592">
        <v>56.3</v>
      </c>
      <c r="Q105" s="592">
        <v>56.4</v>
      </c>
    </row>
    <row r="106" spans="1:17" ht="23.25" customHeight="1" x14ac:dyDescent="0.25">
      <c r="A106" s="824"/>
      <c r="B106" s="123" t="s">
        <v>220</v>
      </c>
      <c r="C106" s="661" t="s">
        <v>216</v>
      </c>
      <c r="D106" s="589">
        <v>0.2</v>
      </c>
      <c r="E106" s="589">
        <v>0.2</v>
      </c>
      <c r="F106" s="589">
        <v>0.7</v>
      </c>
      <c r="G106" s="589">
        <v>1.3</v>
      </c>
      <c r="H106" s="589">
        <v>1.3</v>
      </c>
      <c r="I106" s="589">
        <v>1.28</v>
      </c>
      <c r="J106" s="589">
        <v>1.28</v>
      </c>
      <c r="K106" s="589">
        <v>1.28</v>
      </c>
      <c r="L106" s="602">
        <v>1.28</v>
      </c>
      <c r="M106" s="589">
        <v>10.629999999999999</v>
      </c>
      <c r="N106" s="589">
        <v>10.629999999999999</v>
      </c>
      <c r="O106" s="594">
        <v>10.63</v>
      </c>
      <c r="P106" s="594">
        <v>10.6</v>
      </c>
      <c r="Q106" s="594">
        <v>10.6</v>
      </c>
    </row>
    <row r="107" spans="1:17" ht="23.25" customHeight="1" x14ac:dyDescent="0.25">
      <c r="A107" s="824"/>
      <c r="B107" s="122" t="s">
        <v>221</v>
      </c>
      <c r="C107" s="656" t="s">
        <v>216</v>
      </c>
      <c r="D107" s="588" t="s">
        <v>453</v>
      </c>
      <c r="E107" s="588" t="s">
        <v>453</v>
      </c>
      <c r="F107" s="588" t="s">
        <v>453</v>
      </c>
      <c r="G107" s="588" t="s">
        <v>453</v>
      </c>
      <c r="H107" s="588" t="s">
        <v>453</v>
      </c>
      <c r="I107" s="588">
        <v>1.43</v>
      </c>
      <c r="J107" s="588">
        <v>2.46</v>
      </c>
      <c r="K107" s="588">
        <v>18.21</v>
      </c>
      <c r="L107" s="588">
        <v>18.68</v>
      </c>
      <c r="M107" s="588">
        <v>26.12</v>
      </c>
      <c r="N107" s="588">
        <v>27.63</v>
      </c>
      <c r="O107" s="598">
        <v>65.91</v>
      </c>
      <c r="P107" s="598">
        <v>88.1</v>
      </c>
      <c r="Q107" s="598">
        <v>95.4</v>
      </c>
    </row>
    <row r="108" spans="1:17" ht="30" x14ac:dyDescent="0.25">
      <c r="A108" s="824">
        <v>34</v>
      </c>
      <c r="B108" s="33" t="s">
        <v>378</v>
      </c>
      <c r="C108" s="654" t="s">
        <v>216</v>
      </c>
      <c r="D108" s="586">
        <v>616.1</v>
      </c>
      <c r="E108" s="586">
        <v>573.5</v>
      </c>
      <c r="F108" s="586">
        <v>603.1</v>
      </c>
      <c r="G108" s="586">
        <v>610.6</v>
      </c>
      <c r="H108" s="586">
        <v>614.6</v>
      </c>
      <c r="I108" s="586">
        <v>639.1</v>
      </c>
      <c r="J108" s="586">
        <v>640</v>
      </c>
      <c r="K108" s="586">
        <v>634</v>
      </c>
      <c r="L108" s="622">
        <v>638.1</v>
      </c>
      <c r="M108" s="586">
        <v>638.40000000000009</v>
      </c>
      <c r="N108" s="586">
        <v>681.80000000000007</v>
      </c>
      <c r="O108" s="623">
        <v>681.8</v>
      </c>
      <c r="P108" s="623">
        <v>616.9</v>
      </c>
      <c r="Q108" s="623">
        <v>610.1</v>
      </c>
    </row>
    <row r="109" spans="1:17" ht="18.75" customHeight="1" x14ac:dyDescent="0.25">
      <c r="A109" s="824"/>
      <c r="B109" s="129" t="s">
        <v>377</v>
      </c>
      <c r="C109" s="660" t="s">
        <v>216</v>
      </c>
      <c r="D109" s="587">
        <v>332.5</v>
      </c>
      <c r="E109" s="587">
        <v>332.5</v>
      </c>
      <c r="F109" s="587">
        <v>332.5</v>
      </c>
      <c r="G109" s="587">
        <v>332.5</v>
      </c>
      <c r="H109" s="587">
        <v>348.5</v>
      </c>
      <c r="I109" s="587">
        <v>399.6</v>
      </c>
      <c r="J109" s="587">
        <v>400</v>
      </c>
      <c r="K109" s="587">
        <v>394</v>
      </c>
      <c r="L109" s="601">
        <v>394.20000000000005</v>
      </c>
      <c r="M109" s="587">
        <v>394.20000000000005</v>
      </c>
      <c r="N109" s="587">
        <v>437.6</v>
      </c>
      <c r="O109" s="592">
        <v>437.6</v>
      </c>
      <c r="P109" s="592">
        <v>414.9</v>
      </c>
      <c r="Q109" s="592">
        <v>414.1</v>
      </c>
    </row>
    <row r="110" spans="1:17" ht="30" x14ac:dyDescent="0.25">
      <c r="A110" s="824"/>
      <c r="B110" s="119" t="s">
        <v>379</v>
      </c>
      <c r="C110" s="641" t="s">
        <v>68</v>
      </c>
      <c r="D110" s="589">
        <v>49.7</v>
      </c>
      <c r="E110" s="589">
        <v>53.1</v>
      </c>
      <c r="F110" s="589">
        <v>50.6</v>
      </c>
      <c r="G110" s="589">
        <v>50</v>
      </c>
      <c r="H110" s="589">
        <v>52.1</v>
      </c>
      <c r="I110" s="589">
        <v>57.4</v>
      </c>
      <c r="J110" s="589">
        <v>57.1</v>
      </c>
      <c r="K110" s="589">
        <v>55.5</v>
      </c>
      <c r="L110" s="589">
        <v>55.2</v>
      </c>
      <c r="M110" s="589">
        <v>53.9</v>
      </c>
      <c r="N110" s="589">
        <v>56.3</v>
      </c>
      <c r="O110" s="594">
        <v>53.7</v>
      </c>
      <c r="P110" s="594">
        <v>53.8</v>
      </c>
      <c r="Q110" s="594">
        <v>53.6</v>
      </c>
    </row>
    <row r="111" spans="1:17" ht="18" customHeight="1" x14ac:dyDescent="0.25">
      <c r="A111" s="824"/>
      <c r="B111" s="123" t="s">
        <v>222</v>
      </c>
      <c r="C111" s="661" t="s">
        <v>216</v>
      </c>
      <c r="D111" s="594">
        <v>256.5</v>
      </c>
      <c r="E111" s="594">
        <v>256.5</v>
      </c>
      <c r="F111" s="594">
        <v>256.5</v>
      </c>
      <c r="G111" s="594">
        <v>256.5</v>
      </c>
      <c r="H111" s="594">
        <v>272.5</v>
      </c>
      <c r="I111" s="594">
        <v>324.60000000000002</v>
      </c>
      <c r="J111" s="594">
        <v>325</v>
      </c>
      <c r="K111" s="594">
        <v>319</v>
      </c>
      <c r="L111" s="595">
        <v>319.20000000000005</v>
      </c>
      <c r="M111" s="594">
        <v>319.20000000000005</v>
      </c>
      <c r="N111" s="594">
        <v>362.6</v>
      </c>
      <c r="O111" s="594">
        <v>362.6</v>
      </c>
      <c r="P111" s="594">
        <v>344.9</v>
      </c>
      <c r="Q111" s="594">
        <v>344.1</v>
      </c>
    </row>
    <row r="112" spans="1:17" ht="18" customHeight="1" x14ac:dyDescent="0.25">
      <c r="A112" s="824"/>
      <c r="B112" s="122" t="s">
        <v>223</v>
      </c>
      <c r="C112" s="656" t="s">
        <v>216</v>
      </c>
      <c r="D112" s="598">
        <v>76</v>
      </c>
      <c r="E112" s="598">
        <v>76</v>
      </c>
      <c r="F112" s="598">
        <v>76</v>
      </c>
      <c r="G112" s="598">
        <v>76</v>
      </c>
      <c r="H112" s="598">
        <v>76</v>
      </c>
      <c r="I112" s="598">
        <v>75</v>
      </c>
      <c r="J112" s="598">
        <v>75</v>
      </c>
      <c r="K112" s="598">
        <v>75</v>
      </c>
      <c r="L112" s="598">
        <v>75</v>
      </c>
      <c r="M112" s="598">
        <v>75</v>
      </c>
      <c r="N112" s="598">
        <v>75</v>
      </c>
      <c r="O112" s="598">
        <v>75</v>
      </c>
      <c r="P112" s="598">
        <v>70</v>
      </c>
      <c r="Q112" s="598">
        <v>70</v>
      </c>
    </row>
    <row r="113" spans="1:17" ht="45" x14ac:dyDescent="0.25">
      <c r="A113" s="824">
        <v>35</v>
      </c>
      <c r="B113" s="33" t="s">
        <v>239</v>
      </c>
      <c r="C113" s="654" t="s">
        <v>216</v>
      </c>
      <c r="D113" s="586">
        <v>283.60000000000002</v>
      </c>
      <c r="E113" s="586">
        <v>241</v>
      </c>
      <c r="F113" s="586">
        <v>270.60000000000002</v>
      </c>
      <c r="G113" s="586">
        <v>278.10000000000002</v>
      </c>
      <c r="H113" s="586">
        <v>266.10000000000002</v>
      </c>
      <c r="I113" s="586">
        <v>239.5</v>
      </c>
      <c r="J113" s="586">
        <v>240</v>
      </c>
      <c r="K113" s="586">
        <v>240.00000000000003</v>
      </c>
      <c r="L113" s="622">
        <v>243.9</v>
      </c>
      <c r="M113" s="586">
        <v>244.2</v>
      </c>
      <c r="N113" s="586">
        <v>244.2</v>
      </c>
      <c r="O113" s="623">
        <v>244.2</v>
      </c>
      <c r="P113" s="623">
        <v>202</v>
      </c>
      <c r="Q113" s="623">
        <v>196</v>
      </c>
    </row>
    <row r="114" spans="1:17" ht="30" x14ac:dyDescent="0.25">
      <c r="A114" s="824"/>
      <c r="B114" s="119" t="s">
        <v>240</v>
      </c>
      <c r="C114" s="660" t="s">
        <v>68</v>
      </c>
      <c r="D114" s="587">
        <v>42.4</v>
      </c>
      <c r="E114" s="587">
        <v>38.5</v>
      </c>
      <c r="F114" s="587">
        <v>41.2</v>
      </c>
      <c r="G114" s="587">
        <v>41.8</v>
      </c>
      <c r="H114" s="587">
        <v>39.799999999999997</v>
      </c>
      <c r="I114" s="587">
        <v>34.4</v>
      </c>
      <c r="J114" s="587">
        <v>34.299999999999997</v>
      </c>
      <c r="K114" s="587">
        <v>33.799999999999997</v>
      </c>
      <c r="L114" s="587">
        <v>34.1</v>
      </c>
      <c r="M114" s="587">
        <v>33.4</v>
      </c>
      <c r="N114" s="587">
        <v>31.4</v>
      </c>
      <c r="O114" s="592">
        <v>30</v>
      </c>
      <c r="P114" s="592">
        <v>26.2</v>
      </c>
      <c r="Q114" s="592">
        <v>25.4</v>
      </c>
    </row>
    <row r="115" spans="1:17" ht="18" customHeight="1" x14ac:dyDescent="0.25">
      <c r="A115" s="824"/>
      <c r="B115" s="121" t="s">
        <v>241</v>
      </c>
      <c r="C115" s="661" t="s">
        <v>216</v>
      </c>
      <c r="D115" s="589">
        <v>40.6</v>
      </c>
      <c r="E115" s="589">
        <v>14</v>
      </c>
      <c r="F115" s="589">
        <v>27.6</v>
      </c>
      <c r="G115" s="589">
        <v>37.6</v>
      </c>
      <c r="H115" s="589">
        <v>23.6</v>
      </c>
      <c r="I115" s="589">
        <v>13</v>
      </c>
      <c r="J115" s="589">
        <v>12.5</v>
      </c>
      <c r="K115" s="589">
        <v>12.5</v>
      </c>
      <c r="L115" s="602">
        <v>16.399999999999999</v>
      </c>
      <c r="M115" s="589">
        <v>16.399999999999999</v>
      </c>
      <c r="N115" s="589">
        <v>16.399999999999999</v>
      </c>
      <c r="O115" s="594">
        <v>16.399999999999999</v>
      </c>
      <c r="P115" s="594">
        <v>0</v>
      </c>
      <c r="Q115" s="594">
        <v>0</v>
      </c>
    </row>
    <row r="116" spans="1:17" ht="30" x14ac:dyDescent="0.25">
      <c r="A116" s="824"/>
      <c r="B116" s="121" t="s">
        <v>227</v>
      </c>
      <c r="C116" s="661" t="s">
        <v>216</v>
      </c>
      <c r="D116" s="589">
        <v>210.5</v>
      </c>
      <c r="E116" s="589">
        <v>194.5</v>
      </c>
      <c r="F116" s="589">
        <v>210.5</v>
      </c>
      <c r="G116" s="589">
        <v>210.5</v>
      </c>
      <c r="H116" s="589">
        <v>210.5</v>
      </c>
      <c r="I116" s="589">
        <v>194.5</v>
      </c>
      <c r="J116" s="589">
        <v>194.5</v>
      </c>
      <c r="K116" s="589">
        <v>169</v>
      </c>
      <c r="L116" s="589">
        <v>169</v>
      </c>
      <c r="M116" s="589">
        <v>169</v>
      </c>
      <c r="N116" s="589">
        <v>169</v>
      </c>
      <c r="O116" s="594">
        <v>169</v>
      </c>
      <c r="P116" s="594">
        <v>169</v>
      </c>
      <c r="Q116" s="594">
        <v>163</v>
      </c>
    </row>
    <row r="117" spans="1:17" ht="15.75" customHeight="1" x14ac:dyDescent="0.25">
      <c r="A117" s="824"/>
      <c r="B117" s="120" t="s">
        <v>242</v>
      </c>
      <c r="C117" s="656" t="s">
        <v>216</v>
      </c>
      <c r="D117" s="588">
        <v>32.5</v>
      </c>
      <c r="E117" s="588">
        <v>32.5</v>
      </c>
      <c r="F117" s="588">
        <v>32.5</v>
      </c>
      <c r="G117" s="588">
        <v>30</v>
      </c>
      <c r="H117" s="588">
        <v>30</v>
      </c>
      <c r="I117" s="588">
        <v>30</v>
      </c>
      <c r="J117" s="588">
        <v>30</v>
      </c>
      <c r="K117" s="588">
        <v>55.5</v>
      </c>
      <c r="L117" s="604">
        <v>55.5</v>
      </c>
      <c r="M117" s="588">
        <v>55.8</v>
      </c>
      <c r="N117" s="588">
        <v>55.8</v>
      </c>
      <c r="O117" s="598">
        <v>55.8</v>
      </c>
      <c r="P117" s="598">
        <v>30</v>
      </c>
      <c r="Q117" s="598">
        <v>30</v>
      </c>
    </row>
    <row r="118" spans="1:17" ht="30" customHeight="1" x14ac:dyDescent="0.25">
      <c r="A118" s="824">
        <v>36</v>
      </c>
      <c r="B118" s="61" t="s">
        <v>243</v>
      </c>
      <c r="C118" s="668"/>
      <c r="D118" s="605"/>
      <c r="E118" s="605"/>
      <c r="F118" s="605"/>
      <c r="G118" s="605"/>
      <c r="H118" s="605"/>
      <c r="I118" s="605"/>
      <c r="J118" s="605"/>
      <c r="K118" s="605"/>
      <c r="L118" s="606"/>
      <c r="M118" s="605"/>
      <c r="N118" s="605"/>
      <c r="O118" s="637"/>
      <c r="P118" s="637"/>
      <c r="Q118" s="637"/>
    </row>
    <row r="119" spans="1:17" ht="18.75" customHeight="1" x14ac:dyDescent="0.25">
      <c r="A119" s="824"/>
      <c r="B119" s="118" t="s">
        <v>196</v>
      </c>
      <c r="C119" s="660" t="s">
        <v>216</v>
      </c>
      <c r="D119" s="594">
        <v>367.6</v>
      </c>
      <c r="E119" s="594">
        <v>378.1</v>
      </c>
      <c r="F119" s="594">
        <v>388.6</v>
      </c>
      <c r="G119" s="594">
        <v>404.1</v>
      </c>
      <c r="H119" s="594">
        <v>412.5</v>
      </c>
      <c r="I119" s="594">
        <v>430.1</v>
      </c>
      <c r="J119" s="594">
        <v>441.1</v>
      </c>
      <c r="K119" s="594">
        <v>446.2</v>
      </c>
      <c r="L119" s="595">
        <v>459.9</v>
      </c>
      <c r="M119" s="594">
        <v>467.9</v>
      </c>
      <c r="N119" s="594">
        <v>461.5</v>
      </c>
      <c r="O119" s="594">
        <v>468.2</v>
      </c>
      <c r="P119" s="594">
        <v>507.2</v>
      </c>
      <c r="Q119" s="594">
        <v>493.9</v>
      </c>
    </row>
    <row r="120" spans="1:17" ht="18.75" customHeight="1" x14ac:dyDescent="0.25">
      <c r="A120" s="824"/>
      <c r="B120" s="117" t="s">
        <v>197</v>
      </c>
      <c r="C120" s="642" t="s">
        <v>216</v>
      </c>
      <c r="D120" s="620">
        <v>5.9</v>
      </c>
      <c r="E120" s="620">
        <v>6</v>
      </c>
      <c r="F120" s="620">
        <v>5.6</v>
      </c>
      <c r="G120" s="620">
        <v>6.1</v>
      </c>
      <c r="H120" s="620">
        <v>6.4</v>
      </c>
      <c r="I120" s="620">
        <v>6.6</v>
      </c>
      <c r="J120" s="620">
        <v>6.9</v>
      </c>
      <c r="K120" s="620">
        <v>7.2</v>
      </c>
      <c r="L120" s="621">
        <v>7.2</v>
      </c>
      <c r="M120" s="620">
        <v>7.6</v>
      </c>
      <c r="N120" s="620">
        <v>7.6</v>
      </c>
      <c r="O120" s="620">
        <v>8.1</v>
      </c>
      <c r="P120" s="620">
        <v>7.6</v>
      </c>
      <c r="Q120" s="620">
        <v>8.1</v>
      </c>
    </row>
    <row r="121" spans="1:17" ht="9" customHeight="1" x14ac:dyDescent="0.25"/>
    <row r="122" spans="1:17" ht="16.5" customHeight="1" x14ac:dyDescent="0.25">
      <c r="A122" s="294" t="s">
        <v>470</v>
      </c>
    </row>
    <row r="123" spans="1:17" x14ac:dyDescent="0.25">
      <c r="A123" s="820" t="s">
        <v>797</v>
      </c>
      <c r="B123" s="820"/>
    </row>
    <row r="124" spans="1:17" x14ac:dyDescent="0.25">
      <c r="A124" s="738" t="s">
        <v>793</v>
      </c>
      <c r="B124" s="738"/>
    </row>
    <row r="125" spans="1:17" x14ac:dyDescent="0.25">
      <c r="A125" s="821" t="s">
        <v>798</v>
      </c>
      <c r="B125" s="821"/>
    </row>
    <row r="126" spans="1:17" x14ac:dyDescent="0.25">
      <c r="A126" s="821" t="s">
        <v>799</v>
      </c>
      <c r="B126" s="821"/>
    </row>
    <row r="127" spans="1:17" x14ac:dyDescent="0.25">
      <c r="A127" s="820" t="s">
        <v>787</v>
      </c>
      <c r="B127" s="820"/>
    </row>
    <row r="128" spans="1:17" x14ac:dyDescent="0.25">
      <c r="A128" s="817" t="s">
        <v>800</v>
      </c>
      <c r="B128" s="817"/>
    </row>
    <row r="129" spans="1:2" x14ac:dyDescent="0.25">
      <c r="A129" s="816" t="s">
        <v>801</v>
      </c>
      <c r="B129" s="816"/>
    </row>
    <row r="130" spans="1:2" x14ac:dyDescent="0.25">
      <c r="A130" s="817" t="s">
        <v>802</v>
      </c>
      <c r="B130" s="817"/>
    </row>
    <row r="131" spans="1:2" x14ac:dyDescent="0.25">
      <c r="A131" s="818" t="s">
        <v>803</v>
      </c>
      <c r="B131" s="818"/>
    </row>
    <row r="132" spans="1:2" ht="19.5" customHeight="1" x14ac:dyDescent="0.25">
      <c r="A132" s="819" t="s">
        <v>804</v>
      </c>
      <c r="B132" s="819"/>
    </row>
    <row r="133" spans="1:2" x14ac:dyDescent="0.25">
      <c r="A133" s="178"/>
    </row>
  </sheetData>
  <mergeCells count="39">
    <mergeCell ref="A5:Q5"/>
    <mergeCell ref="A1:B1"/>
    <mergeCell ref="A23:A25"/>
    <mergeCell ref="A8:A9"/>
    <mergeCell ref="A10:A11"/>
    <mergeCell ref="B10:B11"/>
    <mergeCell ref="A17:A19"/>
    <mergeCell ref="A14:A16"/>
    <mergeCell ref="B8:B9"/>
    <mergeCell ref="A20:A22"/>
    <mergeCell ref="A118:A120"/>
    <mergeCell ref="A75:A77"/>
    <mergeCell ref="A78:A82"/>
    <mergeCell ref="A83:A92"/>
    <mergeCell ref="A96:A98"/>
    <mergeCell ref="A113:A117"/>
    <mergeCell ref="A103:A107"/>
    <mergeCell ref="A108:A112"/>
    <mergeCell ref="A100:A102"/>
    <mergeCell ref="A72:A74"/>
    <mergeCell ref="A44:A48"/>
    <mergeCell ref="A49:A51"/>
    <mergeCell ref="A56:A58"/>
    <mergeCell ref="A38:A43"/>
    <mergeCell ref="A29:A31"/>
    <mergeCell ref="A59:A61"/>
    <mergeCell ref="A52:A54"/>
    <mergeCell ref="A32:A37"/>
    <mergeCell ref="A62:A66"/>
    <mergeCell ref="A129:B129"/>
    <mergeCell ref="A130:B130"/>
    <mergeCell ref="A131:B131"/>
    <mergeCell ref="A132:B132"/>
    <mergeCell ref="A123:B123"/>
    <mergeCell ref="A124:B124"/>
    <mergeCell ref="A125:B125"/>
    <mergeCell ref="A126:B126"/>
    <mergeCell ref="A127:B127"/>
    <mergeCell ref="A128:B128"/>
  </mergeCells>
  <dataValidations count="1">
    <dataValidation type="decimal" operator="greaterThan" showInputMessage="1" showErrorMessage="1" promptTitle="Number " prompt="Enter a positive value" sqref="E6:H13">
      <formula1>0</formula1>
    </dataValidation>
  </dataValidations>
  <hyperlinks>
    <hyperlink ref="A1:B1" location="'Table of Content'!A1" display="Back to Table of Contents"/>
  </hyperlinks>
  <pageMargins left="0.27" right="0.17" top="0.25" bottom="0.2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7"/>
  <sheetViews>
    <sheetView workbookViewId="0">
      <pane xSplit="2" ySplit="4" topLeftCell="C5" activePane="bottomRight" state="frozen"/>
      <selection activeCell="B58" sqref="B58:C58"/>
      <selection pane="topRight" activeCell="B58" sqref="B58:C58"/>
      <selection pane="bottomLeft" activeCell="B58" sqref="B58:C58"/>
      <selection pane="bottomRight" sqref="A1:B1"/>
    </sheetView>
  </sheetViews>
  <sheetFormatPr defaultRowHeight="15" x14ac:dyDescent="0.25"/>
  <cols>
    <col min="1" max="1" width="9.140625" style="151"/>
    <col min="2" max="2" width="46.85546875" customWidth="1"/>
    <col min="3" max="4" width="44.140625" customWidth="1"/>
  </cols>
  <sheetData>
    <row r="1" spans="1:4" s="151" customFormat="1" ht="11.25" customHeight="1" x14ac:dyDescent="0.25">
      <c r="A1" s="831" t="s">
        <v>3</v>
      </c>
      <c r="B1" s="831"/>
      <c r="C1" s="177"/>
    </row>
    <row r="2" spans="1:4" ht="19.5" customHeight="1" x14ac:dyDescent="0.25">
      <c r="A2" s="189" t="s">
        <v>741</v>
      </c>
      <c r="C2" s="153"/>
      <c r="D2" s="153"/>
    </row>
    <row r="3" spans="1:4" ht="10.5" customHeight="1" thickBot="1" x14ac:dyDescent="0.3">
      <c r="B3" s="154"/>
      <c r="C3" s="153"/>
      <c r="D3" s="153"/>
    </row>
    <row r="4" spans="1:4" ht="24" customHeight="1" thickBot="1" x14ac:dyDescent="0.3">
      <c r="A4" s="224" t="s">
        <v>59</v>
      </c>
      <c r="B4" s="224" t="s">
        <v>60</v>
      </c>
      <c r="C4" s="233" t="s">
        <v>559</v>
      </c>
      <c r="D4" s="233" t="s">
        <v>742</v>
      </c>
    </row>
    <row r="5" spans="1:4" s="151" customFormat="1" ht="30" customHeight="1" x14ac:dyDescent="0.25">
      <c r="A5" s="844" t="s">
        <v>578</v>
      </c>
      <c r="B5" s="845"/>
      <c r="C5" s="846"/>
      <c r="D5" s="846"/>
    </row>
    <row r="6" spans="1:4" s="151" customFormat="1" ht="24" customHeight="1" x14ac:dyDescent="0.25">
      <c r="A6" s="227">
        <v>1</v>
      </c>
      <c r="B6" s="839" t="s">
        <v>597</v>
      </c>
      <c r="C6" s="839"/>
      <c r="D6" s="840"/>
    </row>
    <row r="7" spans="1:4" s="151" customFormat="1" ht="16.5" customHeight="1" x14ac:dyDescent="0.25">
      <c r="A7" s="183"/>
      <c r="B7" s="225" t="s">
        <v>602</v>
      </c>
      <c r="C7" s="185" t="s">
        <v>611</v>
      </c>
      <c r="D7" s="185" t="s">
        <v>596</v>
      </c>
    </row>
    <row r="8" spans="1:4" s="151" customFormat="1" ht="16.5" customHeight="1" x14ac:dyDescent="0.25">
      <c r="A8" s="221"/>
      <c r="B8" s="217" t="s">
        <v>583</v>
      </c>
      <c r="C8" s="185" t="s">
        <v>603</v>
      </c>
      <c r="D8" s="185" t="s">
        <v>588</v>
      </c>
    </row>
    <row r="9" spans="1:4" s="151" customFormat="1" ht="16.5" customHeight="1" x14ac:dyDescent="0.25">
      <c r="A9" s="221"/>
      <c r="B9" s="217" t="s">
        <v>584</v>
      </c>
      <c r="C9" s="185" t="s">
        <v>604</v>
      </c>
      <c r="D9" s="185" t="s">
        <v>589</v>
      </c>
    </row>
    <row r="10" spans="1:4" s="151" customFormat="1" ht="16.5" customHeight="1" x14ac:dyDescent="0.25">
      <c r="A10" s="221"/>
      <c r="B10" s="217" t="s">
        <v>584</v>
      </c>
      <c r="C10" s="185" t="s">
        <v>605</v>
      </c>
      <c r="D10" s="185" t="s">
        <v>590</v>
      </c>
    </row>
    <row r="11" spans="1:4" s="151" customFormat="1" ht="16.5" customHeight="1" x14ac:dyDescent="0.25">
      <c r="A11" s="221"/>
      <c r="B11" s="217" t="s">
        <v>584</v>
      </c>
      <c r="C11" s="185" t="s">
        <v>606</v>
      </c>
      <c r="D11" s="185" t="s">
        <v>591</v>
      </c>
    </row>
    <row r="12" spans="1:4" s="151" customFormat="1" ht="16.5" customHeight="1" x14ac:dyDescent="0.25">
      <c r="A12" s="221"/>
      <c r="B12" s="217" t="s">
        <v>585</v>
      </c>
      <c r="C12" s="185" t="s">
        <v>607</v>
      </c>
      <c r="D12" s="185" t="s">
        <v>592</v>
      </c>
    </row>
    <row r="13" spans="1:4" s="151" customFormat="1" ht="16.5" customHeight="1" x14ac:dyDescent="0.25">
      <c r="A13" s="221"/>
      <c r="B13" s="217" t="s">
        <v>586</v>
      </c>
      <c r="C13" s="185" t="s">
        <v>608</v>
      </c>
      <c r="D13" s="185" t="s">
        <v>593</v>
      </c>
    </row>
    <row r="14" spans="1:4" s="151" customFormat="1" ht="16.5" customHeight="1" x14ac:dyDescent="0.25">
      <c r="A14" s="221"/>
      <c r="B14" s="217" t="s">
        <v>586</v>
      </c>
      <c r="C14" s="185" t="s">
        <v>609</v>
      </c>
      <c r="D14" s="185" t="s">
        <v>594</v>
      </c>
    </row>
    <row r="15" spans="1:4" s="151" customFormat="1" ht="16.5" customHeight="1" x14ac:dyDescent="0.25">
      <c r="A15" s="221"/>
      <c r="B15" s="218" t="s">
        <v>587</v>
      </c>
      <c r="C15" s="185" t="s">
        <v>610</v>
      </c>
      <c r="D15" s="185" t="s">
        <v>595</v>
      </c>
    </row>
    <row r="16" spans="1:4" s="151" customFormat="1" ht="24" customHeight="1" x14ac:dyDescent="0.25">
      <c r="A16" s="227">
        <v>2</v>
      </c>
      <c r="B16" s="839" t="s">
        <v>598</v>
      </c>
      <c r="C16" s="839"/>
      <c r="D16" s="840"/>
    </row>
    <row r="17" spans="1:4" s="151" customFormat="1" ht="16.5" customHeight="1" x14ac:dyDescent="0.25">
      <c r="A17" s="183"/>
      <c r="B17" s="225" t="s">
        <v>602</v>
      </c>
      <c r="C17" s="185" t="s">
        <v>612</v>
      </c>
      <c r="D17" s="185" t="s">
        <v>599</v>
      </c>
    </row>
    <row r="18" spans="1:4" s="151" customFormat="1" ht="16.5" customHeight="1" x14ac:dyDescent="0.25">
      <c r="A18" s="221"/>
      <c r="B18" s="219" t="s">
        <v>583</v>
      </c>
      <c r="C18" s="185" t="s">
        <v>603</v>
      </c>
      <c r="D18" s="185" t="s">
        <v>588</v>
      </c>
    </row>
    <row r="19" spans="1:4" s="151" customFormat="1" ht="16.5" customHeight="1" x14ac:dyDescent="0.25">
      <c r="A19" s="221"/>
      <c r="B19" s="219" t="s">
        <v>584</v>
      </c>
      <c r="C19" s="185" t="s">
        <v>604</v>
      </c>
      <c r="D19" s="185" t="s">
        <v>589</v>
      </c>
    </row>
    <row r="20" spans="1:4" s="151" customFormat="1" ht="16.5" customHeight="1" x14ac:dyDescent="0.25">
      <c r="A20" s="221"/>
      <c r="B20" s="219" t="s">
        <v>584</v>
      </c>
      <c r="C20" s="185" t="s">
        <v>605</v>
      </c>
      <c r="D20" s="185" t="s">
        <v>590</v>
      </c>
    </row>
    <row r="21" spans="1:4" s="151" customFormat="1" ht="16.5" customHeight="1" x14ac:dyDescent="0.25">
      <c r="A21" s="221"/>
      <c r="B21" s="219" t="s">
        <v>584</v>
      </c>
      <c r="C21" s="185" t="s">
        <v>606</v>
      </c>
      <c r="D21" s="185" t="s">
        <v>591</v>
      </c>
    </row>
    <row r="22" spans="1:4" s="151" customFormat="1" ht="16.5" customHeight="1" x14ac:dyDescent="0.25">
      <c r="A22" s="221"/>
      <c r="B22" s="219" t="s">
        <v>585</v>
      </c>
      <c r="C22" s="185" t="s">
        <v>607</v>
      </c>
      <c r="D22" s="185" t="s">
        <v>592</v>
      </c>
    </row>
    <row r="23" spans="1:4" s="151" customFormat="1" ht="16.5" customHeight="1" x14ac:dyDescent="0.25">
      <c r="A23" s="221"/>
      <c r="B23" s="219" t="s">
        <v>586</v>
      </c>
      <c r="C23" s="185" t="s">
        <v>608</v>
      </c>
      <c r="D23" s="185" t="s">
        <v>593</v>
      </c>
    </row>
    <row r="24" spans="1:4" s="151" customFormat="1" ht="16.5" customHeight="1" x14ac:dyDescent="0.25">
      <c r="A24" s="221"/>
      <c r="B24" s="219" t="s">
        <v>586</v>
      </c>
      <c r="C24" s="185" t="s">
        <v>609</v>
      </c>
      <c r="D24" s="185" t="s">
        <v>594</v>
      </c>
    </row>
    <row r="25" spans="1:4" s="151" customFormat="1" ht="16.5" customHeight="1" x14ac:dyDescent="0.25">
      <c r="A25" s="221"/>
      <c r="B25" s="220" t="s">
        <v>587</v>
      </c>
      <c r="C25" s="185" t="s">
        <v>610</v>
      </c>
      <c r="D25" s="185" t="s">
        <v>595</v>
      </c>
    </row>
    <row r="26" spans="1:4" s="151" customFormat="1" ht="24" customHeight="1" x14ac:dyDescent="0.25">
      <c r="A26" s="227">
        <v>3</v>
      </c>
      <c r="B26" s="839" t="s">
        <v>600</v>
      </c>
      <c r="C26" s="839"/>
      <c r="D26" s="840"/>
    </row>
    <row r="27" spans="1:4" s="151" customFormat="1" ht="16.5" customHeight="1" x14ac:dyDescent="0.25">
      <c r="A27" s="183"/>
      <c r="B27" s="225" t="s">
        <v>602</v>
      </c>
      <c r="C27" s="185" t="s">
        <v>613</v>
      </c>
      <c r="D27" s="185" t="s">
        <v>601</v>
      </c>
    </row>
    <row r="28" spans="1:4" s="151" customFormat="1" ht="16.5" customHeight="1" x14ac:dyDescent="0.25">
      <c r="A28" s="221"/>
      <c r="B28" s="217" t="s">
        <v>583</v>
      </c>
      <c r="C28" s="185" t="s">
        <v>603</v>
      </c>
      <c r="D28" s="185" t="s">
        <v>588</v>
      </c>
    </row>
    <row r="29" spans="1:4" s="151" customFormat="1" ht="16.5" customHeight="1" x14ac:dyDescent="0.25">
      <c r="A29" s="221"/>
      <c r="B29" s="219" t="s">
        <v>584</v>
      </c>
      <c r="C29" s="185" t="s">
        <v>604</v>
      </c>
      <c r="D29" s="185" t="s">
        <v>589</v>
      </c>
    </row>
    <row r="30" spans="1:4" s="151" customFormat="1" ht="16.5" customHeight="1" x14ac:dyDescent="0.25">
      <c r="A30" s="221"/>
      <c r="B30" s="219" t="s">
        <v>584</v>
      </c>
      <c r="C30" s="185" t="s">
        <v>605</v>
      </c>
      <c r="D30" s="185" t="s">
        <v>590</v>
      </c>
    </row>
    <row r="31" spans="1:4" s="151" customFormat="1" ht="16.5" customHeight="1" x14ac:dyDescent="0.25">
      <c r="A31" s="221"/>
      <c r="B31" s="219" t="s">
        <v>584</v>
      </c>
      <c r="C31" s="185" t="s">
        <v>606</v>
      </c>
      <c r="D31" s="185" t="s">
        <v>591</v>
      </c>
    </row>
    <row r="32" spans="1:4" s="151" customFormat="1" ht="16.5" customHeight="1" x14ac:dyDescent="0.25">
      <c r="A32" s="221"/>
      <c r="B32" s="219" t="s">
        <v>585</v>
      </c>
      <c r="C32" s="185" t="s">
        <v>607</v>
      </c>
      <c r="D32" s="185" t="s">
        <v>592</v>
      </c>
    </row>
    <row r="33" spans="1:4" s="151" customFormat="1" ht="16.5" customHeight="1" x14ac:dyDescent="0.25">
      <c r="A33" s="221"/>
      <c r="B33" s="219" t="s">
        <v>586</v>
      </c>
      <c r="C33" s="185" t="s">
        <v>608</v>
      </c>
      <c r="D33" s="185" t="s">
        <v>593</v>
      </c>
    </row>
    <row r="34" spans="1:4" s="151" customFormat="1" ht="16.5" customHeight="1" x14ac:dyDescent="0.25">
      <c r="A34" s="221"/>
      <c r="B34" s="219" t="s">
        <v>586</v>
      </c>
      <c r="C34" s="185" t="s">
        <v>609</v>
      </c>
      <c r="D34" s="185" t="s">
        <v>594</v>
      </c>
    </row>
    <row r="35" spans="1:4" s="151" customFormat="1" ht="16.5" customHeight="1" thickBot="1" x14ac:dyDescent="0.3">
      <c r="A35" s="222"/>
      <c r="B35" s="220" t="s">
        <v>587</v>
      </c>
      <c r="C35" s="185" t="s">
        <v>610</v>
      </c>
      <c r="D35" s="185" t="s">
        <v>595</v>
      </c>
    </row>
    <row r="36" spans="1:4" s="151" customFormat="1" ht="24" customHeight="1" x14ac:dyDescent="0.25">
      <c r="A36" s="848" t="s">
        <v>402</v>
      </c>
      <c r="B36" s="846"/>
      <c r="C36" s="232" t="s">
        <v>534</v>
      </c>
      <c r="D36" s="232" t="s">
        <v>743</v>
      </c>
    </row>
    <row r="37" spans="1:4" s="228" customFormat="1" ht="24" customHeight="1" x14ac:dyDescent="0.25">
      <c r="A37" s="227">
        <v>4</v>
      </c>
      <c r="B37" s="839" t="s">
        <v>520</v>
      </c>
      <c r="C37" s="839"/>
      <c r="D37" s="840"/>
    </row>
    <row r="38" spans="1:4" ht="43.5" customHeight="1" x14ac:dyDescent="0.25">
      <c r="A38" s="179"/>
      <c r="B38" s="719" t="s">
        <v>399</v>
      </c>
      <c r="C38" s="676" t="s">
        <v>489</v>
      </c>
      <c r="D38" s="676" t="s">
        <v>490</v>
      </c>
    </row>
    <row r="39" spans="1:4" ht="21" customHeight="1" x14ac:dyDescent="0.25">
      <c r="A39" s="179"/>
      <c r="B39" s="721" t="s">
        <v>397</v>
      </c>
      <c r="C39" s="180" t="s">
        <v>493</v>
      </c>
      <c r="D39" s="180" t="s">
        <v>401</v>
      </c>
    </row>
    <row r="40" spans="1:4" ht="21" customHeight="1" x14ac:dyDescent="0.25">
      <c r="A40" s="181"/>
      <c r="B40" s="720" t="s">
        <v>398</v>
      </c>
      <c r="C40" s="182" t="s">
        <v>453</v>
      </c>
      <c r="D40" s="182" t="s">
        <v>453</v>
      </c>
    </row>
    <row r="41" spans="1:4" ht="24" customHeight="1" x14ac:dyDescent="0.25">
      <c r="A41" s="227">
        <v>5</v>
      </c>
      <c r="B41" s="190" t="s">
        <v>521</v>
      </c>
      <c r="C41" s="191"/>
      <c r="D41" s="188"/>
    </row>
    <row r="42" spans="1:4" ht="32.25" customHeight="1" x14ac:dyDescent="0.25">
      <c r="A42" s="179"/>
      <c r="B42" s="719" t="s">
        <v>399</v>
      </c>
      <c r="C42" s="184" t="s">
        <v>400</v>
      </c>
      <c r="D42" s="184" t="s">
        <v>393</v>
      </c>
    </row>
    <row r="43" spans="1:4" ht="20.25" customHeight="1" x14ac:dyDescent="0.25">
      <c r="A43" s="179"/>
      <c r="B43" s="721" t="s">
        <v>397</v>
      </c>
      <c r="C43" s="185" t="s">
        <v>492</v>
      </c>
      <c r="D43" s="180" t="s">
        <v>392</v>
      </c>
    </row>
    <row r="44" spans="1:4" ht="27.75" customHeight="1" x14ac:dyDescent="0.25">
      <c r="A44" s="181"/>
      <c r="B44" s="720" t="s">
        <v>398</v>
      </c>
      <c r="C44" s="186" t="s">
        <v>509</v>
      </c>
      <c r="D44" s="186" t="s">
        <v>509</v>
      </c>
    </row>
    <row r="45" spans="1:4" s="151" customFormat="1" ht="30" customHeight="1" x14ac:dyDescent="0.25">
      <c r="A45" s="227">
        <v>6</v>
      </c>
      <c r="B45" s="838" t="s">
        <v>522</v>
      </c>
      <c r="C45" s="839"/>
      <c r="D45" s="840"/>
    </row>
    <row r="46" spans="1:4" s="151" customFormat="1" ht="30" customHeight="1" x14ac:dyDescent="0.25">
      <c r="A46" s="179"/>
      <c r="B46" s="719" t="s">
        <v>399</v>
      </c>
      <c r="C46" s="184" t="s">
        <v>400</v>
      </c>
      <c r="D46" s="187" t="s">
        <v>393</v>
      </c>
    </row>
    <row r="47" spans="1:4" s="151" customFormat="1" ht="21" customHeight="1" x14ac:dyDescent="0.25">
      <c r="A47" s="179"/>
      <c r="B47" s="721" t="s">
        <v>397</v>
      </c>
      <c r="C47" s="185" t="s">
        <v>494</v>
      </c>
      <c r="D47" s="180" t="s">
        <v>482</v>
      </c>
    </row>
    <row r="48" spans="1:4" s="151" customFormat="1" ht="28.5" customHeight="1" x14ac:dyDescent="0.25">
      <c r="A48" s="181"/>
      <c r="B48" s="720" t="s">
        <v>398</v>
      </c>
      <c r="C48" s="186" t="s">
        <v>509</v>
      </c>
      <c r="D48" s="186" t="s">
        <v>509</v>
      </c>
    </row>
    <row r="49" spans="1:4" s="151" customFormat="1" ht="30" customHeight="1" x14ac:dyDescent="0.25">
      <c r="A49" s="227">
        <v>7</v>
      </c>
      <c r="B49" s="838" t="s">
        <v>523</v>
      </c>
      <c r="C49" s="839"/>
      <c r="D49" s="840"/>
    </row>
    <row r="50" spans="1:4" s="151" customFormat="1" ht="40.5" customHeight="1" x14ac:dyDescent="0.25">
      <c r="A50" s="179"/>
      <c r="B50" s="719" t="s">
        <v>399</v>
      </c>
      <c r="C50" s="676" t="s">
        <v>510</v>
      </c>
      <c r="D50" s="676" t="s">
        <v>491</v>
      </c>
    </row>
    <row r="51" spans="1:4" s="151" customFormat="1" ht="21" customHeight="1" x14ac:dyDescent="0.25">
      <c r="A51" s="179"/>
      <c r="B51" s="721" t="s">
        <v>397</v>
      </c>
      <c r="C51" s="180" t="s">
        <v>495</v>
      </c>
      <c r="D51" s="180" t="s">
        <v>483</v>
      </c>
    </row>
    <row r="52" spans="1:4" s="151" customFormat="1" ht="21" customHeight="1" x14ac:dyDescent="0.25">
      <c r="A52" s="181"/>
      <c r="B52" s="720" t="s">
        <v>398</v>
      </c>
      <c r="C52" s="182" t="s">
        <v>453</v>
      </c>
      <c r="D52" s="182" t="s">
        <v>453</v>
      </c>
    </row>
    <row r="53" spans="1:4" s="151" customFormat="1" ht="30" customHeight="1" x14ac:dyDescent="0.25">
      <c r="A53" s="227">
        <v>8</v>
      </c>
      <c r="B53" s="838" t="s">
        <v>524</v>
      </c>
      <c r="C53" s="839"/>
      <c r="D53" s="840"/>
    </row>
    <row r="54" spans="1:4" s="151" customFormat="1" ht="29.25" customHeight="1" x14ac:dyDescent="0.25">
      <c r="A54" s="179"/>
      <c r="B54" s="719" t="s">
        <v>399</v>
      </c>
      <c r="C54" s="184" t="s">
        <v>400</v>
      </c>
      <c r="D54" s="187" t="s">
        <v>393</v>
      </c>
    </row>
    <row r="55" spans="1:4" s="151" customFormat="1" ht="21" customHeight="1" x14ac:dyDescent="0.25">
      <c r="A55" s="179"/>
      <c r="B55" s="721" t="s">
        <v>397</v>
      </c>
      <c r="C55" s="180" t="s">
        <v>496</v>
      </c>
      <c r="D55" s="180" t="s">
        <v>484</v>
      </c>
    </row>
    <row r="56" spans="1:4" s="151" customFormat="1" ht="28.5" customHeight="1" x14ac:dyDescent="0.25">
      <c r="A56" s="181"/>
      <c r="B56" s="720" t="s">
        <v>398</v>
      </c>
      <c r="C56" s="186" t="s">
        <v>516</v>
      </c>
      <c r="D56" s="186" t="s">
        <v>516</v>
      </c>
    </row>
    <row r="57" spans="1:4" s="151" customFormat="1" ht="34.5" customHeight="1" x14ac:dyDescent="0.25">
      <c r="A57" s="229">
        <v>9</v>
      </c>
      <c r="B57" s="838" t="s">
        <v>568</v>
      </c>
      <c r="C57" s="839"/>
      <c r="D57" s="840"/>
    </row>
    <row r="58" spans="1:4" s="151" customFormat="1" ht="29.25" customHeight="1" x14ac:dyDescent="0.25">
      <c r="A58" s="179"/>
      <c r="B58" s="719" t="s">
        <v>399</v>
      </c>
      <c r="C58" s="212" t="s">
        <v>453</v>
      </c>
      <c r="D58" s="184" t="s">
        <v>400</v>
      </c>
    </row>
    <row r="59" spans="1:4" s="151" customFormat="1" ht="29.25" customHeight="1" x14ac:dyDescent="0.25">
      <c r="A59" s="179"/>
      <c r="B59" s="721" t="s">
        <v>397</v>
      </c>
      <c r="C59" s="180" t="s">
        <v>453</v>
      </c>
      <c r="D59" s="180" t="s">
        <v>485</v>
      </c>
    </row>
    <row r="60" spans="1:4" s="151" customFormat="1" ht="30.75" customHeight="1" thickBot="1" x14ac:dyDescent="0.3">
      <c r="A60" s="179"/>
      <c r="B60" s="720" t="s">
        <v>398</v>
      </c>
      <c r="C60" s="213" t="s">
        <v>453</v>
      </c>
      <c r="D60" s="186" t="s">
        <v>565</v>
      </c>
    </row>
    <row r="61" spans="1:4" ht="30" customHeight="1" x14ac:dyDescent="0.25">
      <c r="A61" s="230" t="s">
        <v>530</v>
      </c>
      <c r="B61" s="231"/>
      <c r="C61" s="232" t="s">
        <v>534</v>
      </c>
      <c r="D61" s="232" t="s">
        <v>707</v>
      </c>
    </row>
    <row r="62" spans="1:4" ht="24" customHeight="1" x14ac:dyDescent="0.25">
      <c r="A62" s="227">
        <v>10</v>
      </c>
      <c r="B62" s="190" t="s">
        <v>525</v>
      </c>
      <c r="C62" s="191"/>
      <c r="D62" s="188"/>
    </row>
    <row r="63" spans="1:4" ht="30" customHeight="1" x14ac:dyDescent="0.25">
      <c r="A63" s="179"/>
      <c r="B63" s="719" t="s">
        <v>399</v>
      </c>
      <c r="C63" s="187" t="s">
        <v>400</v>
      </c>
      <c r="D63" s="187" t="s">
        <v>393</v>
      </c>
    </row>
    <row r="64" spans="1:4" ht="28.5" customHeight="1" x14ac:dyDescent="0.25">
      <c r="A64" s="179"/>
      <c r="B64" s="721" t="s">
        <v>397</v>
      </c>
      <c r="C64" s="185" t="s">
        <v>497</v>
      </c>
      <c r="D64" s="180" t="s">
        <v>396</v>
      </c>
    </row>
    <row r="65" spans="1:4" ht="30.75" customHeight="1" x14ac:dyDescent="0.25">
      <c r="A65" s="181"/>
      <c r="B65" s="720" t="s">
        <v>398</v>
      </c>
      <c r="C65" s="186" t="s">
        <v>511</v>
      </c>
      <c r="D65" s="186" t="s">
        <v>511</v>
      </c>
    </row>
    <row r="66" spans="1:4" ht="24" customHeight="1" x14ac:dyDescent="0.25">
      <c r="A66" s="227">
        <v>11</v>
      </c>
      <c r="B66" s="190" t="s">
        <v>526</v>
      </c>
      <c r="C66" s="226"/>
      <c r="D66" s="226"/>
    </row>
    <row r="67" spans="1:4" ht="41.25" customHeight="1" x14ac:dyDescent="0.25">
      <c r="A67" s="179"/>
      <c r="B67" s="719" t="s">
        <v>399</v>
      </c>
      <c r="C67" s="187" t="s">
        <v>512</v>
      </c>
      <c r="D67" s="187" t="s">
        <v>517</v>
      </c>
    </row>
    <row r="68" spans="1:4" ht="25.5" customHeight="1" x14ac:dyDescent="0.25">
      <c r="A68" s="179"/>
      <c r="B68" s="721" t="s">
        <v>397</v>
      </c>
      <c r="C68" s="185" t="s">
        <v>498</v>
      </c>
      <c r="D68" s="180" t="s">
        <v>394</v>
      </c>
    </row>
    <row r="69" spans="1:4" ht="25.5" customHeight="1" x14ac:dyDescent="0.25">
      <c r="A69" s="181"/>
      <c r="B69" s="720" t="s">
        <v>398</v>
      </c>
      <c r="C69" s="182" t="s">
        <v>453</v>
      </c>
      <c r="D69" s="182" t="s">
        <v>453</v>
      </c>
    </row>
    <row r="70" spans="1:4" ht="30" customHeight="1" x14ac:dyDescent="0.25">
      <c r="A70" s="227">
        <v>12</v>
      </c>
      <c r="B70" s="838" t="s">
        <v>807</v>
      </c>
      <c r="C70" s="839"/>
      <c r="D70" s="840"/>
    </row>
    <row r="71" spans="1:4" ht="33.75" customHeight="1" x14ac:dyDescent="0.25">
      <c r="A71" s="179"/>
      <c r="B71" s="719" t="s">
        <v>399</v>
      </c>
      <c r="C71" s="187" t="s">
        <v>393</v>
      </c>
      <c r="D71" s="187" t="s">
        <v>393</v>
      </c>
    </row>
    <row r="72" spans="1:4" ht="30" customHeight="1" x14ac:dyDescent="0.25">
      <c r="A72" s="179"/>
      <c r="B72" s="837" t="s">
        <v>397</v>
      </c>
      <c r="C72" s="180" t="s">
        <v>569</v>
      </c>
      <c r="D72" s="180" t="s">
        <v>571</v>
      </c>
    </row>
    <row r="73" spans="1:4" ht="30" customHeight="1" x14ac:dyDescent="0.25">
      <c r="A73" s="179"/>
      <c r="B73" s="837"/>
      <c r="C73" s="180" t="s">
        <v>570</v>
      </c>
      <c r="D73" s="180" t="s">
        <v>572</v>
      </c>
    </row>
    <row r="74" spans="1:4" ht="34.5" customHeight="1" x14ac:dyDescent="0.25">
      <c r="A74" s="181"/>
      <c r="B74" s="720" t="s">
        <v>398</v>
      </c>
      <c r="C74" s="186" t="s">
        <v>513</v>
      </c>
      <c r="D74" s="186" t="s">
        <v>513</v>
      </c>
    </row>
    <row r="75" spans="1:4" s="151" customFormat="1" ht="30" customHeight="1" x14ac:dyDescent="0.25">
      <c r="A75" s="227">
        <v>13</v>
      </c>
      <c r="B75" s="838" t="s">
        <v>781</v>
      </c>
      <c r="C75" s="839"/>
      <c r="D75" s="840"/>
    </row>
    <row r="76" spans="1:4" s="151" customFormat="1" ht="27.75" customHeight="1" x14ac:dyDescent="0.25">
      <c r="A76" s="179"/>
      <c r="B76" s="719" t="s">
        <v>399</v>
      </c>
      <c r="C76" s="187" t="s">
        <v>393</v>
      </c>
      <c r="D76" s="187" t="s">
        <v>393</v>
      </c>
    </row>
    <row r="77" spans="1:4" s="151" customFormat="1" ht="20.25" customHeight="1" x14ac:dyDescent="0.25">
      <c r="A77" s="179"/>
      <c r="B77" s="837" t="s">
        <v>397</v>
      </c>
      <c r="C77" s="180" t="s">
        <v>499</v>
      </c>
      <c r="D77" s="180" t="s">
        <v>649</v>
      </c>
    </row>
    <row r="78" spans="1:4" s="151" customFormat="1" ht="20.25" customHeight="1" x14ac:dyDescent="0.25">
      <c r="A78" s="179"/>
      <c r="B78" s="837"/>
      <c r="C78" s="180" t="s">
        <v>500</v>
      </c>
      <c r="D78" s="180" t="s">
        <v>650</v>
      </c>
    </row>
    <row r="79" spans="1:4" s="151" customFormat="1" ht="20.25" customHeight="1" x14ac:dyDescent="0.25">
      <c r="A79" s="179"/>
      <c r="B79" s="837"/>
      <c r="C79" s="180" t="s">
        <v>501</v>
      </c>
      <c r="D79" s="180" t="s">
        <v>651</v>
      </c>
    </row>
    <row r="80" spans="1:4" s="151" customFormat="1" ht="30" customHeight="1" x14ac:dyDescent="0.25">
      <c r="A80" s="181"/>
      <c r="B80" s="720" t="s">
        <v>398</v>
      </c>
      <c r="C80" s="186" t="s">
        <v>513</v>
      </c>
      <c r="D80" s="186" t="s">
        <v>513</v>
      </c>
    </row>
    <row r="81" spans="1:4" s="151" customFormat="1" ht="24" customHeight="1" x14ac:dyDescent="0.25">
      <c r="A81" s="227">
        <v>14</v>
      </c>
      <c r="B81" s="190" t="s">
        <v>527</v>
      </c>
      <c r="C81" s="191"/>
      <c r="D81" s="188"/>
    </row>
    <row r="82" spans="1:4" s="151" customFormat="1" ht="30" customHeight="1" x14ac:dyDescent="0.25">
      <c r="A82" s="179"/>
      <c r="B82" s="719" t="s">
        <v>399</v>
      </c>
      <c r="C82" s="187" t="s">
        <v>393</v>
      </c>
      <c r="D82" s="187" t="s">
        <v>393</v>
      </c>
    </row>
    <row r="83" spans="1:4" s="151" customFormat="1" ht="23.25" customHeight="1" x14ac:dyDescent="0.25">
      <c r="A83" s="179"/>
      <c r="B83" s="721" t="s">
        <v>397</v>
      </c>
      <c r="C83" s="180" t="s">
        <v>502</v>
      </c>
      <c r="D83" s="180" t="s">
        <v>485</v>
      </c>
    </row>
    <row r="84" spans="1:4" s="151" customFormat="1" ht="30" customHeight="1" x14ac:dyDescent="0.25">
      <c r="A84" s="181"/>
      <c r="B84" s="720" t="s">
        <v>398</v>
      </c>
      <c r="C84" s="186" t="s">
        <v>514</v>
      </c>
      <c r="D84" s="186" t="s">
        <v>514</v>
      </c>
    </row>
    <row r="85" spans="1:4" s="151" customFormat="1" ht="32.25" customHeight="1" x14ac:dyDescent="0.25">
      <c r="A85" s="227">
        <v>15</v>
      </c>
      <c r="B85" s="838" t="s">
        <v>782</v>
      </c>
      <c r="C85" s="839"/>
      <c r="D85" s="840"/>
    </row>
    <row r="86" spans="1:4" s="151" customFormat="1" ht="30" customHeight="1" x14ac:dyDescent="0.25">
      <c r="A86" s="179"/>
      <c r="B86" s="719" t="s">
        <v>399</v>
      </c>
      <c r="C86" s="187" t="s">
        <v>393</v>
      </c>
      <c r="D86" s="187" t="s">
        <v>393</v>
      </c>
    </row>
    <row r="87" spans="1:4" s="151" customFormat="1" ht="25.5" customHeight="1" x14ac:dyDescent="0.25">
      <c r="A87" s="179"/>
      <c r="B87" s="837" t="s">
        <v>397</v>
      </c>
      <c r="C87" s="180" t="s">
        <v>573</v>
      </c>
      <c r="D87" s="180" t="s">
        <v>575</v>
      </c>
    </row>
    <row r="88" spans="1:4" s="151" customFormat="1" ht="25.5" customHeight="1" x14ac:dyDescent="0.25">
      <c r="A88" s="179"/>
      <c r="B88" s="837"/>
      <c r="C88" s="180" t="s">
        <v>574</v>
      </c>
      <c r="D88" s="180" t="s">
        <v>576</v>
      </c>
    </row>
    <row r="89" spans="1:4" s="151" customFormat="1" ht="30" customHeight="1" x14ac:dyDescent="0.25">
      <c r="A89" s="181"/>
      <c r="B89" s="720" t="s">
        <v>398</v>
      </c>
      <c r="C89" s="186" t="s">
        <v>514</v>
      </c>
      <c r="D89" s="186" t="s">
        <v>514</v>
      </c>
    </row>
    <row r="90" spans="1:4" s="151" customFormat="1" ht="32.25" customHeight="1" x14ac:dyDescent="0.25">
      <c r="A90" s="227">
        <v>16</v>
      </c>
      <c r="B90" s="838" t="s">
        <v>783</v>
      </c>
      <c r="C90" s="839"/>
      <c r="D90" s="840"/>
    </row>
    <row r="91" spans="1:4" s="151" customFormat="1" ht="28.5" customHeight="1" x14ac:dyDescent="0.25">
      <c r="A91" s="179"/>
      <c r="B91" s="719" t="s">
        <v>399</v>
      </c>
      <c r="C91" s="187" t="s">
        <v>393</v>
      </c>
      <c r="D91" s="187" t="s">
        <v>393</v>
      </c>
    </row>
    <row r="92" spans="1:4" s="151" customFormat="1" ht="25.5" customHeight="1" x14ac:dyDescent="0.25">
      <c r="A92" s="179"/>
      <c r="B92" s="837" t="s">
        <v>397</v>
      </c>
      <c r="C92" s="180" t="s">
        <v>503</v>
      </c>
      <c r="D92" s="180" t="s">
        <v>652</v>
      </c>
    </row>
    <row r="93" spans="1:4" s="151" customFormat="1" ht="25.5" customHeight="1" x14ac:dyDescent="0.25">
      <c r="A93" s="179"/>
      <c r="B93" s="837"/>
      <c r="C93" s="180" t="s">
        <v>500</v>
      </c>
      <c r="D93" s="180" t="s">
        <v>650</v>
      </c>
    </row>
    <row r="94" spans="1:4" s="151" customFormat="1" ht="25.5" customHeight="1" x14ac:dyDescent="0.25">
      <c r="A94" s="179"/>
      <c r="B94" s="837"/>
      <c r="C94" s="180" t="s">
        <v>504</v>
      </c>
      <c r="D94" s="180" t="s">
        <v>653</v>
      </c>
    </row>
    <row r="95" spans="1:4" s="151" customFormat="1" ht="30" customHeight="1" x14ac:dyDescent="0.25">
      <c r="A95" s="181"/>
      <c r="B95" s="720" t="s">
        <v>398</v>
      </c>
      <c r="C95" s="186" t="s">
        <v>514</v>
      </c>
      <c r="D95" s="186" t="s">
        <v>514</v>
      </c>
    </row>
    <row r="96" spans="1:4" s="151" customFormat="1" ht="24" customHeight="1" x14ac:dyDescent="0.25">
      <c r="A96" s="227">
        <v>17</v>
      </c>
      <c r="B96" s="190" t="s">
        <v>528</v>
      </c>
      <c r="C96" s="191"/>
      <c r="D96" s="188"/>
    </row>
    <row r="97" spans="1:4" s="151" customFormat="1" ht="30" customHeight="1" x14ac:dyDescent="0.25">
      <c r="A97" s="179"/>
      <c r="B97" s="719" t="s">
        <v>399</v>
      </c>
      <c r="C97" s="187" t="s">
        <v>393</v>
      </c>
      <c r="D97" s="187" t="s">
        <v>393</v>
      </c>
    </row>
    <row r="98" spans="1:4" s="151" customFormat="1" ht="24" customHeight="1" x14ac:dyDescent="0.25">
      <c r="A98" s="179"/>
      <c r="B98" s="837" t="s">
        <v>397</v>
      </c>
      <c r="C98" s="180" t="s">
        <v>505</v>
      </c>
      <c r="D98" s="180" t="s">
        <v>654</v>
      </c>
    </row>
    <row r="99" spans="1:4" s="151" customFormat="1" ht="24" customHeight="1" x14ac:dyDescent="0.25">
      <c r="A99" s="179"/>
      <c r="B99" s="837"/>
      <c r="C99" s="180" t="s">
        <v>518</v>
      </c>
      <c r="D99" s="180" t="s">
        <v>655</v>
      </c>
    </row>
    <row r="100" spans="1:4" s="151" customFormat="1" ht="27.75" customHeight="1" x14ac:dyDescent="0.25">
      <c r="A100" s="181"/>
      <c r="B100" s="720" t="s">
        <v>398</v>
      </c>
      <c r="C100" s="186" t="s">
        <v>515</v>
      </c>
      <c r="D100" s="186" t="s">
        <v>515</v>
      </c>
    </row>
    <row r="101" spans="1:4" s="151" customFormat="1" ht="30" customHeight="1" x14ac:dyDescent="0.25">
      <c r="A101" s="227">
        <v>18</v>
      </c>
      <c r="B101" s="838" t="s">
        <v>529</v>
      </c>
      <c r="C101" s="839"/>
      <c r="D101" s="840"/>
    </row>
    <row r="102" spans="1:4" s="151" customFormat="1" ht="30" customHeight="1" x14ac:dyDescent="0.25">
      <c r="A102" s="179"/>
      <c r="B102" s="719" t="s">
        <v>399</v>
      </c>
      <c r="C102" s="187" t="s">
        <v>393</v>
      </c>
      <c r="D102" s="187" t="s">
        <v>393</v>
      </c>
    </row>
    <row r="103" spans="1:4" s="151" customFormat="1" ht="22.5" customHeight="1" x14ac:dyDescent="0.25">
      <c r="A103" s="179"/>
      <c r="B103" s="837" t="s">
        <v>397</v>
      </c>
      <c r="C103" s="180" t="s">
        <v>506</v>
      </c>
      <c r="D103" s="180" t="s">
        <v>656</v>
      </c>
    </row>
    <row r="104" spans="1:4" s="151" customFormat="1" ht="22.5" customHeight="1" x14ac:dyDescent="0.25">
      <c r="A104" s="179"/>
      <c r="B104" s="837"/>
      <c r="C104" s="180" t="s">
        <v>507</v>
      </c>
      <c r="D104" s="180" t="s">
        <v>486</v>
      </c>
    </row>
    <row r="105" spans="1:4" s="151" customFormat="1" ht="30" customHeight="1" x14ac:dyDescent="0.25">
      <c r="A105" s="181"/>
      <c r="B105" s="720" t="s">
        <v>398</v>
      </c>
      <c r="C105" s="186" t="s">
        <v>515</v>
      </c>
      <c r="D105" s="186" t="s">
        <v>515</v>
      </c>
    </row>
    <row r="106" spans="1:4" s="151" customFormat="1" ht="8.25" customHeight="1" x14ac:dyDescent="0.25">
      <c r="A106" s="15"/>
      <c r="B106" s="234"/>
      <c r="C106" s="235"/>
      <c r="D106" s="235"/>
    </row>
    <row r="107" spans="1:4" ht="15.75" customHeight="1" x14ac:dyDescent="0.25">
      <c r="A107" s="842" t="s">
        <v>532</v>
      </c>
      <c r="B107" s="842"/>
      <c r="C107" s="3"/>
      <c r="D107" s="3"/>
    </row>
    <row r="108" spans="1:4" ht="15.75" customHeight="1" x14ac:dyDescent="0.25">
      <c r="A108" s="842" t="s">
        <v>533</v>
      </c>
      <c r="B108" s="842"/>
      <c r="C108" s="3"/>
      <c r="D108" s="3"/>
    </row>
    <row r="109" spans="1:4" ht="15.75" customHeight="1" x14ac:dyDescent="0.25">
      <c r="A109" s="842" t="s">
        <v>566</v>
      </c>
      <c r="B109" s="842"/>
    </row>
    <row r="110" spans="1:4" s="151" customFormat="1" ht="15.75" customHeight="1" x14ac:dyDescent="0.25">
      <c r="A110" s="843" t="s">
        <v>784</v>
      </c>
      <c r="B110" s="843"/>
      <c r="C110" s="843"/>
    </row>
    <row r="111" spans="1:4" ht="15.75" customHeight="1" x14ac:dyDescent="0.25">
      <c r="A111" s="850" t="s">
        <v>567</v>
      </c>
      <c r="B111" s="850"/>
    </row>
    <row r="112" spans="1:4" s="151" customFormat="1" ht="7.5" customHeight="1" x14ac:dyDescent="0.25">
      <c r="A112" s="214"/>
    </row>
    <row r="113" spans="1:4" s="151" customFormat="1" ht="15.75" customHeight="1" x14ac:dyDescent="0.25">
      <c r="A113" s="820" t="s">
        <v>805</v>
      </c>
      <c r="B113" s="820"/>
      <c r="C113" s="29"/>
    </row>
    <row r="114" spans="1:4" s="151" customFormat="1" ht="15.75" customHeight="1" x14ac:dyDescent="0.25">
      <c r="A114" s="820" t="s">
        <v>806</v>
      </c>
      <c r="B114" s="820"/>
      <c r="C114" s="29"/>
    </row>
    <row r="115" spans="1:4" s="151" customFormat="1" ht="6.75" customHeight="1" x14ac:dyDescent="0.25">
      <c r="B115" s="29"/>
      <c r="C115" s="29"/>
    </row>
    <row r="116" spans="1:4" ht="15.75" customHeight="1" x14ac:dyDescent="0.25">
      <c r="A116" s="849" t="s">
        <v>487</v>
      </c>
      <c r="B116" s="849"/>
    </row>
    <row r="117" spans="1:4" ht="15.75" customHeight="1" x14ac:dyDescent="0.25">
      <c r="A117" s="847" t="s">
        <v>681</v>
      </c>
      <c r="B117" s="847"/>
    </row>
    <row r="118" spans="1:4" ht="15.75" customHeight="1" x14ac:dyDescent="0.25">
      <c r="A118" s="847" t="s">
        <v>682</v>
      </c>
      <c r="B118" s="847"/>
    </row>
    <row r="119" spans="1:4" ht="15.75" customHeight="1" x14ac:dyDescent="0.25">
      <c r="A119" s="847" t="s">
        <v>683</v>
      </c>
      <c r="B119" s="847"/>
    </row>
    <row r="120" spans="1:4" s="151" customFormat="1" ht="7.5" customHeight="1" x14ac:dyDescent="0.25"/>
    <row r="121" spans="1:4" ht="15.75" customHeight="1" x14ac:dyDescent="0.25">
      <c r="A121" s="849" t="s">
        <v>488</v>
      </c>
      <c r="B121" s="849"/>
    </row>
    <row r="122" spans="1:4" ht="15.75" customHeight="1" x14ac:dyDescent="0.25">
      <c r="A122" s="847" t="s">
        <v>684</v>
      </c>
      <c r="B122" s="847"/>
    </row>
    <row r="123" spans="1:4" ht="15.75" customHeight="1" x14ac:dyDescent="0.25">
      <c r="A123" s="847" t="s">
        <v>685</v>
      </c>
      <c r="B123" s="847"/>
    </row>
    <row r="124" spans="1:4" s="151" customFormat="1" ht="7.5" customHeight="1" x14ac:dyDescent="0.25"/>
    <row r="125" spans="1:4" ht="15.75" customHeight="1" x14ac:dyDescent="0.25">
      <c r="A125" s="849" t="s">
        <v>519</v>
      </c>
      <c r="B125" s="849"/>
      <c r="C125" s="849"/>
    </row>
    <row r="126" spans="1:4" ht="32.25" customHeight="1" x14ac:dyDescent="0.25">
      <c r="A126" s="841" t="s">
        <v>508</v>
      </c>
      <c r="B126" s="841"/>
      <c r="C126" s="841"/>
      <c r="D126" s="841"/>
    </row>
    <row r="127" spans="1:4" ht="15.75" customHeight="1" x14ac:dyDescent="0.25">
      <c r="A127" s="192" t="s">
        <v>395</v>
      </c>
    </row>
  </sheetData>
  <mergeCells count="38">
    <mergeCell ref="A111:B111"/>
    <mergeCell ref="A113:B113"/>
    <mergeCell ref="A114:B114"/>
    <mergeCell ref="A116:B116"/>
    <mergeCell ref="A117:B117"/>
    <mergeCell ref="B77:B79"/>
    <mergeCell ref="A36:B36"/>
    <mergeCell ref="B75:D75"/>
    <mergeCell ref="B101:D101"/>
    <mergeCell ref="B98:B99"/>
    <mergeCell ref="A1:B1"/>
    <mergeCell ref="B57:D57"/>
    <mergeCell ref="B45:D45"/>
    <mergeCell ref="B70:D70"/>
    <mergeCell ref="B72:B73"/>
    <mergeCell ref="A5:D5"/>
    <mergeCell ref="B37:D37"/>
    <mergeCell ref="B49:D49"/>
    <mergeCell ref="B53:D53"/>
    <mergeCell ref="B6:D6"/>
    <mergeCell ref="B16:D16"/>
    <mergeCell ref="B26:D26"/>
    <mergeCell ref="B103:B104"/>
    <mergeCell ref="B87:B88"/>
    <mergeCell ref="B85:D85"/>
    <mergeCell ref="A126:D126"/>
    <mergeCell ref="A107:B107"/>
    <mergeCell ref="A108:B108"/>
    <mergeCell ref="A109:B109"/>
    <mergeCell ref="A110:C110"/>
    <mergeCell ref="A118:B118"/>
    <mergeCell ref="B92:B94"/>
    <mergeCell ref="B90:D90"/>
    <mergeCell ref="A119:B119"/>
    <mergeCell ref="A121:B121"/>
    <mergeCell ref="A122:B122"/>
    <mergeCell ref="A123:B123"/>
    <mergeCell ref="A125:C125"/>
  </mergeCells>
  <hyperlinks>
    <hyperlink ref="A1:B1" location="'Table of Content'!A1" display="Back to Table of Contents"/>
  </hyperlinks>
  <pageMargins left="0.2" right="0" top="0.1" bottom="0" header="0" footer="0"/>
  <pageSetup paperSize="9" orientation="landscape" r:id="rId1"/>
  <ignoredErrors>
    <ignoredError sqref="C6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2"/>
  <sheetViews>
    <sheetView workbookViewId="0">
      <pane xSplit="3" ySplit="5" topLeftCell="D6" activePane="bottomRight" state="frozen"/>
      <selection activeCell="B58" sqref="B58:C58"/>
      <selection pane="topRight" activeCell="B58" sqref="B58:C58"/>
      <selection pane="bottomLeft" activeCell="B58" sqref="B58:C58"/>
      <selection pane="bottomRight" sqref="A1:B1"/>
    </sheetView>
  </sheetViews>
  <sheetFormatPr defaultRowHeight="15" x14ac:dyDescent="0.25"/>
  <cols>
    <col min="1" max="1" width="4.5703125" style="31" customWidth="1"/>
    <col min="2" max="2" width="41.85546875" style="29" customWidth="1"/>
    <col min="3" max="3" width="8.28515625" style="29" customWidth="1"/>
    <col min="4" max="13" width="7.140625" style="30" customWidth="1"/>
    <col min="14" max="16" width="7.140625" style="29" customWidth="1"/>
    <col min="17" max="17" width="7.42578125" style="29" customWidth="1"/>
    <col min="18" max="16384" width="9.140625" style="29"/>
  </cols>
  <sheetData>
    <row r="1" spans="1:17" ht="13.5" customHeight="1" x14ac:dyDescent="0.25">
      <c r="A1" s="831" t="s">
        <v>3</v>
      </c>
      <c r="B1" s="831"/>
    </row>
    <row r="2" spans="1:17" ht="18" customHeight="1" x14ac:dyDescent="0.25">
      <c r="A2" s="97" t="s">
        <v>777</v>
      </c>
    </row>
    <row r="3" spans="1:17" ht="9" customHeight="1" x14ac:dyDescent="0.25"/>
    <row r="4" spans="1:17" ht="22.5" customHeight="1" x14ac:dyDescent="0.25">
      <c r="A4" s="224" t="s">
        <v>59</v>
      </c>
      <c r="B4" s="224" t="s">
        <v>60</v>
      </c>
      <c r="C4" s="224" t="s">
        <v>61</v>
      </c>
      <c r="D4" s="224">
        <v>2007</v>
      </c>
      <c r="E4" s="224">
        <v>2008</v>
      </c>
      <c r="F4" s="224">
        <v>2009</v>
      </c>
      <c r="G4" s="224">
        <v>2010</v>
      </c>
      <c r="H4" s="675" t="s">
        <v>714</v>
      </c>
      <c r="I4" s="224">
        <v>2012</v>
      </c>
      <c r="J4" s="224">
        <v>2013</v>
      </c>
      <c r="K4" s="224">
        <v>2014</v>
      </c>
      <c r="L4" s="224">
        <v>2015</v>
      </c>
      <c r="M4" s="224">
        <v>2016</v>
      </c>
      <c r="N4" s="224">
        <v>2017</v>
      </c>
      <c r="O4" s="224">
        <v>2018</v>
      </c>
      <c r="P4" s="224">
        <v>2019</v>
      </c>
      <c r="Q4" s="224">
        <v>2020</v>
      </c>
    </row>
    <row r="5" spans="1:17" ht="24.75" customHeight="1" x14ac:dyDescent="0.25">
      <c r="A5" s="860" t="s">
        <v>90</v>
      </c>
      <c r="B5" s="861"/>
      <c r="C5" s="861"/>
      <c r="D5" s="861"/>
      <c r="E5" s="861"/>
      <c r="F5" s="861"/>
      <c r="G5" s="861"/>
      <c r="H5" s="861"/>
      <c r="I5" s="861"/>
      <c r="J5" s="861"/>
      <c r="K5" s="861"/>
      <c r="L5" s="861"/>
      <c r="M5" s="861"/>
      <c r="N5" s="861"/>
      <c r="O5" s="861"/>
      <c r="P5" s="861"/>
      <c r="Q5" s="862"/>
    </row>
    <row r="6" spans="1:17" ht="16.5" customHeight="1" x14ac:dyDescent="0.25">
      <c r="A6" s="288">
        <v>1</v>
      </c>
      <c r="B6" s="263" t="s">
        <v>816</v>
      </c>
      <c r="C6" s="691" t="s">
        <v>91</v>
      </c>
      <c r="D6" s="711">
        <v>205</v>
      </c>
      <c r="E6" s="716">
        <v>209</v>
      </c>
      <c r="F6" s="716">
        <v>220</v>
      </c>
      <c r="G6" s="716">
        <v>223</v>
      </c>
      <c r="H6" s="716">
        <v>203</v>
      </c>
      <c r="I6" s="716">
        <v>215</v>
      </c>
      <c r="J6" s="716">
        <v>217</v>
      </c>
      <c r="K6" s="716">
        <v>229</v>
      </c>
      <c r="L6" s="716">
        <v>245</v>
      </c>
      <c r="M6" s="716">
        <v>247</v>
      </c>
      <c r="N6" s="717">
        <v>261</v>
      </c>
      <c r="O6" s="717">
        <v>285</v>
      </c>
      <c r="P6" s="717">
        <v>295.2</v>
      </c>
      <c r="Q6" s="717">
        <v>304</v>
      </c>
    </row>
    <row r="7" spans="1:17" ht="16.5" customHeight="1" x14ac:dyDescent="0.25">
      <c r="A7" s="34">
        <v>2</v>
      </c>
      <c r="B7" s="35" t="s">
        <v>817</v>
      </c>
      <c r="C7" s="577" t="s">
        <v>91</v>
      </c>
      <c r="D7" s="711">
        <v>95</v>
      </c>
      <c r="E7" s="711">
        <v>94</v>
      </c>
      <c r="F7" s="711">
        <v>98</v>
      </c>
      <c r="G7" s="711">
        <v>100</v>
      </c>
      <c r="H7" s="711">
        <v>96</v>
      </c>
      <c r="I7" s="711">
        <v>95</v>
      </c>
      <c r="J7" s="711">
        <v>96</v>
      </c>
      <c r="K7" s="711">
        <v>97</v>
      </c>
      <c r="L7" s="711">
        <v>98</v>
      </c>
      <c r="M7" s="711">
        <v>100</v>
      </c>
      <c r="N7" s="718">
        <v>105</v>
      </c>
      <c r="O7" s="718">
        <v>109</v>
      </c>
      <c r="P7" s="718">
        <v>109.9</v>
      </c>
      <c r="Q7" s="718">
        <v>109</v>
      </c>
    </row>
    <row r="8" spans="1:17" ht="16.5" customHeight="1" x14ac:dyDescent="0.25">
      <c r="A8" s="34">
        <v>3</v>
      </c>
      <c r="B8" s="35" t="s">
        <v>818</v>
      </c>
      <c r="C8" s="577" t="s">
        <v>92</v>
      </c>
      <c r="D8" s="711">
        <v>460</v>
      </c>
      <c r="E8" s="711">
        <v>465</v>
      </c>
      <c r="F8" s="711">
        <v>498</v>
      </c>
      <c r="G8" s="711">
        <v>506</v>
      </c>
      <c r="H8" s="711">
        <v>458</v>
      </c>
      <c r="I8" s="711">
        <v>484</v>
      </c>
      <c r="J8" s="711">
        <v>487</v>
      </c>
      <c r="K8" s="711">
        <v>514</v>
      </c>
      <c r="L8" s="711">
        <v>549</v>
      </c>
      <c r="M8" s="711">
        <v>555</v>
      </c>
      <c r="N8" s="718">
        <v>586</v>
      </c>
      <c r="O8" s="718">
        <v>639</v>
      </c>
      <c r="P8" s="718">
        <v>662</v>
      </c>
      <c r="Q8" s="718">
        <v>679</v>
      </c>
    </row>
    <row r="9" spans="1:17" ht="16.5" customHeight="1" x14ac:dyDescent="0.25">
      <c r="A9" s="34">
        <v>4</v>
      </c>
      <c r="B9" s="35" t="s">
        <v>716</v>
      </c>
      <c r="C9" s="577" t="s">
        <v>92</v>
      </c>
      <c r="D9" s="711">
        <v>213</v>
      </c>
      <c r="E9" s="711">
        <v>209</v>
      </c>
      <c r="F9" s="711">
        <v>222</v>
      </c>
      <c r="G9" s="711">
        <v>227</v>
      </c>
      <c r="H9" s="711">
        <v>218</v>
      </c>
      <c r="I9" s="711">
        <v>214</v>
      </c>
      <c r="J9" s="711">
        <v>216</v>
      </c>
      <c r="K9" s="711">
        <v>218</v>
      </c>
      <c r="L9" s="711">
        <v>220</v>
      </c>
      <c r="M9" s="711">
        <v>225</v>
      </c>
      <c r="N9" s="718">
        <v>235</v>
      </c>
      <c r="O9" s="718">
        <v>243</v>
      </c>
      <c r="P9" s="718">
        <v>246</v>
      </c>
      <c r="Q9" s="718">
        <v>243</v>
      </c>
    </row>
    <row r="10" spans="1:17" ht="45.75" customHeight="1" x14ac:dyDescent="0.25">
      <c r="A10" s="824">
        <v>5</v>
      </c>
      <c r="B10" s="62" t="s">
        <v>244</v>
      </c>
      <c r="C10" s="677" t="s">
        <v>68</v>
      </c>
      <c r="D10" s="701" t="s">
        <v>388</v>
      </c>
      <c r="E10" s="701" t="s">
        <v>388</v>
      </c>
      <c r="F10" s="701" t="s">
        <v>388</v>
      </c>
      <c r="G10" s="701" t="s">
        <v>388</v>
      </c>
      <c r="H10" s="701">
        <v>99.6</v>
      </c>
      <c r="I10" s="701" t="s">
        <v>388</v>
      </c>
      <c r="J10" s="701" t="s">
        <v>388</v>
      </c>
      <c r="K10" s="701" t="s">
        <v>388</v>
      </c>
      <c r="L10" s="701" t="s">
        <v>388</v>
      </c>
      <c r="M10" s="701" t="s">
        <v>388</v>
      </c>
      <c r="N10" s="701" t="s">
        <v>388</v>
      </c>
      <c r="O10" s="701" t="s">
        <v>388</v>
      </c>
      <c r="P10" s="701" t="s">
        <v>388</v>
      </c>
      <c r="Q10" s="701" t="s">
        <v>388</v>
      </c>
    </row>
    <row r="11" spans="1:17" ht="30" customHeight="1" x14ac:dyDescent="0.25">
      <c r="A11" s="824"/>
      <c r="B11" s="63" t="s">
        <v>245</v>
      </c>
      <c r="C11" s="678" t="s">
        <v>68</v>
      </c>
      <c r="D11" s="699" t="s">
        <v>388</v>
      </c>
      <c r="E11" s="699" t="s">
        <v>388</v>
      </c>
      <c r="F11" s="699" t="s">
        <v>388</v>
      </c>
      <c r="G11" s="699" t="s">
        <v>388</v>
      </c>
      <c r="H11" s="699">
        <v>94.4</v>
      </c>
      <c r="I11" s="699" t="s">
        <v>388</v>
      </c>
      <c r="J11" s="699" t="s">
        <v>388</v>
      </c>
      <c r="K11" s="699" t="s">
        <v>388</v>
      </c>
      <c r="L11" s="699" t="s">
        <v>388</v>
      </c>
      <c r="M11" s="699" t="s">
        <v>388</v>
      </c>
      <c r="N11" s="699" t="s">
        <v>388</v>
      </c>
      <c r="O11" s="699" t="s">
        <v>388</v>
      </c>
      <c r="P11" s="699" t="s">
        <v>388</v>
      </c>
      <c r="Q11" s="699" t="s">
        <v>388</v>
      </c>
    </row>
    <row r="12" spans="1:17" ht="27" customHeight="1" x14ac:dyDescent="0.25">
      <c r="A12" s="824"/>
      <c r="B12" s="63" t="s">
        <v>246</v>
      </c>
      <c r="C12" s="678" t="s">
        <v>68</v>
      </c>
      <c r="D12" s="699" t="s">
        <v>388</v>
      </c>
      <c r="E12" s="699" t="s">
        <v>388</v>
      </c>
      <c r="F12" s="699" t="s">
        <v>388</v>
      </c>
      <c r="G12" s="699" t="s">
        <v>388</v>
      </c>
      <c r="H12" s="699">
        <v>5.0999999999999996</v>
      </c>
      <c r="I12" s="699" t="s">
        <v>388</v>
      </c>
      <c r="J12" s="699" t="s">
        <v>388</v>
      </c>
      <c r="K12" s="699" t="s">
        <v>388</v>
      </c>
      <c r="L12" s="699" t="s">
        <v>388</v>
      </c>
      <c r="M12" s="699" t="s">
        <v>388</v>
      </c>
      <c r="N12" s="699" t="s">
        <v>388</v>
      </c>
      <c r="O12" s="699" t="s">
        <v>388</v>
      </c>
      <c r="P12" s="699" t="s">
        <v>388</v>
      </c>
      <c r="Q12" s="699" t="s">
        <v>388</v>
      </c>
    </row>
    <row r="13" spans="1:17" ht="30" customHeight="1" x14ac:dyDescent="0.25">
      <c r="A13" s="824"/>
      <c r="B13" s="64" t="s">
        <v>247</v>
      </c>
      <c r="C13" s="679" t="s">
        <v>68</v>
      </c>
      <c r="D13" s="700" t="s">
        <v>388</v>
      </c>
      <c r="E13" s="700" t="s">
        <v>388</v>
      </c>
      <c r="F13" s="700" t="s">
        <v>388</v>
      </c>
      <c r="G13" s="700" t="s">
        <v>388</v>
      </c>
      <c r="H13" s="700">
        <v>0.1</v>
      </c>
      <c r="I13" s="700" t="s">
        <v>388</v>
      </c>
      <c r="J13" s="700" t="s">
        <v>388</v>
      </c>
      <c r="K13" s="700" t="s">
        <v>388</v>
      </c>
      <c r="L13" s="700" t="s">
        <v>388</v>
      </c>
      <c r="M13" s="700" t="s">
        <v>388</v>
      </c>
      <c r="N13" s="700" t="s">
        <v>388</v>
      </c>
      <c r="O13" s="700" t="s">
        <v>388</v>
      </c>
      <c r="P13" s="700" t="s">
        <v>388</v>
      </c>
      <c r="Q13" s="700" t="s">
        <v>388</v>
      </c>
    </row>
    <row r="14" spans="1:17" ht="44.25" customHeight="1" x14ac:dyDescent="0.25">
      <c r="A14" s="824">
        <v>6</v>
      </c>
      <c r="B14" s="65" t="s">
        <v>248</v>
      </c>
      <c r="C14" s="677" t="s">
        <v>68</v>
      </c>
      <c r="D14" s="701" t="s">
        <v>388</v>
      </c>
      <c r="E14" s="701" t="s">
        <v>388</v>
      </c>
      <c r="F14" s="701" t="s">
        <v>388</v>
      </c>
      <c r="G14" s="701" t="s">
        <v>388</v>
      </c>
      <c r="H14" s="701">
        <v>0.4</v>
      </c>
      <c r="I14" s="701" t="s">
        <v>388</v>
      </c>
      <c r="J14" s="701" t="s">
        <v>388</v>
      </c>
      <c r="K14" s="701" t="s">
        <v>388</v>
      </c>
      <c r="L14" s="701" t="s">
        <v>388</v>
      </c>
      <c r="M14" s="701" t="s">
        <v>388</v>
      </c>
      <c r="N14" s="701" t="s">
        <v>388</v>
      </c>
      <c r="O14" s="701" t="s">
        <v>388</v>
      </c>
      <c r="P14" s="701" t="s">
        <v>388</v>
      </c>
      <c r="Q14" s="701" t="s">
        <v>388</v>
      </c>
    </row>
    <row r="15" spans="1:17" ht="30.75" customHeight="1" x14ac:dyDescent="0.25">
      <c r="A15" s="824"/>
      <c r="B15" s="63" t="s">
        <v>249</v>
      </c>
      <c r="C15" s="678" t="s">
        <v>68</v>
      </c>
      <c r="D15" s="699" t="s">
        <v>388</v>
      </c>
      <c r="E15" s="699" t="s">
        <v>388</v>
      </c>
      <c r="F15" s="699" t="s">
        <v>388</v>
      </c>
      <c r="G15" s="699" t="s">
        <v>388</v>
      </c>
      <c r="H15" s="699">
        <v>0</v>
      </c>
      <c r="I15" s="699" t="s">
        <v>388</v>
      </c>
      <c r="J15" s="699" t="s">
        <v>388</v>
      </c>
      <c r="K15" s="699" t="s">
        <v>388</v>
      </c>
      <c r="L15" s="699" t="s">
        <v>388</v>
      </c>
      <c r="M15" s="699" t="s">
        <v>388</v>
      </c>
      <c r="N15" s="699" t="s">
        <v>388</v>
      </c>
      <c r="O15" s="699" t="s">
        <v>388</v>
      </c>
      <c r="P15" s="699" t="s">
        <v>388</v>
      </c>
      <c r="Q15" s="699" t="s">
        <v>388</v>
      </c>
    </row>
    <row r="16" spans="1:17" ht="30.75" customHeight="1" x14ac:dyDescent="0.25">
      <c r="A16" s="824"/>
      <c r="B16" s="63" t="s">
        <v>250</v>
      </c>
      <c r="C16" s="678" t="s">
        <v>68</v>
      </c>
      <c r="D16" s="699" t="s">
        <v>388</v>
      </c>
      <c r="E16" s="699" t="s">
        <v>388</v>
      </c>
      <c r="F16" s="699" t="s">
        <v>388</v>
      </c>
      <c r="G16" s="699" t="s">
        <v>388</v>
      </c>
      <c r="H16" s="699">
        <v>0.1</v>
      </c>
      <c r="I16" s="699" t="s">
        <v>388</v>
      </c>
      <c r="J16" s="699" t="s">
        <v>388</v>
      </c>
      <c r="K16" s="699" t="s">
        <v>388</v>
      </c>
      <c r="L16" s="699" t="s">
        <v>388</v>
      </c>
      <c r="M16" s="699" t="s">
        <v>388</v>
      </c>
      <c r="N16" s="699" t="s">
        <v>388</v>
      </c>
      <c r="O16" s="699" t="s">
        <v>388</v>
      </c>
      <c r="P16" s="699" t="s">
        <v>388</v>
      </c>
      <c r="Q16" s="699" t="s">
        <v>388</v>
      </c>
    </row>
    <row r="17" spans="1:17" ht="30.75" customHeight="1" x14ac:dyDescent="0.25">
      <c r="A17" s="824"/>
      <c r="B17" s="64" t="s">
        <v>251</v>
      </c>
      <c r="C17" s="679" t="s">
        <v>68</v>
      </c>
      <c r="D17" s="700" t="s">
        <v>388</v>
      </c>
      <c r="E17" s="700" t="s">
        <v>388</v>
      </c>
      <c r="F17" s="700" t="s">
        <v>388</v>
      </c>
      <c r="G17" s="700" t="s">
        <v>388</v>
      </c>
      <c r="H17" s="700">
        <v>0.3</v>
      </c>
      <c r="I17" s="700" t="s">
        <v>388</v>
      </c>
      <c r="J17" s="700" t="s">
        <v>388</v>
      </c>
      <c r="K17" s="700" t="s">
        <v>388</v>
      </c>
      <c r="L17" s="700" t="s">
        <v>388</v>
      </c>
      <c r="M17" s="700" t="s">
        <v>388</v>
      </c>
      <c r="N17" s="700" t="s">
        <v>388</v>
      </c>
      <c r="O17" s="700" t="s">
        <v>388</v>
      </c>
      <c r="P17" s="700" t="s">
        <v>388</v>
      </c>
      <c r="Q17" s="700" t="s">
        <v>388</v>
      </c>
    </row>
    <row r="18" spans="1:17" ht="60.75" customHeight="1" x14ac:dyDescent="0.25">
      <c r="A18" s="824">
        <v>7</v>
      </c>
      <c r="B18" s="66" t="s">
        <v>252</v>
      </c>
      <c r="C18" s="677" t="s">
        <v>68</v>
      </c>
      <c r="D18" s="701" t="s">
        <v>388</v>
      </c>
      <c r="E18" s="701" t="s">
        <v>388</v>
      </c>
      <c r="F18" s="701" t="s">
        <v>388</v>
      </c>
      <c r="G18" s="701" t="s">
        <v>388</v>
      </c>
      <c r="H18" s="701">
        <v>99.8</v>
      </c>
      <c r="I18" s="701" t="s">
        <v>388</v>
      </c>
      <c r="J18" s="701" t="s">
        <v>388</v>
      </c>
      <c r="K18" s="701" t="s">
        <v>388</v>
      </c>
      <c r="L18" s="701" t="s">
        <v>388</v>
      </c>
      <c r="M18" s="701" t="s">
        <v>388</v>
      </c>
      <c r="N18" s="701" t="s">
        <v>388</v>
      </c>
      <c r="O18" s="701" t="s">
        <v>388</v>
      </c>
      <c r="P18" s="701" t="s">
        <v>388</v>
      </c>
      <c r="Q18" s="701" t="s">
        <v>388</v>
      </c>
    </row>
    <row r="19" spans="1:17" ht="30.75" customHeight="1" x14ac:dyDescent="0.25">
      <c r="A19" s="824"/>
      <c r="B19" s="67" t="s">
        <v>253</v>
      </c>
      <c r="C19" s="678" t="s">
        <v>68</v>
      </c>
      <c r="D19" s="699" t="s">
        <v>388</v>
      </c>
      <c r="E19" s="699" t="s">
        <v>388</v>
      </c>
      <c r="F19" s="699" t="s">
        <v>388</v>
      </c>
      <c r="G19" s="699" t="s">
        <v>388</v>
      </c>
      <c r="H19" s="699">
        <v>97.4</v>
      </c>
      <c r="I19" s="699" t="s">
        <v>388</v>
      </c>
      <c r="J19" s="699" t="s">
        <v>388</v>
      </c>
      <c r="K19" s="699" t="s">
        <v>388</v>
      </c>
      <c r="L19" s="699" t="s">
        <v>388</v>
      </c>
      <c r="M19" s="699" t="s">
        <v>388</v>
      </c>
      <c r="N19" s="699" t="s">
        <v>388</v>
      </c>
      <c r="O19" s="699" t="s">
        <v>388</v>
      </c>
      <c r="P19" s="699" t="s">
        <v>388</v>
      </c>
      <c r="Q19" s="699" t="s">
        <v>388</v>
      </c>
    </row>
    <row r="20" spans="1:17" ht="45.75" customHeight="1" x14ac:dyDescent="0.25">
      <c r="A20" s="824"/>
      <c r="B20" s="67" t="s">
        <v>254</v>
      </c>
      <c r="C20" s="678" t="s">
        <v>68</v>
      </c>
      <c r="D20" s="699" t="s">
        <v>388</v>
      </c>
      <c r="E20" s="699" t="s">
        <v>388</v>
      </c>
      <c r="F20" s="699" t="s">
        <v>388</v>
      </c>
      <c r="G20" s="699" t="s">
        <v>388</v>
      </c>
      <c r="H20" s="699">
        <v>2.2999999999999998</v>
      </c>
      <c r="I20" s="699" t="s">
        <v>388</v>
      </c>
      <c r="J20" s="699" t="s">
        <v>388</v>
      </c>
      <c r="K20" s="699" t="s">
        <v>388</v>
      </c>
      <c r="L20" s="699" t="s">
        <v>388</v>
      </c>
      <c r="M20" s="699" t="s">
        <v>388</v>
      </c>
      <c r="N20" s="699" t="s">
        <v>388</v>
      </c>
      <c r="O20" s="699" t="s">
        <v>388</v>
      </c>
      <c r="P20" s="699" t="s">
        <v>388</v>
      </c>
      <c r="Q20" s="699" t="s">
        <v>388</v>
      </c>
    </row>
    <row r="21" spans="1:17" ht="31.5" customHeight="1" x14ac:dyDescent="0.25">
      <c r="A21" s="824"/>
      <c r="B21" s="68" t="s">
        <v>255</v>
      </c>
      <c r="C21" s="679" t="s">
        <v>68</v>
      </c>
      <c r="D21" s="700" t="s">
        <v>388</v>
      </c>
      <c r="E21" s="700" t="s">
        <v>388</v>
      </c>
      <c r="F21" s="700" t="s">
        <v>388</v>
      </c>
      <c r="G21" s="700" t="s">
        <v>388</v>
      </c>
      <c r="H21" s="700">
        <v>0.1</v>
      </c>
      <c r="I21" s="700" t="s">
        <v>388</v>
      </c>
      <c r="J21" s="700" t="s">
        <v>388</v>
      </c>
      <c r="K21" s="700" t="s">
        <v>388</v>
      </c>
      <c r="L21" s="700" t="s">
        <v>388</v>
      </c>
      <c r="M21" s="700" t="s">
        <v>388</v>
      </c>
      <c r="N21" s="700" t="s">
        <v>388</v>
      </c>
      <c r="O21" s="700" t="s">
        <v>388</v>
      </c>
      <c r="P21" s="700" t="s">
        <v>388</v>
      </c>
      <c r="Q21" s="700" t="s">
        <v>388</v>
      </c>
    </row>
    <row r="22" spans="1:17" ht="44.25" customHeight="1" x14ac:dyDescent="0.25">
      <c r="A22" s="824">
        <v>8</v>
      </c>
      <c r="B22" s="62" t="s">
        <v>256</v>
      </c>
      <c r="C22" s="677" t="s">
        <v>68</v>
      </c>
      <c r="D22" s="701" t="s">
        <v>388</v>
      </c>
      <c r="E22" s="701" t="s">
        <v>388</v>
      </c>
      <c r="F22" s="701" t="s">
        <v>388</v>
      </c>
      <c r="G22" s="701" t="s">
        <v>388</v>
      </c>
      <c r="H22" s="701">
        <v>0.2</v>
      </c>
      <c r="I22" s="701" t="s">
        <v>388</v>
      </c>
      <c r="J22" s="701" t="s">
        <v>388</v>
      </c>
      <c r="K22" s="701" t="s">
        <v>388</v>
      </c>
      <c r="L22" s="701" t="s">
        <v>388</v>
      </c>
      <c r="M22" s="701" t="s">
        <v>388</v>
      </c>
      <c r="N22" s="701" t="s">
        <v>388</v>
      </c>
      <c r="O22" s="701" t="s">
        <v>388</v>
      </c>
      <c r="P22" s="701" t="s">
        <v>388</v>
      </c>
      <c r="Q22" s="701" t="s">
        <v>388</v>
      </c>
    </row>
    <row r="23" spans="1:17" ht="44.25" customHeight="1" x14ac:dyDescent="0.25">
      <c r="A23" s="824"/>
      <c r="B23" s="63" t="s">
        <v>257</v>
      </c>
      <c r="C23" s="678" t="s">
        <v>68</v>
      </c>
      <c r="D23" s="699" t="s">
        <v>388</v>
      </c>
      <c r="E23" s="699" t="s">
        <v>388</v>
      </c>
      <c r="F23" s="699" t="s">
        <v>388</v>
      </c>
      <c r="G23" s="699" t="s">
        <v>388</v>
      </c>
      <c r="H23" s="699">
        <v>0</v>
      </c>
      <c r="I23" s="699" t="s">
        <v>388</v>
      </c>
      <c r="J23" s="699" t="s">
        <v>388</v>
      </c>
      <c r="K23" s="699" t="s">
        <v>388</v>
      </c>
      <c r="L23" s="699" t="s">
        <v>388</v>
      </c>
      <c r="M23" s="699" t="s">
        <v>388</v>
      </c>
      <c r="N23" s="699" t="s">
        <v>388</v>
      </c>
      <c r="O23" s="699" t="s">
        <v>388</v>
      </c>
      <c r="P23" s="699" t="s">
        <v>388</v>
      </c>
      <c r="Q23" s="699" t="s">
        <v>388</v>
      </c>
    </row>
    <row r="24" spans="1:17" ht="44.25" customHeight="1" x14ac:dyDescent="0.25">
      <c r="A24" s="824"/>
      <c r="B24" s="63" t="s">
        <v>258</v>
      </c>
      <c r="C24" s="678" t="s">
        <v>68</v>
      </c>
      <c r="D24" s="699" t="s">
        <v>388</v>
      </c>
      <c r="E24" s="699" t="s">
        <v>388</v>
      </c>
      <c r="F24" s="699" t="s">
        <v>388</v>
      </c>
      <c r="G24" s="699" t="s">
        <v>388</v>
      </c>
      <c r="H24" s="699">
        <v>0</v>
      </c>
      <c r="I24" s="699" t="s">
        <v>388</v>
      </c>
      <c r="J24" s="699" t="s">
        <v>388</v>
      </c>
      <c r="K24" s="699" t="s">
        <v>388</v>
      </c>
      <c r="L24" s="699" t="s">
        <v>388</v>
      </c>
      <c r="M24" s="699" t="s">
        <v>388</v>
      </c>
      <c r="N24" s="699" t="s">
        <v>388</v>
      </c>
      <c r="O24" s="699" t="s">
        <v>388</v>
      </c>
      <c r="P24" s="699" t="s">
        <v>388</v>
      </c>
      <c r="Q24" s="699" t="s">
        <v>388</v>
      </c>
    </row>
    <row r="25" spans="1:17" ht="45" customHeight="1" x14ac:dyDescent="0.25">
      <c r="A25" s="824"/>
      <c r="B25" s="64" t="s">
        <v>259</v>
      </c>
      <c r="C25" s="679" t="s">
        <v>68</v>
      </c>
      <c r="D25" s="700" t="s">
        <v>388</v>
      </c>
      <c r="E25" s="700" t="s">
        <v>388</v>
      </c>
      <c r="F25" s="700" t="s">
        <v>388</v>
      </c>
      <c r="G25" s="700" t="s">
        <v>388</v>
      </c>
      <c r="H25" s="700">
        <v>0.1</v>
      </c>
      <c r="I25" s="700" t="s">
        <v>388</v>
      </c>
      <c r="J25" s="700" t="s">
        <v>388</v>
      </c>
      <c r="K25" s="700" t="s">
        <v>388</v>
      </c>
      <c r="L25" s="700" t="s">
        <v>388</v>
      </c>
      <c r="M25" s="700" t="s">
        <v>388</v>
      </c>
      <c r="N25" s="700" t="s">
        <v>388</v>
      </c>
      <c r="O25" s="700" t="s">
        <v>388</v>
      </c>
      <c r="P25" s="700" t="s">
        <v>388</v>
      </c>
      <c r="Q25" s="700" t="s">
        <v>388</v>
      </c>
    </row>
    <row r="26" spans="1:17" ht="61.5" customHeight="1" x14ac:dyDescent="0.25">
      <c r="A26" s="824">
        <v>9</v>
      </c>
      <c r="B26" s="66" t="s">
        <v>260</v>
      </c>
      <c r="C26" s="677" t="s">
        <v>68</v>
      </c>
      <c r="D26" s="701" t="s">
        <v>388</v>
      </c>
      <c r="E26" s="701" t="s">
        <v>388</v>
      </c>
      <c r="F26" s="701" t="s">
        <v>388</v>
      </c>
      <c r="G26" s="701" t="s">
        <v>388</v>
      </c>
      <c r="H26" s="701">
        <v>99.4</v>
      </c>
      <c r="I26" s="701" t="s">
        <v>388</v>
      </c>
      <c r="J26" s="701" t="s">
        <v>388</v>
      </c>
      <c r="K26" s="701" t="s">
        <v>388</v>
      </c>
      <c r="L26" s="701" t="s">
        <v>388</v>
      </c>
      <c r="M26" s="701" t="s">
        <v>388</v>
      </c>
      <c r="N26" s="701" t="s">
        <v>388</v>
      </c>
      <c r="O26" s="701" t="s">
        <v>388</v>
      </c>
      <c r="P26" s="701" t="s">
        <v>388</v>
      </c>
      <c r="Q26" s="701" t="s">
        <v>388</v>
      </c>
    </row>
    <row r="27" spans="1:17" ht="45.75" customHeight="1" x14ac:dyDescent="0.25">
      <c r="A27" s="824"/>
      <c r="B27" s="63" t="s">
        <v>261</v>
      </c>
      <c r="C27" s="678" t="s">
        <v>68</v>
      </c>
      <c r="D27" s="699" t="s">
        <v>388</v>
      </c>
      <c r="E27" s="699" t="s">
        <v>388</v>
      </c>
      <c r="F27" s="699" t="s">
        <v>388</v>
      </c>
      <c r="G27" s="699" t="s">
        <v>388</v>
      </c>
      <c r="H27" s="699">
        <v>92.4</v>
      </c>
      <c r="I27" s="699" t="s">
        <v>388</v>
      </c>
      <c r="J27" s="699" t="s">
        <v>388</v>
      </c>
      <c r="K27" s="699" t="s">
        <v>388</v>
      </c>
      <c r="L27" s="699" t="s">
        <v>388</v>
      </c>
      <c r="M27" s="699" t="s">
        <v>388</v>
      </c>
      <c r="N27" s="699" t="s">
        <v>388</v>
      </c>
      <c r="O27" s="699" t="s">
        <v>388</v>
      </c>
      <c r="P27" s="699" t="s">
        <v>388</v>
      </c>
      <c r="Q27" s="699" t="s">
        <v>388</v>
      </c>
    </row>
    <row r="28" spans="1:17" ht="45" customHeight="1" x14ac:dyDescent="0.25">
      <c r="A28" s="824"/>
      <c r="B28" s="63" t="s">
        <v>262</v>
      </c>
      <c r="C28" s="678" t="s">
        <v>68</v>
      </c>
      <c r="D28" s="699" t="s">
        <v>388</v>
      </c>
      <c r="E28" s="699" t="s">
        <v>388</v>
      </c>
      <c r="F28" s="699" t="s">
        <v>388</v>
      </c>
      <c r="G28" s="699" t="s">
        <v>388</v>
      </c>
      <c r="H28" s="699">
        <v>6.9</v>
      </c>
      <c r="I28" s="699" t="s">
        <v>388</v>
      </c>
      <c r="J28" s="699" t="s">
        <v>388</v>
      </c>
      <c r="K28" s="699" t="s">
        <v>388</v>
      </c>
      <c r="L28" s="699" t="s">
        <v>388</v>
      </c>
      <c r="M28" s="699" t="s">
        <v>388</v>
      </c>
      <c r="N28" s="699" t="s">
        <v>388</v>
      </c>
      <c r="O28" s="699" t="s">
        <v>388</v>
      </c>
      <c r="P28" s="699" t="s">
        <v>388</v>
      </c>
      <c r="Q28" s="699" t="s">
        <v>388</v>
      </c>
    </row>
    <row r="29" spans="1:17" ht="33" customHeight="1" x14ac:dyDescent="0.25">
      <c r="A29" s="824"/>
      <c r="B29" s="68" t="s">
        <v>263</v>
      </c>
      <c r="C29" s="679" t="s">
        <v>68</v>
      </c>
      <c r="D29" s="700" t="s">
        <v>388</v>
      </c>
      <c r="E29" s="700" t="s">
        <v>388</v>
      </c>
      <c r="F29" s="700" t="s">
        <v>388</v>
      </c>
      <c r="G29" s="700" t="s">
        <v>388</v>
      </c>
      <c r="H29" s="700">
        <v>0.1</v>
      </c>
      <c r="I29" s="700" t="s">
        <v>388</v>
      </c>
      <c r="J29" s="700" t="s">
        <v>388</v>
      </c>
      <c r="K29" s="700" t="s">
        <v>388</v>
      </c>
      <c r="L29" s="700" t="s">
        <v>388</v>
      </c>
      <c r="M29" s="700" t="s">
        <v>388</v>
      </c>
      <c r="N29" s="700" t="s">
        <v>388</v>
      </c>
      <c r="O29" s="700" t="s">
        <v>388</v>
      </c>
      <c r="P29" s="700" t="s">
        <v>388</v>
      </c>
      <c r="Q29" s="700" t="s">
        <v>388</v>
      </c>
    </row>
    <row r="30" spans="1:17" ht="50.25" customHeight="1" x14ac:dyDescent="0.25">
      <c r="A30" s="824">
        <v>10</v>
      </c>
      <c r="B30" s="62" t="s">
        <v>264</v>
      </c>
      <c r="C30" s="680" t="s">
        <v>68</v>
      </c>
      <c r="D30" s="701" t="s">
        <v>388</v>
      </c>
      <c r="E30" s="701" t="s">
        <v>388</v>
      </c>
      <c r="F30" s="701" t="s">
        <v>388</v>
      </c>
      <c r="G30" s="701" t="s">
        <v>388</v>
      </c>
      <c r="H30" s="701">
        <v>0.6</v>
      </c>
      <c r="I30" s="701" t="s">
        <v>388</v>
      </c>
      <c r="J30" s="701" t="s">
        <v>388</v>
      </c>
      <c r="K30" s="701" t="s">
        <v>388</v>
      </c>
      <c r="L30" s="701" t="s">
        <v>388</v>
      </c>
      <c r="M30" s="701" t="s">
        <v>388</v>
      </c>
      <c r="N30" s="701" t="s">
        <v>388</v>
      </c>
      <c r="O30" s="701" t="s">
        <v>388</v>
      </c>
      <c r="P30" s="701" t="s">
        <v>388</v>
      </c>
      <c r="Q30" s="701" t="s">
        <v>388</v>
      </c>
    </row>
    <row r="31" spans="1:17" ht="50.25" customHeight="1" x14ac:dyDescent="0.25">
      <c r="A31" s="824"/>
      <c r="B31" s="63" t="s">
        <v>265</v>
      </c>
      <c r="C31" s="678" t="s">
        <v>68</v>
      </c>
      <c r="D31" s="699" t="s">
        <v>388</v>
      </c>
      <c r="E31" s="699" t="s">
        <v>388</v>
      </c>
      <c r="F31" s="699" t="s">
        <v>388</v>
      </c>
      <c r="G31" s="699" t="s">
        <v>388</v>
      </c>
      <c r="H31" s="699">
        <v>0</v>
      </c>
      <c r="I31" s="699" t="s">
        <v>388</v>
      </c>
      <c r="J31" s="699" t="s">
        <v>388</v>
      </c>
      <c r="K31" s="699" t="s">
        <v>388</v>
      </c>
      <c r="L31" s="699" t="s">
        <v>388</v>
      </c>
      <c r="M31" s="699" t="s">
        <v>388</v>
      </c>
      <c r="N31" s="699" t="s">
        <v>388</v>
      </c>
      <c r="O31" s="699" t="s">
        <v>388</v>
      </c>
      <c r="P31" s="699" t="s">
        <v>388</v>
      </c>
      <c r="Q31" s="699" t="s">
        <v>388</v>
      </c>
    </row>
    <row r="32" spans="1:17" ht="50.25" customHeight="1" x14ac:dyDescent="0.25">
      <c r="A32" s="824"/>
      <c r="B32" s="63" t="s">
        <v>266</v>
      </c>
      <c r="C32" s="678" t="s">
        <v>68</v>
      </c>
      <c r="D32" s="699" t="s">
        <v>388</v>
      </c>
      <c r="E32" s="699" t="s">
        <v>388</v>
      </c>
      <c r="F32" s="699" t="s">
        <v>388</v>
      </c>
      <c r="G32" s="699" t="s">
        <v>388</v>
      </c>
      <c r="H32" s="699">
        <v>0.1</v>
      </c>
      <c r="I32" s="699" t="s">
        <v>388</v>
      </c>
      <c r="J32" s="699" t="s">
        <v>388</v>
      </c>
      <c r="K32" s="699" t="s">
        <v>388</v>
      </c>
      <c r="L32" s="699" t="s">
        <v>388</v>
      </c>
      <c r="M32" s="699" t="s">
        <v>388</v>
      </c>
      <c r="N32" s="699" t="s">
        <v>388</v>
      </c>
      <c r="O32" s="699" t="s">
        <v>388</v>
      </c>
      <c r="P32" s="699" t="s">
        <v>388</v>
      </c>
      <c r="Q32" s="699" t="s">
        <v>388</v>
      </c>
    </row>
    <row r="33" spans="1:17" ht="45" customHeight="1" x14ac:dyDescent="0.25">
      <c r="A33" s="824"/>
      <c r="B33" s="64" t="s">
        <v>267</v>
      </c>
      <c r="C33" s="679" t="s">
        <v>68</v>
      </c>
      <c r="D33" s="700" t="s">
        <v>388</v>
      </c>
      <c r="E33" s="700" t="s">
        <v>388</v>
      </c>
      <c r="F33" s="700" t="s">
        <v>388</v>
      </c>
      <c r="G33" s="700" t="s">
        <v>388</v>
      </c>
      <c r="H33" s="700">
        <v>0.5</v>
      </c>
      <c r="I33" s="700" t="s">
        <v>388</v>
      </c>
      <c r="J33" s="700" t="s">
        <v>388</v>
      </c>
      <c r="K33" s="700" t="s">
        <v>388</v>
      </c>
      <c r="L33" s="700" t="s">
        <v>388</v>
      </c>
      <c r="M33" s="700" t="s">
        <v>388</v>
      </c>
      <c r="N33" s="700" t="s">
        <v>388</v>
      </c>
      <c r="O33" s="700" t="s">
        <v>388</v>
      </c>
      <c r="P33" s="700" t="s">
        <v>388</v>
      </c>
      <c r="Q33" s="700" t="s">
        <v>388</v>
      </c>
    </row>
    <row r="34" spans="1:17" ht="32.25" customHeight="1" x14ac:dyDescent="0.25">
      <c r="A34" s="824">
        <v>11</v>
      </c>
      <c r="B34" s="51" t="s">
        <v>268</v>
      </c>
      <c r="C34" s="681" t="s">
        <v>269</v>
      </c>
      <c r="D34" s="709">
        <v>298183</v>
      </c>
      <c r="E34" s="709">
        <v>305092</v>
      </c>
      <c r="F34" s="709">
        <v>314226</v>
      </c>
      <c r="G34" s="709">
        <v>321900</v>
      </c>
      <c r="H34" s="709">
        <v>328326</v>
      </c>
      <c r="I34" s="709">
        <v>334761</v>
      </c>
      <c r="J34" s="709">
        <v>341952</v>
      </c>
      <c r="K34" s="709">
        <v>347747</v>
      </c>
      <c r="L34" s="709">
        <v>353303</v>
      </c>
      <c r="M34" s="709">
        <v>360328</v>
      </c>
      <c r="N34" s="709">
        <v>367996</v>
      </c>
      <c r="O34" s="709">
        <v>374582</v>
      </c>
      <c r="P34" s="709">
        <v>381410</v>
      </c>
      <c r="Q34" s="709">
        <v>385372</v>
      </c>
    </row>
    <row r="35" spans="1:17" ht="18.75" customHeight="1" x14ac:dyDescent="0.25">
      <c r="A35" s="824"/>
      <c r="B35" s="69" t="s">
        <v>370</v>
      </c>
      <c r="C35" s="682" t="s">
        <v>68</v>
      </c>
      <c r="D35" s="701">
        <v>93.4</v>
      </c>
      <c r="E35" s="701">
        <v>93.3</v>
      </c>
      <c r="F35" s="701">
        <v>93</v>
      </c>
      <c r="G35" s="701">
        <v>93</v>
      </c>
      <c r="H35" s="701">
        <v>92.9</v>
      </c>
      <c r="I35" s="701">
        <v>92.9</v>
      </c>
      <c r="J35" s="701">
        <v>92.9</v>
      </c>
      <c r="K35" s="701">
        <v>93</v>
      </c>
      <c r="L35" s="701">
        <v>93</v>
      </c>
      <c r="M35" s="701">
        <v>93</v>
      </c>
      <c r="N35" s="701">
        <v>92.9</v>
      </c>
      <c r="O35" s="701">
        <v>92.9</v>
      </c>
      <c r="P35" s="701">
        <v>92.9</v>
      </c>
      <c r="Q35" s="701">
        <v>92.9</v>
      </c>
    </row>
    <row r="36" spans="1:17" ht="18.75" customHeight="1" x14ac:dyDescent="0.25">
      <c r="A36" s="824"/>
      <c r="B36" s="68" t="s">
        <v>371</v>
      </c>
      <c r="C36" s="683" t="s">
        <v>68</v>
      </c>
      <c r="D36" s="700">
        <v>6.6</v>
      </c>
      <c r="E36" s="700">
        <v>6.7</v>
      </c>
      <c r="F36" s="700">
        <v>7</v>
      </c>
      <c r="G36" s="700">
        <v>7</v>
      </c>
      <c r="H36" s="700">
        <v>7.1</v>
      </c>
      <c r="I36" s="700">
        <v>7.1</v>
      </c>
      <c r="J36" s="700">
        <v>7.1</v>
      </c>
      <c r="K36" s="700">
        <v>7</v>
      </c>
      <c r="L36" s="700">
        <v>7</v>
      </c>
      <c r="M36" s="700">
        <v>7</v>
      </c>
      <c r="N36" s="700">
        <v>7.1</v>
      </c>
      <c r="O36" s="700">
        <v>7.1</v>
      </c>
      <c r="P36" s="700">
        <v>7.1</v>
      </c>
      <c r="Q36" s="700">
        <v>7.1</v>
      </c>
    </row>
    <row r="37" spans="1:17" ht="30" x14ac:dyDescent="0.25">
      <c r="A37" s="41">
        <v>12</v>
      </c>
      <c r="B37" s="51" t="s">
        <v>270</v>
      </c>
      <c r="C37" s="684" t="s">
        <v>271</v>
      </c>
      <c r="D37" s="702">
        <v>371.1</v>
      </c>
      <c r="E37" s="702">
        <v>356.7</v>
      </c>
      <c r="F37" s="702">
        <v>350.9</v>
      </c>
      <c r="G37" s="702">
        <v>357.3</v>
      </c>
      <c r="H37" s="702">
        <v>345.3</v>
      </c>
      <c r="I37" s="702">
        <v>332.1</v>
      </c>
      <c r="J37" s="702">
        <v>325.39999999999998</v>
      </c>
      <c r="K37" s="702">
        <v>321.39999999999998</v>
      </c>
      <c r="L37" s="702">
        <v>347.1</v>
      </c>
      <c r="M37" s="702">
        <v>329.9</v>
      </c>
      <c r="N37" s="702">
        <v>325</v>
      </c>
      <c r="O37" s="702" t="s">
        <v>717</v>
      </c>
      <c r="P37" s="710" t="s">
        <v>718</v>
      </c>
      <c r="Q37" s="702">
        <v>318</v>
      </c>
    </row>
    <row r="38" spans="1:17" ht="32.25" customHeight="1" x14ac:dyDescent="0.25">
      <c r="A38" s="41">
        <v>13</v>
      </c>
      <c r="B38" s="51" t="s">
        <v>272</v>
      </c>
      <c r="C38" s="684" t="s">
        <v>271</v>
      </c>
      <c r="D38" s="702">
        <v>30.9</v>
      </c>
      <c r="E38" s="702">
        <v>29.7</v>
      </c>
      <c r="F38" s="702">
        <v>29.2</v>
      </c>
      <c r="G38" s="702">
        <v>29.8</v>
      </c>
      <c r="H38" s="702">
        <v>28.8</v>
      </c>
      <c r="I38" s="702">
        <v>27.7</v>
      </c>
      <c r="J38" s="702">
        <v>27.1</v>
      </c>
      <c r="K38" s="702">
        <v>26.8</v>
      </c>
      <c r="L38" s="702">
        <v>28.9</v>
      </c>
      <c r="M38" s="702">
        <v>27.5</v>
      </c>
      <c r="N38" s="702">
        <v>27.1</v>
      </c>
      <c r="O38" s="702" t="s">
        <v>719</v>
      </c>
      <c r="P38" s="702">
        <v>27.3</v>
      </c>
      <c r="Q38" s="702">
        <v>26.5</v>
      </c>
    </row>
    <row r="39" spans="1:17" ht="33" customHeight="1" x14ac:dyDescent="0.25">
      <c r="A39" s="41">
        <v>14</v>
      </c>
      <c r="B39" s="51" t="s">
        <v>273</v>
      </c>
      <c r="C39" s="684" t="s">
        <v>274</v>
      </c>
      <c r="D39" s="702">
        <v>110.7</v>
      </c>
      <c r="E39" s="702">
        <v>108.8</v>
      </c>
      <c r="F39" s="702">
        <v>110.3</v>
      </c>
      <c r="G39" s="702">
        <v>115</v>
      </c>
      <c r="H39" s="702">
        <v>113.4</v>
      </c>
      <c r="I39" s="702">
        <v>111.2</v>
      </c>
      <c r="J39" s="702">
        <v>111.3</v>
      </c>
      <c r="K39" s="702">
        <v>111.8</v>
      </c>
      <c r="L39" s="711">
        <v>122.6</v>
      </c>
      <c r="M39" s="702">
        <v>118.9</v>
      </c>
      <c r="N39" s="702">
        <v>119.5</v>
      </c>
      <c r="O39" s="702" t="s">
        <v>720</v>
      </c>
      <c r="P39" s="702">
        <v>125.1</v>
      </c>
      <c r="Q39" s="702">
        <v>122.5</v>
      </c>
    </row>
    <row r="40" spans="1:17" ht="28.5" customHeight="1" x14ac:dyDescent="0.25">
      <c r="A40" s="824">
        <v>15</v>
      </c>
      <c r="B40" s="51" t="s">
        <v>275</v>
      </c>
      <c r="C40" s="681" t="s">
        <v>274</v>
      </c>
      <c r="D40" s="702">
        <v>95.2</v>
      </c>
      <c r="E40" s="702">
        <v>94</v>
      </c>
      <c r="F40" s="702">
        <v>97.8</v>
      </c>
      <c r="G40" s="702">
        <v>100.3</v>
      </c>
      <c r="H40" s="702">
        <v>96.5</v>
      </c>
      <c r="I40" s="702">
        <v>95</v>
      </c>
      <c r="J40" s="702">
        <v>95.9</v>
      </c>
      <c r="K40" s="702">
        <v>96.9</v>
      </c>
      <c r="L40" s="711">
        <v>98.2</v>
      </c>
      <c r="M40" s="712">
        <v>100.4</v>
      </c>
      <c r="N40" s="702">
        <v>104.6</v>
      </c>
      <c r="O40" s="702">
        <v>108.6</v>
      </c>
      <c r="P40" s="702" t="s">
        <v>721</v>
      </c>
      <c r="Q40" s="702">
        <v>108.6</v>
      </c>
    </row>
    <row r="41" spans="1:17" ht="15.75" customHeight="1" x14ac:dyDescent="0.25">
      <c r="A41" s="824"/>
      <c r="B41" s="70" t="s">
        <v>276</v>
      </c>
      <c r="C41" s="685"/>
      <c r="D41" s="713"/>
      <c r="E41" s="713"/>
      <c r="F41" s="713"/>
      <c r="G41" s="713"/>
      <c r="H41" s="713"/>
      <c r="I41" s="713"/>
      <c r="J41" s="713"/>
      <c r="K41" s="713"/>
      <c r="L41" s="662"/>
      <c r="M41" s="713"/>
      <c r="N41" s="713"/>
      <c r="O41" s="713"/>
      <c r="P41" s="713"/>
      <c r="Q41" s="713"/>
    </row>
    <row r="42" spans="1:17" ht="15.75" customHeight="1" x14ac:dyDescent="0.25">
      <c r="A42" s="824"/>
      <c r="B42" s="71" t="s">
        <v>277</v>
      </c>
      <c r="C42" s="686" t="s">
        <v>68</v>
      </c>
      <c r="D42" s="705">
        <v>76.7</v>
      </c>
      <c r="E42" s="705">
        <v>76.7</v>
      </c>
      <c r="F42" s="705">
        <v>76.8</v>
      </c>
      <c r="G42" s="705">
        <v>76.3</v>
      </c>
      <c r="H42" s="705">
        <v>76.400000000000006</v>
      </c>
      <c r="I42" s="705">
        <v>76.7</v>
      </c>
      <c r="J42" s="705">
        <v>76.5</v>
      </c>
      <c r="K42" s="705">
        <v>76.599999999999994</v>
      </c>
      <c r="L42" s="705">
        <v>76.5</v>
      </c>
      <c r="M42" s="705">
        <v>76.099999999999994</v>
      </c>
      <c r="N42" s="705">
        <v>76.7</v>
      </c>
      <c r="O42" s="705">
        <v>76.400000000000006</v>
      </c>
      <c r="P42" s="705" t="s">
        <v>722</v>
      </c>
      <c r="Q42" s="705">
        <v>77.8</v>
      </c>
    </row>
    <row r="43" spans="1:17" ht="32.25" customHeight="1" x14ac:dyDescent="0.25">
      <c r="A43" s="824"/>
      <c r="B43" s="67" t="s">
        <v>278</v>
      </c>
      <c r="C43" s="687" t="s">
        <v>68</v>
      </c>
      <c r="D43" s="699">
        <v>18.3</v>
      </c>
      <c r="E43" s="699">
        <v>18.2</v>
      </c>
      <c r="F43" s="699">
        <v>18.100000000000001</v>
      </c>
      <c r="G43" s="699">
        <v>18.8</v>
      </c>
      <c r="H43" s="699">
        <v>19</v>
      </c>
      <c r="I43" s="699">
        <v>19.3</v>
      </c>
      <c r="J43" s="699">
        <v>19.5</v>
      </c>
      <c r="K43" s="699">
        <v>19.5</v>
      </c>
      <c r="L43" s="699">
        <v>19.5</v>
      </c>
      <c r="M43" s="699">
        <v>19.8</v>
      </c>
      <c r="N43" s="699">
        <v>19.5</v>
      </c>
      <c r="O43" s="699">
        <v>19.8</v>
      </c>
      <c r="P43" s="699">
        <v>20.100000000000001</v>
      </c>
      <c r="Q43" s="699">
        <v>18.3</v>
      </c>
    </row>
    <row r="44" spans="1:17" ht="15" customHeight="1" x14ac:dyDescent="0.25">
      <c r="A44" s="824"/>
      <c r="B44" s="68" t="s">
        <v>279</v>
      </c>
      <c r="C44" s="688" t="s">
        <v>68</v>
      </c>
      <c r="D44" s="700">
        <v>4.9000000000000004</v>
      </c>
      <c r="E44" s="700">
        <v>5.0999999999999996</v>
      </c>
      <c r="F44" s="700">
        <v>5.0999999999999996</v>
      </c>
      <c r="G44" s="700">
        <v>4.9000000000000004</v>
      </c>
      <c r="H44" s="700">
        <v>4.5999999999999996</v>
      </c>
      <c r="I44" s="700">
        <v>4</v>
      </c>
      <c r="J44" s="700">
        <v>4</v>
      </c>
      <c r="K44" s="700">
        <v>3.9</v>
      </c>
      <c r="L44" s="700">
        <v>4</v>
      </c>
      <c r="M44" s="700">
        <v>4</v>
      </c>
      <c r="N44" s="700">
        <v>3.8</v>
      </c>
      <c r="O44" s="700">
        <v>3.8</v>
      </c>
      <c r="P44" s="700">
        <v>3.9</v>
      </c>
      <c r="Q44" s="700">
        <v>3.9</v>
      </c>
    </row>
    <row r="45" spans="1:17" ht="33" customHeight="1" x14ac:dyDescent="0.25">
      <c r="A45" s="824">
        <v>16</v>
      </c>
      <c r="B45" s="51" t="s">
        <v>280</v>
      </c>
      <c r="C45" s="681" t="s">
        <v>271</v>
      </c>
      <c r="D45" s="702">
        <v>319.5</v>
      </c>
      <c r="E45" s="702">
        <v>308.5</v>
      </c>
      <c r="F45" s="702">
        <v>311.7</v>
      </c>
      <c r="G45" s="702">
        <v>311.89999999999998</v>
      </c>
      <c r="H45" s="702">
        <v>294.10000000000002</v>
      </c>
      <c r="I45" s="702">
        <v>284.2</v>
      </c>
      <c r="J45" s="702">
        <v>280.60000000000002</v>
      </c>
      <c r="K45" s="702">
        <v>278.89999999999998</v>
      </c>
      <c r="L45" s="702">
        <v>278.10000000000002</v>
      </c>
      <c r="M45" s="702">
        <v>278.7</v>
      </c>
      <c r="N45" s="702">
        <v>284.60000000000002</v>
      </c>
      <c r="O45" s="702">
        <v>290.3</v>
      </c>
      <c r="P45" s="702">
        <v>288.60000000000002</v>
      </c>
      <c r="Q45" s="702">
        <v>282</v>
      </c>
    </row>
    <row r="46" spans="1:17" ht="16.5" customHeight="1" x14ac:dyDescent="0.25">
      <c r="A46" s="824"/>
      <c r="B46" s="73" t="s">
        <v>277</v>
      </c>
      <c r="C46" s="689" t="s">
        <v>271</v>
      </c>
      <c r="D46" s="701">
        <v>262</v>
      </c>
      <c r="E46" s="701">
        <v>253.3</v>
      </c>
      <c r="F46" s="701">
        <v>257</v>
      </c>
      <c r="G46" s="701">
        <v>255.7</v>
      </c>
      <c r="H46" s="701">
        <v>241.4</v>
      </c>
      <c r="I46" s="701">
        <v>234.5</v>
      </c>
      <c r="J46" s="701">
        <v>230.8</v>
      </c>
      <c r="K46" s="701">
        <v>229.5</v>
      </c>
      <c r="L46" s="701">
        <v>228.3</v>
      </c>
      <c r="M46" s="701">
        <v>227.9</v>
      </c>
      <c r="N46" s="701">
        <v>234</v>
      </c>
      <c r="O46" s="701">
        <v>238.5</v>
      </c>
      <c r="P46" s="701">
        <v>235.8</v>
      </c>
      <c r="Q46" s="701">
        <v>235.9</v>
      </c>
    </row>
    <row r="47" spans="1:17" ht="29.25" customHeight="1" x14ac:dyDescent="0.25">
      <c r="A47" s="824"/>
      <c r="B47" s="67" t="s">
        <v>278</v>
      </c>
      <c r="C47" s="687" t="s">
        <v>271</v>
      </c>
      <c r="D47" s="714">
        <v>1136.7</v>
      </c>
      <c r="E47" s="714">
        <v>1062.8</v>
      </c>
      <c r="F47" s="714">
        <v>1019.9</v>
      </c>
      <c r="G47" s="714">
        <v>1047.5999999999999</v>
      </c>
      <c r="H47" s="714">
        <v>987.8</v>
      </c>
      <c r="I47" s="714">
        <v>876.5</v>
      </c>
      <c r="J47" s="714">
        <v>878.2</v>
      </c>
      <c r="K47" s="714">
        <v>874.8</v>
      </c>
      <c r="L47" s="714">
        <v>883.1</v>
      </c>
      <c r="M47" s="714">
        <v>892.2</v>
      </c>
      <c r="N47" s="714">
        <v>883.9</v>
      </c>
      <c r="O47" s="714">
        <v>914</v>
      </c>
      <c r="P47" s="714" t="s">
        <v>725</v>
      </c>
      <c r="Q47" s="714">
        <v>816.9</v>
      </c>
    </row>
    <row r="48" spans="1:17" ht="15" customHeight="1" x14ac:dyDescent="0.25">
      <c r="A48" s="824"/>
      <c r="B48" s="68" t="s">
        <v>279</v>
      </c>
      <c r="C48" s="688" t="s">
        <v>271</v>
      </c>
      <c r="D48" s="715">
        <v>1208</v>
      </c>
      <c r="E48" s="715">
        <v>1181.3</v>
      </c>
      <c r="F48" s="715">
        <v>1184.4000000000001</v>
      </c>
      <c r="G48" s="715">
        <v>1156.9000000000001</v>
      </c>
      <c r="H48" s="715">
        <v>1036.3</v>
      </c>
      <c r="I48" s="715">
        <v>1512.2</v>
      </c>
      <c r="J48" s="715">
        <v>1511.7</v>
      </c>
      <c r="K48" s="715">
        <v>1501.4</v>
      </c>
      <c r="L48" s="715">
        <v>1563</v>
      </c>
      <c r="M48" s="715">
        <v>1588.7</v>
      </c>
      <c r="N48" s="715" t="s">
        <v>723</v>
      </c>
      <c r="O48" s="715" t="s">
        <v>724</v>
      </c>
      <c r="P48" s="715" t="s">
        <v>726</v>
      </c>
      <c r="Q48" s="715">
        <v>1644.5</v>
      </c>
    </row>
    <row r="49" spans="1:17" ht="35.25" customHeight="1" x14ac:dyDescent="0.25">
      <c r="A49" s="824">
        <v>17</v>
      </c>
      <c r="B49" s="55" t="s">
        <v>281</v>
      </c>
      <c r="C49" s="690" t="s">
        <v>84</v>
      </c>
      <c r="D49" s="704">
        <v>1005.5</v>
      </c>
      <c r="E49" s="704">
        <v>961.9</v>
      </c>
      <c r="F49" s="704">
        <v>998.8</v>
      </c>
      <c r="G49" s="704">
        <v>1035.8</v>
      </c>
      <c r="H49" s="704">
        <v>986.1</v>
      </c>
      <c r="I49" s="704">
        <v>1322.6</v>
      </c>
      <c r="J49" s="704">
        <v>1348.7</v>
      </c>
      <c r="K49" s="704">
        <v>1365</v>
      </c>
      <c r="L49" s="704">
        <v>1445.8</v>
      </c>
      <c r="M49" s="704">
        <v>1454.8</v>
      </c>
      <c r="N49" s="704">
        <v>1504</v>
      </c>
      <c r="O49" s="704" t="s">
        <v>727</v>
      </c>
      <c r="P49" s="704">
        <v>1611.2</v>
      </c>
      <c r="Q49" s="704">
        <v>1554.1</v>
      </c>
    </row>
    <row r="50" spans="1:17" ht="18" customHeight="1" x14ac:dyDescent="0.25">
      <c r="A50" s="824"/>
      <c r="B50" s="74" t="s">
        <v>282</v>
      </c>
      <c r="C50" s="686"/>
      <c r="D50" s="705"/>
      <c r="E50" s="705"/>
      <c r="F50" s="705"/>
      <c r="G50" s="705"/>
      <c r="H50" s="705"/>
      <c r="I50" s="705"/>
      <c r="J50" s="705"/>
      <c r="K50" s="705"/>
      <c r="L50" s="706"/>
      <c r="M50" s="705"/>
      <c r="N50" s="705"/>
      <c r="O50" s="705"/>
      <c r="P50" s="705"/>
      <c r="Q50" s="705"/>
    </row>
    <row r="51" spans="1:17" ht="15.75" customHeight="1" x14ac:dyDescent="0.25">
      <c r="A51" s="824"/>
      <c r="B51" s="75" t="s">
        <v>277</v>
      </c>
      <c r="C51" s="687" t="s">
        <v>68</v>
      </c>
      <c r="D51" s="699">
        <v>54.7</v>
      </c>
      <c r="E51" s="699">
        <v>52.9</v>
      </c>
      <c r="F51" s="699">
        <v>53.7</v>
      </c>
      <c r="G51" s="699">
        <v>53.2</v>
      </c>
      <c r="H51" s="699">
        <v>52.4</v>
      </c>
      <c r="I51" s="699">
        <v>52.1</v>
      </c>
      <c r="J51" s="699">
        <v>51.6</v>
      </c>
      <c r="K51" s="699">
        <v>51.6</v>
      </c>
      <c r="L51" s="699">
        <v>48.9</v>
      </c>
      <c r="M51" s="699">
        <v>64.2</v>
      </c>
      <c r="N51" s="699">
        <v>51.5</v>
      </c>
      <c r="O51" s="699" t="s">
        <v>728</v>
      </c>
      <c r="P51" s="699">
        <v>50.7</v>
      </c>
      <c r="Q51" s="699">
        <v>53.5</v>
      </c>
    </row>
    <row r="52" spans="1:17" ht="30.75" customHeight="1" x14ac:dyDescent="0.25">
      <c r="A52" s="824"/>
      <c r="B52" s="67" t="s">
        <v>278</v>
      </c>
      <c r="C52" s="687" t="s">
        <v>68</v>
      </c>
      <c r="D52" s="699">
        <v>32.799999999999997</v>
      </c>
      <c r="E52" s="699">
        <v>33.9</v>
      </c>
      <c r="F52" s="699">
        <v>33.799999999999997</v>
      </c>
      <c r="G52" s="699">
        <v>34.700000000000003</v>
      </c>
      <c r="H52" s="699">
        <v>35.4</v>
      </c>
      <c r="I52" s="699">
        <v>36.4</v>
      </c>
      <c r="J52" s="699">
        <v>37.1</v>
      </c>
      <c r="K52" s="699">
        <v>37.200000000000003</v>
      </c>
      <c r="L52" s="699">
        <v>35.6</v>
      </c>
      <c r="M52" s="699">
        <v>37</v>
      </c>
      <c r="N52" s="699">
        <v>36.9</v>
      </c>
      <c r="O52" s="707" t="s">
        <v>729</v>
      </c>
      <c r="P52" s="699">
        <v>37.5</v>
      </c>
      <c r="Q52" s="699">
        <v>34.5</v>
      </c>
    </row>
    <row r="53" spans="1:17" ht="19.5" customHeight="1" x14ac:dyDescent="0.25">
      <c r="A53" s="824"/>
      <c r="B53" s="67" t="s">
        <v>279</v>
      </c>
      <c r="C53" s="687" t="s">
        <v>68</v>
      </c>
      <c r="D53" s="699">
        <v>8.4</v>
      </c>
      <c r="E53" s="699">
        <v>8.9</v>
      </c>
      <c r="F53" s="699">
        <v>8.9</v>
      </c>
      <c r="G53" s="699">
        <v>8.4</v>
      </c>
      <c r="H53" s="699">
        <v>7.9</v>
      </c>
      <c r="I53" s="699">
        <v>6.8</v>
      </c>
      <c r="J53" s="699">
        <v>6.8</v>
      </c>
      <c r="K53" s="699">
        <v>6.7</v>
      </c>
      <c r="L53" s="699">
        <v>6.6</v>
      </c>
      <c r="M53" s="699">
        <v>6.7</v>
      </c>
      <c r="N53" s="699">
        <v>6.4</v>
      </c>
      <c r="O53" s="707" t="s">
        <v>730</v>
      </c>
      <c r="P53" s="699">
        <v>6.4</v>
      </c>
      <c r="Q53" s="699">
        <v>6.6</v>
      </c>
    </row>
    <row r="54" spans="1:17" ht="18" customHeight="1" x14ac:dyDescent="0.25">
      <c r="A54" s="824"/>
      <c r="B54" s="76" t="s">
        <v>283</v>
      </c>
      <c r="C54" s="688" t="s">
        <v>68</v>
      </c>
      <c r="D54" s="700">
        <v>4.0999999999999996</v>
      </c>
      <c r="E54" s="700">
        <v>4.2</v>
      </c>
      <c r="F54" s="700">
        <v>3.6</v>
      </c>
      <c r="G54" s="700">
        <v>3.7</v>
      </c>
      <c r="H54" s="700">
        <v>4.3</v>
      </c>
      <c r="I54" s="700">
        <v>4.7</v>
      </c>
      <c r="J54" s="700">
        <v>4.5</v>
      </c>
      <c r="K54" s="700">
        <v>4.5</v>
      </c>
      <c r="L54" s="700">
        <v>8.9</v>
      </c>
      <c r="M54" s="700">
        <v>6.7</v>
      </c>
      <c r="N54" s="700">
        <v>5.2</v>
      </c>
      <c r="O54" s="708" t="s">
        <v>731</v>
      </c>
      <c r="P54" s="700">
        <v>5.3</v>
      </c>
      <c r="Q54" s="700">
        <v>5.4</v>
      </c>
    </row>
    <row r="55" spans="1:17" ht="18" customHeight="1" x14ac:dyDescent="0.25">
      <c r="A55" s="855" t="s">
        <v>284</v>
      </c>
      <c r="B55" s="856"/>
      <c r="C55" s="856"/>
      <c r="D55" s="856"/>
      <c r="E55" s="856"/>
      <c r="F55" s="856"/>
      <c r="G55" s="856"/>
      <c r="H55" s="856"/>
      <c r="I55" s="856"/>
      <c r="J55" s="856"/>
      <c r="K55" s="856"/>
      <c r="L55" s="856"/>
      <c r="M55" s="856"/>
      <c r="N55" s="856"/>
      <c r="O55" s="856"/>
      <c r="P55" s="856"/>
      <c r="Q55" s="857"/>
    </row>
    <row r="56" spans="1:17" ht="28.5" customHeight="1" x14ac:dyDescent="0.25">
      <c r="A56" s="268">
        <v>18</v>
      </c>
      <c r="B56" s="77" t="s">
        <v>285</v>
      </c>
      <c r="C56" s="692" t="s">
        <v>68</v>
      </c>
      <c r="D56" s="701" t="s">
        <v>388</v>
      </c>
      <c r="E56" s="701" t="s">
        <v>388</v>
      </c>
      <c r="F56" s="701" t="s">
        <v>388</v>
      </c>
      <c r="G56" s="701" t="s">
        <v>388</v>
      </c>
      <c r="H56" s="702">
        <v>21.1</v>
      </c>
      <c r="I56" s="701" t="s">
        <v>388</v>
      </c>
      <c r="J56" s="701" t="s">
        <v>388</v>
      </c>
      <c r="K56" s="701" t="s">
        <v>388</v>
      </c>
      <c r="L56" s="701" t="s">
        <v>388</v>
      </c>
      <c r="M56" s="701" t="s">
        <v>388</v>
      </c>
      <c r="N56" s="701" t="s">
        <v>388</v>
      </c>
      <c r="O56" s="701" t="s">
        <v>388</v>
      </c>
      <c r="P56" s="701" t="s">
        <v>388</v>
      </c>
      <c r="Q56" s="701" t="s">
        <v>388</v>
      </c>
    </row>
    <row r="57" spans="1:17" ht="15" customHeight="1" x14ac:dyDescent="0.25">
      <c r="A57" s="280"/>
      <c r="B57" s="78" t="s">
        <v>286</v>
      </c>
      <c r="C57" s="680" t="s">
        <v>68</v>
      </c>
      <c r="D57" s="701" t="s">
        <v>388</v>
      </c>
      <c r="E57" s="701" t="s">
        <v>388</v>
      </c>
      <c r="F57" s="701" t="s">
        <v>388</v>
      </c>
      <c r="G57" s="701" t="s">
        <v>388</v>
      </c>
      <c r="H57" s="701">
        <v>47.6</v>
      </c>
      <c r="I57" s="701" t="s">
        <v>388</v>
      </c>
      <c r="J57" s="701" t="s">
        <v>388</v>
      </c>
      <c r="K57" s="701" t="s">
        <v>388</v>
      </c>
      <c r="L57" s="701" t="s">
        <v>388</v>
      </c>
      <c r="M57" s="701" t="s">
        <v>388</v>
      </c>
      <c r="N57" s="701" t="s">
        <v>388</v>
      </c>
      <c r="O57" s="701" t="s">
        <v>388</v>
      </c>
      <c r="P57" s="701" t="s">
        <v>388</v>
      </c>
      <c r="Q57" s="701" t="s">
        <v>388</v>
      </c>
    </row>
    <row r="58" spans="1:17" ht="15" customHeight="1" x14ac:dyDescent="0.25">
      <c r="A58" s="277"/>
      <c r="B58" s="279" t="s">
        <v>287</v>
      </c>
      <c r="C58" s="693" t="s">
        <v>68</v>
      </c>
      <c r="D58" s="703" t="s">
        <v>388</v>
      </c>
      <c r="E58" s="703" t="s">
        <v>388</v>
      </c>
      <c r="F58" s="703" t="s">
        <v>388</v>
      </c>
      <c r="G58" s="700" t="s">
        <v>388</v>
      </c>
      <c r="H58" s="700">
        <v>3.5</v>
      </c>
      <c r="I58" s="700" t="s">
        <v>388</v>
      </c>
      <c r="J58" s="700" t="s">
        <v>388</v>
      </c>
      <c r="K58" s="700" t="s">
        <v>388</v>
      </c>
      <c r="L58" s="700" t="s">
        <v>388</v>
      </c>
      <c r="M58" s="700" t="s">
        <v>388</v>
      </c>
      <c r="N58" s="700" t="s">
        <v>388</v>
      </c>
      <c r="O58" s="700" t="s">
        <v>388</v>
      </c>
      <c r="P58" s="700" t="s">
        <v>388</v>
      </c>
      <c r="Q58" s="700" t="s">
        <v>388</v>
      </c>
    </row>
    <row r="59" spans="1:17" ht="18.75" customHeight="1" x14ac:dyDescent="0.25">
      <c r="A59" s="824">
        <v>19</v>
      </c>
      <c r="B59" s="79" t="s">
        <v>288</v>
      </c>
      <c r="C59" s="692" t="s">
        <v>68</v>
      </c>
      <c r="D59" s="702" t="s">
        <v>388</v>
      </c>
      <c r="E59" s="702" t="s">
        <v>388</v>
      </c>
      <c r="F59" s="702" t="s">
        <v>388</v>
      </c>
      <c r="G59" s="702" t="s">
        <v>388</v>
      </c>
      <c r="H59" s="702">
        <v>96.4</v>
      </c>
      <c r="I59" s="702" t="s">
        <v>388</v>
      </c>
      <c r="J59" s="702" t="s">
        <v>388</v>
      </c>
      <c r="K59" s="702" t="s">
        <v>388</v>
      </c>
      <c r="L59" s="702" t="s">
        <v>388</v>
      </c>
      <c r="M59" s="702" t="s">
        <v>388</v>
      </c>
      <c r="N59" s="702" t="s">
        <v>388</v>
      </c>
      <c r="O59" s="702" t="s">
        <v>388</v>
      </c>
      <c r="P59" s="702" t="s">
        <v>388</v>
      </c>
      <c r="Q59" s="702" t="s">
        <v>388</v>
      </c>
    </row>
    <row r="60" spans="1:17" ht="17.25" customHeight="1" x14ac:dyDescent="0.25">
      <c r="A60" s="824"/>
      <c r="B60" s="80" t="s">
        <v>289</v>
      </c>
      <c r="C60" s="694" t="s">
        <v>68</v>
      </c>
      <c r="D60" s="701" t="s">
        <v>388</v>
      </c>
      <c r="E60" s="701" t="s">
        <v>388</v>
      </c>
      <c r="F60" s="701" t="s">
        <v>388</v>
      </c>
      <c r="G60" s="701" t="s">
        <v>388</v>
      </c>
      <c r="H60" s="701">
        <v>21.8</v>
      </c>
      <c r="I60" s="701" t="s">
        <v>388</v>
      </c>
      <c r="J60" s="701" t="s">
        <v>388</v>
      </c>
      <c r="K60" s="701" t="s">
        <v>388</v>
      </c>
      <c r="L60" s="701" t="s">
        <v>388</v>
      </c>
      <c r="M60" s="701" t="s">
        <v>388</v>
      </c>
      <c r="N60" s="701" t="s">
        <v>388</v>
      </c>
      <c r="O60" s="701" t="s">
        <v>388</v>
      </c>
      <c r="P60" s="701" t="s">
        <v>388</v>
      </c>
      <c r="Q60" s="701" t="s">
        <v>388</v>
      </c>
    </row>
    <row r="61" spans="1:17" ht="17.25" customHeight="1" x14ac:dyDescent="0.25">
      <c r="A61" s="824"/>
      <c r="B61" s="81" t="s">
        <v>290</v>
      </c>
      <c r="C61" s="678" t="s">
        <v>68</v>
      </c>
      <c r="D61" s="699" t="s">
        <v>388</v>
      </c>
      <c r="E61" s="699" t="s">
        <v>388</v>
      </c>
      <c r="F61" s="699" t="s">
        <v>388</v>
      </c>
      <c r="G61" s="699" t="s">
        <v>388</v>
      </c>
      <c r="H61" s="699">
        <v>67.7</v>
      </c>
      <c r="I61" s="699" t="s">
        <v>388</v>
      </c>
      <c r="J61" s="699" t="s">
        <v>388</v>
      </c>
      <c r="K61" s="699" t="s">
        <v>388</v>
      </c>
      <c r="L61" s="699" t="s">
        <v>388</v>
      </c>
      <c r="M61" s="699" t="s">
        <v>388</v>
      </c>
      <c r="N61" s="699" t="s">
        <v>388</v>
      </c>
      <c r="O61" s="699" t="s">
        <v>388</v>
      </c>
      <c r="P61" s="699" t="s">
        <v>388</v>
      </c>
      <c r="Q61" s="699" t="s">
        <v>388</v>
      </c>
    </row>
    <row r="62" spans="1:17" ht="17.25" customHeight="1" x14ac:dyDescent="0.25">
      <c r="A62" s="824"/>
      <c r="B62" s="82" t="s">
        <v>291</v>
      </c>
      <c r="C62" s="679" t="s">
        <v>68</v>
      </c>
      <c r="D62" s="700" t="s">
        <v>388</v>
      </c>
      <c r="E62" s="700" t="s">
        <v>388</v>
      </c>
      <c r="F62" s="700" t="s">
        <v>388</v>
      </c>
      <c r="G62" s="700" t="s">
        <v>388</v>
      </c>
      <c r="H62" s="700">
        <v>6.9</v>
      </c>
      <c r="I62" s="700" t="s">
        <v>388</v>
      </c>
      <c r="J62" s="700" t="s">
        <v>388</v>
      </c>
      <c r="K62" s="700" t="s">
        <v>388</v>
      </c>
      <c r="L62" s="700" t="s">
        <v>388</v>
      </c>
      <c r="M62" s="700" t="s">
        <v>388</v>
      </c>
      <c r="N62" s="700" t="s">
        <v>388</v>
      </c>
      <c r="O62" s="700" t="s">
        <v>388</v>
      </c>
      <c r="P62" s="700" t="s">
        <v>388</v>
      </c>
      <c r="Q62" s="700" t="s">
        <v>388</v>
      </c>
    </row>
    <row r="63" spans="1:17" ht="17.25" customHeight="1" x14ac:dyDescent="0.25">
      <c r="A63" s="824">
        <v>20</v>
      </c>
      <c r="B63" s="51" t="s">
        <v>292</v>
      </c>
      <c r="C63" s="692" t="s">
        <v>68</v>
      </c>
      <c r="D63" s="702" t="s">
        <v>388</v>
      </c>
      <c r="E63" s="702" t="s">
        <v>388</v>
      </c>
      <c r="F63" s="702" t="s">
        <v>388</v>
      </c>
      <c r="G63" s="702" t="s">
        <v>388</v>
      </c>
      <c r="H63" s="702">
        <v>3.3</v>
      </c>
      <c r="I63" s="702" t="s">
        <v>388</v>
      </c>
      <c r="J63" s="702" t="s">
        <v>388</v>
      </c>
      <c r="K63" s="702" t="s">
        <v>388</v>
      </c>
      <c r="L63" s="702" t="s">
        <v>388</v>
      </c>
      <c r="M63" s="702" t="s">
        <v>388</v>
      </c>
      <c r="N63" s="702" t="s">
        <v>388</v>
      </c>
      <c r="O63" s="702" t="s">
        <v>388</v>
      </c>
      <c r="P63" s="702" t="s">
        <v>388</v>
      </c>
      <c r="Q63" s="702" t="s">
        <v>388</v>
      </c>
    </row>
    <row r="64" spans="1:17" ht="17.25" customHeight="1" x14ac:dyDescent="0.25">
      <c r="A64" s="824"/>
      <c r="B64" s="83" t="s">
        <v>293</v>
      </c>
      <c r="C64" s="680" t="s">
        <v>68</v>
      </c>
      <c r="D64" s="701" t="s">
        <v>388</v>
      </c>
      <c r="E64" s="701" t="s">
        <v>388</v>
      </c>
      <c r="F64" s="701" t="s">
        <v>388</v>
      </c>
      <c r="G64" s="701" t="s">
        <v>388</v>
      </c>
      <c r="H64" s="701">
        <v>1</v>
      </c>
      <c r="I64" s="701" t="s">
        <v>388</v>
      </c>
      <c r="J64" s="701" t="s">
        <v>388</v>
      </c>
      <c r="K64" s="701" t="s">
        <v>388</v>
      </c>
      <c r="L64" s="701" t="s">
        <v>388</v>
      </c>
      <c r="M64" s="701" t="s">
        <v>388</v>
      </c>
      <c r="N64" s="701" t="s">
        <v>388</v>
      </c>
      <c r="O64" s="701" t="s">
        <v>388</v>
      </c>
      <c r="P64" s="701" t="s">
        <v>388</v>
      </c>
      <c r="Q64" s="701" t="s">
        <v>388</v>
      </c>
    </row>
    <row r="65" spans="1:17" ht="17.25" customHeight="1" x14ac:dyDescent="0.25">
      <c r="A65" s="824"/>
      <c r="B65" s="84" t="s">
        <v>294</v>
      </c>
      <c r="C65" s="679" t="s">
        <v>68</v>
      </c>
      <c r="D65" s="700" t="s">
        <v>388</v>
      </c>
      <c r="E65" s="700" t="s">
        <v>388</v>
      </c>
      <c r="F65" s="700" t="s">
        <v>388</v>
      </c>
      <c r="G65" s="700" t="s">
        <v>388</v>
      </c>
      <c r="H65" s="700">
        <v>2.2999999999999998</v>
      </c>
      <c r="I65" s="700" t="s">
        <v>388</v>
      </c>
      <c r="J65" s="700" t="s">
        <v>388</v>
      </c>
      <c r="K65" s="700" t="s">
        <v>388</v>
      </c>
      <c r="L65" s="700" t="s">
        <v>388</v>
      </c>
      <c r="M65" s="700" t="s">
        <v>388</v>
      </c>
      <c r="N65" s="700" t="s">
        <v>388</v>
      </c>
      <c r="O65" s="700" t="s">
        <v>388</v>
      </c>
      <c r="P65" s="700" t="s">
        <v>388</v>
      </c>
      <c r="Q65" s="700" t="s">
        <v>388</v>
      </c>
    </row>
    <row r="66" spans="1:17" ht="30" x14ac:dyDescent="0.25">
      <c r="A66" s="41">
        <v>21</v>
      </c>
      <c r="B66" s="79" t="s">
        <v>295</v>
      </c>
      <c r="C66" s="695" t="s">
        <v>68</v>
      </c>
      <c r="D66" s="702" t="s">
        <v>388</v>
      </c>
      <c r="E66" s="702" t="s">
        <v>388</v>
      </c>
      <c r="F66" s="702" t="s">
        <v>388</v>
      </c>
      <c r="G66" s="702" t="s">
        <v>388</v>
      </c>
      <c r="H66" s="702">
        <v>0.2</v>
      </c>
      <c r="I66" s="702" t="s">
        <v>388</v>
      </c>
      <c r="J66" s="702" t="s">
        <v>388</v>
      </c>
      <c r="K66" s="702" t="s">
        <v>388</v>
      </c>
      <c r="L66" s="702" t="s">
        <v>388</v>
      </c>
      <c r="M66" s="702" t="s">
        <v>388</v>
      </c>
      <c r="N66" s="702" t="s">
        <v>388</v>
      </c>
      <c r="O66" s="702" t="s">
        <v>388</v>
      </c>
      <c r="P66" s="702" t="s">
        <v>388</v>
      </c>
      <c r="Q66" s="702" t="s">
        <v>388</v>
      </c>
    </row>
    <row r="67" spans="1:17" ht="30" customHeight="1" x14ac:dyDescent="0.25">
      <c r="A67" s="824">
        <v>22</v>
      </c>
      <c r="B67" s="79" t="s">
        <v>296</v>
      </c>
      <c r="C67" s="692" t="s">
        <v>68</v>
      </c>
      <c r="D67" s="702" t="s">
        <v>388</v>
      </c>
      <c r="E67" s="702" t="s">
        <v>388</v>
      </c>
      <c r="F67" s="702" t="s">
        <v>388</v>
      </c>
      <c r="G67" s="702" t="s">
        <v>388</v>
      </c>
      <c r="H67" s="702">
        <v>99.2</v>
      </c>
      <c r="I67" s="702" t="s">
        <v>388</v>
      </c>
      <c r="J67" s="702" t="s">
        <v>388</v>
      </c>
      <c r="K67" s="702" t="s">
        <v>388</v>
      </c>
      <c r="L67" s="702" t="s">
        <v>388</v>
      </c>
      <c r="M67" s="702" t="s">
        <v>388</v>
      </c>
      <c r="N67" s="702" t="s">
        <v>388</v>
      </c>
      <c r="O67" s="702" t="s">
        <v>388</v>
      </c>
      <c r="P67" s="702" t="s">
        <v>388</v>
      </c>
      <c r="Q67" s="702" t="s">
        <v>388</v>
      </c>
    </row>
    <row r="68" spans="1:17" ht="15" customHeight="1" x14ac:dyDescent="0.25">
      <c r="A68" s="824"/>
      <c r="B68" s="85" t="s">
        <v>289</v>
      </c>
      <c r="C68" s="694" t="s">
        <v>68</v>
      </c>
      <c r="D68" s="701" t="s">
        <v>388</v>
      </c>
      <c r="E68" s="701" t="s">
        <v>388</v>
      </c>
      <c r="F68" s="701" t="s">
        <v>388</v>
      </c>
      <c r="G68" s="701" t="s">
        <v>388</v>
      </c>
      <c r="H68" s="701">
        <v>47.7</v>
      </c>
      <c r="I68" s="701" t="s">
        <v>388</v>
      </c>
      <c r="J68" s="701" t="s">
        <v>388</v>
      </c>
      <c r="K68" s="701" t="s">
        <v>388</v>
      </c>
      <c r="L68" s="701" t="s">
        <v>388</v>
      </c>
      <c r="M68" s="701" t="s">
        <v>388</v>
      </c>
      <c r="N68" s="701" t="s">
        <v>388</v>
      </c>
      <c r="O68" s="701" t="s">
        <v>388</v>
      </c>
      <c r="P68" s="701" t="s">
        <v>388</v>
      </c>
      <c r="Q68" s="701" t="s">
        <v>388</v>
      </c>
    </row>
    <row r="69" spans="1:17" ht="15" customHeight="1" x14ac:dyDescent="0.25">
      <c r="A69" s="824"/>
      <c r="B69" s="86" t="s">
        <v>290</v>
      </c>
      <c r="C69" s="678" t="s">
        <v>68</v>
      </c>
      <c r="D69" s="699" t="s">
        <v>388</v>
      </c>
      <c r="E69" s="699" t="s">
        <v>388</v>
      </c>
      <c r="F69" s="699" t="s">
        <v>388</v>
      </c>
      <c r="G69" s="699" t="s">
        <v>388</v>
      </c>
      <c r="H69" s="699">
        <v>47.3</v>
      </c>
      <c r="I69" s="699" t="s">
        <v>388</v>
      </c>
      <c r="J69" s="699" t="s">
        <v>388</v>
      </c>
      <c r="K69" s="699" t="s">
        <v>388</v>
      </c>
      <c r="L69" s="699" t="s">
        <v>388</v>
      </c>
      <c r="M69" s="699" t="s">
        <v>388</v>
      </c>
      <c r="N69" s="699" t="s">
        <v>388</v>
      </c>
      <c r="O69" s="699" t="s">
        <v>388</v>
      </c>
      <c r="P69" s="699" t="s">
        <v>388</v>
      </c>
      <c r="Q69" s="699" t="s">
        <v>388</v>
      </c>
    </row>
    <row r="70" spans="1:17" ht="15" customHeight="1" x14ac:dyDescent="0.25">
      <c r="A70" s="824"/>
      <c r="B70" s="87" t="s">
        <v>291</v>
      </c>
      <c r="C70" s="679" t="s">
        <v>68</v>
      </c>
      <c r="D70" s="700" t="s">
        <v>388</v>
      </c>
      <c r="E70" s="700" t="s">
        <v>388</v>
      </c>
      <c r="F70" s="700" t="s">
        <v>388</v>
      </c>
      <c r="G70" s="700" t="s">
        <v>388</v>
      </c>
      <c r="H70" s="700">
        <v>4.2</v>
      </c>
      <c r="I70" s="700" t="s">
        <v>388</v>
      </c>
      <c r="J70" s="700" t="s">
        <v>388</v>
      </c>
      <c r="K70" s="700" t="s">
        <v>388</v>
      </c>
      <c r="L70" s="700" t="s">
        <v>388</v>
      </c>
      <c r="M70" s="700" t="s">
        <v>388</v>
      </c>
      <c r="N70" s="700" t="s">
        <v>388</v>
      </c>
      <c r="O70" s="700" t="s">
        <v>388</v>
      </c>
      <c r="P70" s="700" t="s">
        <v>388</v>
      </c>
      <c r="Q70" s="700" t="s">
        <v>388</v>
      </c>
    </row>
    <row r="71" spans="1:17" ht="15" customHeight="1" x14ac:dyDescent="0.25">
      <c r="A71" s="824">
        <v>23</v>
      </c>
      <c r="B71" s="51" t="s">
        <v>297</v>
      </c>
      <c r="C71" s="692" t="s">
        <v>68</v>
      </c>
      <c r="D71" s="702" t="s">
        <v>388</v>
      </c>
      <c r="E71" s="702" t="s">
        <v>388</v>
      </c>
      <c r="F71" s="702" t="s">
        <v>388</v>
      </c>
      <c r="G71" s="702" t="s">
        <v>388</v>
      </c>
      <c r="H71" s="702">
        <v>0.7</v>
      </c>
      <c r="I71" s="702" t="s">
        <v>388</v>
      </c>
      <c r="J71" s="702" t="s">
        <v>388</v>
      </c>
      <c r="K71" s="702" t="s">
        <v>388</v>
      </c>
      <c r="L71" s="702" t="s">
        <v>388</v>
      </c>
      <c r="M71" s="702" t="s">
        <v>388</v>
      </c>
      <c r="N71" s="702" t="s">
        <v>388</v>
      </c>
      <c r="O71" s="702" t="s">
        <v>388</v>
      </c>
      <c r="P71" s="702" t="s">
        <v>388</v>
      </c>
      <c r="Q71" s="702" t="s">
        <v>388</v>
      </c>
    </row>
    <row r="72" spans="1:17" ht="15" customHeight="1" x14ac:dyDescent="0.25">
      <c r="A72" s="824"/>
      <c r="B72" s="83" t="s">
        <v>293</v>
      </c>
      <c r="C72" s="694" t="s">
        <v>68</v>
      </c>
      <c r="D72" s="701" t="s">
        <v>388</v>
      </c>
      <c r="E72" s="701" t="s">
        <v>388</v>
      </c>
      <c r="F72" s="701" t="s">
        <v>388</v>
      </c>
      <c r="G72" s="701" t="s">
        <v>388</v>
      </c>
      <c r="H72" s="701">
        <v>0.4</v>
      </c>
      <c r="I72" s="701" t="s">
        <v>388</v>
      </c>
      <c r="J72" s="701" t="s">
        <v>388</v>
      </c>
      <c r="K72" s="701" t="s">
        <v>388</v>
      </c>
      <c r="L72" s="701" t="s">
        <v>388</v>
      </c>
      <c r="M72" s="701" t="s">
        <v>388</v>
      </c>
      <c r="N72" s="701" t="s">
        <v>388</v>
      </c>
      <c r="O72" s="701" t="s">
        <v>388</v>
      </c>
      <c r="P72" s="701" t="s">
        <v>388</v>
      </c>
      <c r="Q72" s="701" t="s">
        <v>388</v>
      </c>
    </row>
    <row r="73" spans="1:17" ht="15" customHeight="1" x14ac:dyDescent="0.25">
      <c r="A73" s="824"/>
      <c r="B73" s="84" t="s">
        <v>294</v>
      </c>
      <c r="C73" s="679" t="s">
        <v>68</v>
      </c>
      <c r="D73" s="700" t="s">
        <v>388</v>
      </c>
      <c r="E73" s="700" t="s">
        <v>388</v>
      </c>
      <c r="F73" s="700" t="s">
        <v>388</v>
      </c>
      <c r="G73" s="700" t="s">
        <v>388</v>
      </c>
      <c r="H73" s="700">
        <v>0.3</v>
      </c>
      <c r="I73" s="700" t="s">
        <v>388</v>
      </c>
      <c r="J73" s="700" t="s">
        <v>388</v>
      </c>
      <c r="K73" s="700" t="s">
        <v>388</v>
      </c>
      <c r="L73" s="700" t="s">
        <v>388</v>
      </c>
      <c r="M73" s="700" t="s">
        <v>388</v>
      </c>
      <c r="N73" s="700" t="s">
        <v>388</v>
      </c>
      <c r="O73" s="700" t="s">
        <v>388</v>
      </c>
      <c r="P73" s="700" t="s">
        <v>388</v>
      </c>
      <c r="Q73" s="700" t="s">
        <v>388</v>
      </c>
    </row>
    <row r="74" spans="1:17" ht="15" customHeight="1" x14ac:dyDescent="0.25">
      <c r="A74" s="41">
        <v>24</v>
      </c>
      <c r="B74" s="88" t="s">
        <v>298</v>
      </c>
      <c r="C74" s="695" t="s">
        <v>68</v>
      </c>
      <c r="D74" s="702" t="s">
        <v>388</v>
      </c>
      <c r="E74" s="702" t="s">
        <v>388</v>
      </c>
      <c r="F74" s="702" t="s">
        <v>388</v>
      </c>
      <c r="G74" s="702" t="s">
        <v>388</v>
      </c>
      <c r="H74" s="702">
        <v>0.1</v>
      </c>
      <c r="I74" s="702" t="s">
        <v>388</v>
      </c>
      <c r="J74" s="702" t="s">
        <v>388</v>
      </c>
      <c r="K74" s="702" t="s">
        <v>388</v>
      </c>
      <c r="L74" s="702" t="s">
        <v>388</v>
      </c>
      <c r="M74" s="702" t="s">
        <v>388</v>
      </c>
      <c r="N74" s="702" t="s">
        <v>388</v>
      </c>
      <c r="O74" s="702" t="s">
        <v>388</v>
      </c>
      <c r="P74" s="702" t="s">
        <v>388</v>
      </c>
      <c r="Q74" s="702" t="s">
        <v>388</v>
      </c>
    </row>
    <row r="75" spans="1:17" ht="30" x14ac:dyDescent="0.25">
      <c r="A75" s="824">
        <v>25</v>
      </c>
      <c r="B75" s="79" t="s">
        <v>299</v>
      </c>
      <c r="C75" s="692" t="s">
        <v>68</v>
      </c>
      <c r="D75" s="702" t="s">
        <v>388</v>
      </c>
      <c r="E75" s="702" t="s">
        <v>388</v>
      </c>
      <c r="F75" s="702" t="s">
        <v>388</v>
      </c>
      <c r="G75" s="702" t="s">
        <v>388</v>
      </c>
      <c r="H75" s="702">
        <v>94.5</v>
      </c>
      <c r="I75" s="702" t="s">
        <v>388</v>
      </c>
      <c r="J75" s="702" t="s">
        <v>388</v>
      </c>
      <c r="K75" s="702" t="s">
        <v>388</v>
      </c>
      <c r="L75" s="702" t="s">
        <v>388</v>
      </c>
      <c r="M75" s="702" t="s">
        <v>388</v>
      </c>
      <c r="N75" s="702" t="s">
        <v>388</v>
      </c>
      <c r="O75" s="702" t="s">
        <v>388</v>
      </c>
      <c r="P75" s="702" t="s">
        <v>388</v>
      </c>
      <c r="Q75" s="702" t="s">
        <v>388</v>
      </c>
    </row>
    <row r="76" spans="1:17" ht="15" customHeight="1" x14ac:dyDescent="0.25">
      <c r="A76" s="824"/>
      <c r="B76" s="85" t="s">
        <v>289</v>
      </c>
      <c r="C76" s="696" t="s">
        <v>68</v>
      </c>
      <c r="D76" s="701" t="s">
        <v>388</v>
      </c>
      <c r="E76" s="701" t="s">
        <v>388</v>
      </c>
      <c r="F76" s="701" t="s">
        <v>388</v>
      </c>
      <c r="G76" s="701" t="s">
        <v>388</v>
      </c>
      <c r="H76" s="701">
        <v>3.5</v>
      </c>
      <c r="I76" s="701" t="s">
        <v>388</v>
      </c>
      <c r="J76" s="701" t="s">
        <v>388</v>
      </c>
      <c r="K76" s="701" t="s">
        <v>388</v>
      </c>
      <c r="L76" s="701" t="s">
        <v>388</v>
      </c>
      <c r="M76" s="701" t="s">
        <v>388</v>
      </c>
      <c r="N76" s="701" t="s">
        <v>388</v>
      </c>
      <c r="O76" s="701" t="s">
        <v>388</v>
      </c>
      <c r="P76" s="701" t="s">
        <v>388</v>
      </c>
      <c r="Q76" s="701" t="s">
        <v>388</v>
      </c>
    </row>
    <row r="77" spans="1:17" ht="15" customHeight="1" x14ac:dyDescent="0.25">
      <c r="A77" s="824"/>
      <c r="B77" s="86" t="s">
        <v>290</v>
      </c>
      <c r="C77" s="697" t="s">
        <v>68</v>
      </c>
      <c r="D77" s="699" t="s">
        <v>388</v>
      </c>
      <c r="E77" s="699" t="s">
        <v>388</v>
      </c>
      <c r="F77" s="699" t="s">
        <v>388</v>
      </c>
      <c r="G77" s="699" t="s">
        <v>388</v>
      </c>
      <c r="H77" s="699">
        <v>82.1</v>
      </c>
      <c r="I77" s="699" t="s">
        <v>388</v>
      </c>
      <c r="J77" s="699" t="s">
        <v>388</v>
      </c>
      <c r="K77" s="699" t="s">
        <v>388</v>
      </c>
      <c r="L77" s="699" t="s">
        <v>388</v>
      </c>
      <c r="M77" s="699" t="s">
        <v>388</v>
      </c>
      <c r="N77" s="699" t="s">
        <v>388</v>
      </c>
      <c r="O77" s="699" t="s">
        <v>388</v>
      </c>
      <c r="P77" s="699" t="s">
        <v>388</v>
      </c>
      <c r="Q77" s="699" t="s">
        <v>388</v>
      </c>
    </row>
    <row r="78" spans="1:17" ht="15" customHeight="1" x14ac:dyDescent="0.25">
      <c r="A78" s="824"/>
      <c r="B78" s="87" t="s">
        <v>291</v>
      </c>
      <c r="C78" s="698" t="s">
        <v>68</v>
      </c>
      <c r="D78" s="700" t="s">
        <v>388</v>
      </c>
      <c r="E78" s="700" t="s">
        <v>388</v>
      </c>
      <c r="F78" s="700" t="s">
        <v>388</v>
      </c>
      <c r="G78" s="700" t="s">
        <v>388</v>
      </c>
      <c r="H78" s="700">
        <v>8.9</v>
      </c>
      <c r="I78" s="700" t="s">
        <v>388</v>
      </c>
      <c r="J78" s="700" t="s">
        <v>388</v>
      </c>
      <c r="K78" s="700" t="s">
        <v>388</v>
      </c>
      <c r="L78" s="700" t="s">
        <v>388</v>
      </c>
      <c r="M78" s="700" t="s">
        <v>388</v>
      </c>
      <c r="N78" s="700" t="s">
        <v>388</v>
      </c>
      <c r="O78" s="700" t="s">
        <v>388</v>
      </c>
      <c r="P78" s="700" t="s">
        <v>388</v>
      </c>
      <c r="Q78" s="700" t="s">
        <v>388</v>
      </c>
    </row>
    <row r="79" spans="1:17" ht="31.5" customHeight="1" x14ac:dyDescent="0.25">
      <c r="A79" s="824">
        <v>26</v>
      </c>
      <c r="B79" s="51" t="s">
        <v>300</v>
      </c>
      <c r="C79" s="692" t="s">
        <v>68</v>
      </c>
      <c r="D79" s="702" t="s">
        <v>388</v>
      </c>
      <c r="E79" s="702" t="s">
        <v>388</v>
      </c>
      <c r="F79" s="702" t="s">
        <v>388</v>
      </c>
      <c r="G79" s="702" t="s">
        <v>388</v>
      </c>
      <c r="H79" s="702">
        <v>5.2</v>
      </c>
      <c r="I79" s="702" t="s">
        <v>388</v>
      </c>
      <c r="J79" s="702" t="s">
        <v>388</v>
      </c>
      <c r="K79" s="702" t="s">
        <v>388</v>
      </c>
      <c r="L79" s="702" t="s">
        <v>388</v>
      </c>
      <c r="M79" s="702" t="s">
        <v>388</v>
      </c>
      <c r="N79" s="702" t="s">
        <v>388</v>
      </c>
      <c r="O79" s="702" t="s">
        <v>388</v>
      </c>
      <c r="P79" s="702" t="s">
        <v>388</v>
      </c>
      <c r="Q79" s="702" t="s">
        <v>388</v>
      </c>
    </row>
    <row r="80" spans="1:17" ht="15" customHeight="1" x14ac:dyDescent="0.25">
      <c r="A80" s="824"/>
      <c r="B80" s="85" t="s">
        <v>293</v>
      </c>
      <c r="C80" s="694" t="s">
        <v>68</v>
      </c>
      <c r="D80" s="701" t="s">
        <v>388</v>
      </c>
      <c r="E80" s="701" t="s">
        <v>388</v>
      </c>
      <c r="F80" s="701" t="s">
        <v>388</v>
      </c>
      <c r="G80" s="701" t="s">
        <v>388</v>
      </c>
      <c r="H80" s="701">
        <v>1.5</v>
      </c>
      <c r="I80" s="701" t="s">
        <v>388</v>
      </c>
      <c r="J80" s="701" t="s">
        <v>388</v>
      </c>
      <c r="K80" s="701" t="s">
        <v>388</v>
      </c>
      <c r="L80" s="701" t="s">
        <v>388</v>
      </c>
      <c r="M80" s="701" t="s">
        <v>388</v>
      </c>
      <c r="N80" s="701" t="s">
        <v>388</v>
      </c>
      <c r="O80" s="701" t="s">
        <v>388</v>
      </c>
      <c r="P80" s="701" t="s">
        <v>388</v>
      </c>
      <c r="Q80" s="701" t="s">
        <v>388</v>
      </c>
    </row>
    <row r="81" spans="1:17" ht="15" customHeight="1" x14ac:dyDescent="0.25">
      <c r="A81" s="824"/>
      <c r="B81" s="87" t="s">
        <v>294</v>
      </c>
      <c r="C81" s="679" t="s">
        <v>68</v>
      </c>
      <c r="D81" s="700" t="s">
        <v>388</v>
      </c>
      <c r="E81" s="700" t="s">
        <v>388</v>
      </c>
      <c r="F81" s="700" t="s">
        <v>388</v>
      </c>
      <c r="G81" s="700" t="s">
        <v>388</v>
      </c>
      <c r="H81" s="700">
        <v>3.7</v>
      </c>
      <c r="I81" s="700" t="s">
        <v>388</v>
      </c>
      <c r="J81" s="700" t="s">
        <v>388</v>
      </c>
      <c r="K81" s="700" t="s">
        <v>388</v>
      </c>
      <c r="L81" s="700" t="s">
        <v>388</v>
      </c>
      <c r="M81" s="700" t="s">
        <v>388</v>
      </c>
      <c r="N81" s="700" t="s">
        <v>388</v>
      </c>
      <c r="O81" s="700" t="s">
        <v>388</v>
      </c>
      <c r="P81" s="700" t="s">
        <v>388</v>
      </c>
      <c r="Q81" s="700" t="s">
        <v>388</v>
      </c>
    </row>
    <row r="82" spans="1:17" ht="15" customHeight="1" x14ac:dyDescent="0.25">
      <c r="A82" s="41">
        <v>27</v>
      </c>
      <c r="B82" s="88" t="s">
        <v>301</v>
      </c>
      <c r="C82" s="695" t="s">
        <v>68</v>
      </c>
      <c r="D82" s="702" t="s">
        <v>388</v>
      </c>
      <c r="E82" s="702" t="s">
        <v>388</v>
      </c>
      <c r="F82" s="702" t="s">
        <v>388</v>
      </c>
      <c r="G82" s="702" t="s">
        <v>388</v>
      </c>
      <c r="H82" s="702">
        <v>0.3</v>
      </c>
      <c r="I82" s="702" t="s">
        <v>388</v>
      </c>
      <c r="J82" s="702" t="s">
        <v>388</v>
      </c>
      <c r="K82" s="702" t="s">
        <v>388</v>
      </c>
      <c r="L82" s="702" t="s">
        <v>388</v>
      </c>
      <c r="M82" s="702" t="s">
        <v>388</v>
      </c>
      <c r="N82" s="702" t="s">
        <v>388</v>
      </c>
      <c r="O82" s="702" t="s">
        <v>388</v>
      </c>
      <c r="P82" s="702" t="s">
        <v>388</v>
      </c>
      <c r="Q82" s="702" t="s">
        <v>388</v>
      </c>
    </row>
    <row r="83" spans="1:17" ht="23.25" customHeight="1" x14ac:dyDescent="0.25">
      <c r="A83" s="858" t="s">
        <v>302</v>
      </c>
      <c r="B83" s="859"/>
      <c r="C83" s="859"/>
      <c r="D83" s="859"/>
      <c r="E83" s="859"/>
      <c r="F83" s="859"/>
      <c r="G83" s="859"/>
      <c r="H83" s="859"/>
      <c r="I83" s="859"/>
      <c r="J83" s="859"/>
      <c r="K83" s="859"/>
      <c r="L83" s="859"/>
      <c r="M83" s="859"/>
      <c r="N83" s="859"/>
      <c r="O83" s="859"/>
      <c r="P83" s="859"/>
      <c r="Q83" s="859"/>
    </row>
    <row r="84" spans="1:17" ht="30" x14ac:dyDescent="0.25">
      <c r="A84" s="824">
        <v>28</v>
      </c>
      <c r="B84" s="91" t="s">
        <v>303</v>
      </c>
      <c r="C84" s="92"/>
      <c r="D84" s="48"/>
      <c r="E84" s="48"/>
      <c r="F84" s="48"/>
      <c r="G84" s="48"/>
      <c r="H84" s="48"/>
      <c r="I84" s="48"/>
      <c r="J84" s="48"/>
      <c r="K84" s="48"/>
      <c r="L84" s="49"/>
      <c r="M84" s="48"/>
      <c r="N84" s="48"/>
      <c r="O84" s="48"/>
      <c r="P84" s="48"/>
      <c r="Q84" s="48"/>
    </row>
    <row r="85" spans="1:17" ht="15" customHeight="1" x14ac:dyDescent="0.25">
      <c r="A85" s="824"/>
      <c r="B85" s="93" t="s">
        <v>304</v>
      </c>
      <c r="C85" s="697" t="s">
        <v>68</v>
      </c>
      <c r="D85" s="699" t="s">
        <v>388</v>
      </c>
      <c r="E85" s="699" t="s">
        <v>388</v>
      </c>
      <c r="F85" s="699" t="s">
        <v>388</v>
      </c>
      <c r="G85" s="699" t="s">
        <v>388</v>
      </c>
      <c r="H85" s="699">
        <v>1</v>
      </c>
      <c r="I85" s="699" t="s">
        <v>388</v>
      </c>
      <c r="J85" s="699" t="s">
        <v>388</v>
      </c>
      <c r="K85" s="699" t="s">
        <v>388</v>
      </c>
      <c r="L85" s="699" t="s">
        <v>388</v>
      </c>
      <c r="M85" s="699" t="s">
        <v>388</v>
      </c>
      <c r="N85" s="699" t="s">
        <v>388</v>
      </c>
      <c r="O85" s="699" t="s">
        <v>388</v>
      </c>
      <c r="P85" s="699" t="s">
        <v>388</v>
      </c>
      <c r="Q85" s="699" t="s">
        <v>388</v>
      </c>
    </row>
    <row r="86" spans="1:17" ht="15" customHeight="1" x14ac:dyDescent="0.25">
      <c r="A86" s="824"/>
      <c r="B86" s="93" t="s">
        <v>305</v>
      </c>
      <c r="C86" s="697" t="s">
        <v>68</v>
      </c>
      <c r="D86" s="699" t="s">
        <v>388</v>
      </c>
      <c r="E86" s="699" t="s">
        <v>388</v>
      </c>
      <c r="F86" s="699" t="s">
        <v>388</v>
      </c>
      <c r="G86" s="699" t="s">
        <v>388</v>
      </c>
      <c r="H86" s="699">
        <v>98.1</v>
      </c>
      <c r="I86" s="699" t="s">
        <v>388</v>
      </c>
      <c r="J86" s="699" t="s">
        <v>388</v>
      </c>
      <c r="K86" s="699" t="s">
        <v>388</v>
      </c>
      <c r="L86" s="699" t="s">
        <v>388</v>
      </c>
      <c r="M86" s="699" t="s">
        <v>388</v>
      </c>
      <c r="N86" s="699" t="s">
        <v>388</v>
      </c>
      <c r="O86" s="699" t="s">
        <v>388</v>
      </c>
      <c r="P86" s="699" t="s">
        <v>388</v>
      </c>
      <c r="Q86" s="699" t="s">
        <v>388</v>
      </c>
    </row>
    <row r="87" spans="1:17" ht="15" customHeight="1" x14ac:dyDescent="0.25">
      <c r="A87" s="824"/>
      <c r="B87" s="93" t="s">
        <v>306</v>
      </c>
      <c r="C87" s="687" t="s">
        <v>68</v>
      </c>
      <c r="D87" s="699" t="s">
        <v>388</v>
      </c>
      <c r="E87" s="699" t="s">
        <v>388</v>
      </c>
      <c r="F87" s="699" t="s">
        <v>388</v>
      </c>
      <c r="G87" s="699" t="s">
        <v>388</v>
      </c>
      <c r="H87" s="699">
        <v>0.1</v>
      </c>
      <c r="I87" s="699" t="s">
        <v>388</v>
      </c>
      <c r="J87" s="699" t="s">
        <v>388</v>
      </c>
      <c r="K87" s="699" t="s">
        <v>388</v>
      </c>
      <c r="L87" s="699" t="s">
        <v>388</v>
      </c>
      <c r="M87" s="699" t="s">
        <v>388</v>
      </c>
      <c r="N87" s="699" t="s">
        <v>388</v>
      </c>
      <c r="O87" s="699" t="s">
        <v>388</v>
      </c>
      <c r="P87" s="699" t="s">
        <v>388</v>
      </c>
      <c r="Q87" s="699" t="s">
        <v>388</v>
      </c>
    </row>
    <row r="88" spans="1:17" ht="15" customHeight="1" x14ac:dyDescent="0.25">
      <c r="A88" s="824"/>
      <c r="B88" s="93" t="s">
        <v>307</v>
      </c>
      <c r="C88" s="697" t="s">
        <v>68</v>
      </c>
      <c r="D88" s="699" t="s">
        <v>388</v>
      </c>
      <c r="E88" s="699" t="s">
        <v>388</v>
      </c>
      <c r="F88" s="699" t="s">
        <v>388</v>
      </c>
      <c r="G88" s="699" t="s">
        <v>388</v>
      </c>
      <c r="H88" s="699">
        <v>0.5</v>
      </c>
      <c r="I88" s="699" t="s">
        <v>388</v>
      </c>
      <c r="J88" s="699" t="s">
        <v>388</v>
      </c>
      <c r="K88" s="699" t="s">
        <v>388</v>
      </c>
      <c r="L88" s="699" t="s">
        <v>388</v>
      </c>
      <c r="M88" s="699" t="s">
        <v>388</v>
      </c>
      <c r="N88" s="699" t="s">
        <v>388</v>
      </c>
      <c r="O88" s="699" t="s">
        <v>388</v>
      </c>
      <c r="P88" s="699" t="s">
        <v>388</v>
      </c>
      <c r="Q88" s="699" t="s">
        <v>388</v>
      </c>
    </row>
    <row r="89" spans="1:17" ht="15" customHeight="1" x14ac:dyDescent="0.25">
      <c r="A89" s="824"/>
      <c r="B89" s="94" t="s">
        <v>308</v>
      </c>
      <c r="C89" s="698" t="s">
        <v>68</v>
      </c>
      <c r="D89" s="700" t="s">
        <v>388</v>
      </c>
      <c r="E89" s="700" t="s">
        <v>388</v>
      </c>
      <c r="F89" s="700" t="s">
        <v>388</v>
      </c>
      <c r="G89" s="700" t="s">
        <v>388</v>
      </c>
      <c r="H89" s="700">
        <v>0.2</v>
      </c>
      <c r="I89" s="700" t="s">
        <v>388</v>
      </c>
      <c r="J89" s="700" t="s">
        <v>388</v>
      </c>
      <c r="K89" s="700" t="s">
        <v>388</v>
      </c>
      <c r="L89" s="700" t="s">
        <v>388</v>
      </c>
      <c r="M89" s="700" t="s">
        <v>388</v>
      </c>
      <c r="N89" s="700" t="s">
        <v>388</v>
      </c>
      <c r="O89" s="700" t="s">
        <v>388</v>
      </c>
      <c r="P89" s="700" t="s">
        <v>388</v>
      </c>
      <c r="Q89" s="700" t="s">
        <v>388</v>
      </c>
    </row>
    <row r="90" spans="1:17" ht="30" customHeight="1" x14ac:dyDescent="0.25">
      <c r="A90" s="824">
        <v>29</v>
      </c>
      <c r="B90" s="91" t="s">
        <v>309</v>
      </c>
      <c r="C90" s="95"/>
      <c r="D90" s="48"/>
      <c r="E90" s="48"/>
      <c r="F90" s="48"/>
      <c r="G90" s="48"/>
      <c r="H90" s="48"/>
      <c r="I90" s="48"/>
      <c r="J90" s="48"/>
      <c r="K90" s="48"/>
      <c r="L90" s="49"/>
      <c r="M90" s="48"/>
      <c r="N90" s="48"/>
      <c r="O90" s="48"/>
      <c r="P90" s="48"/>
      <c r="Q90" s="48"/>
    </row>
    <row r="91" spans="1:17" ht="15" customHeight="1" x14ac:dyDescent="0.25">
      <c r="A91" s="824"/>
      <c r="B91" s="93" t="s">
        <v>304</v>
      </c>
      <c r="C91" s="697" t="s">
        <v>68</v>
      </c>
      <c r="D91" s="699" t="s">
        <v>388</v>
      </c>
      <c r="E91" s="699" t="s">
        <v>388</v>
      </c>
      <c r="F91" s="699" t="s">
        <v>388</v>
      </c>
      <c r="G91" s="699" t="s">
        <v>388</v>
      </c>
      <c r="H91" s="699">
        <v>0.1</v>
      </c>
      <c r="I91" s="699" t="s">
        <v>388</v>
      </c>
      <c r="J91" s="699" t="s">
        <v>388</v>
      </c>
      <c r="K91" s="699" t="s">
        <v>388</v>
      </c>
      <c r="L91" s="699" t="s">
        <v>388</v>
      </c>
      <c r="M91" s="699" t="s">
        <v>388</v>
      </c>
      <c r="N91" s="699" t="s">
        <v>388</v>
      </c>
      <c r="O91" s="699" t="s">
        <v>388</v>
      </c>
      <c r="P91" s="699" t="s">
        <v>388</v>
      </c>
      <c r="Q91" s="699" t="s">
        <v>388</v>
      </c>
    </row>
    <row r="92" spans="1:17" ht="15" customHeight="1" x14ac:dyDescent="0.25">
      <c r="A92" s="824"/>
      <c r="B92" s="93" t="s">
        <v>310</v>
      </c>
      <c r="C92" s="697" t="s">
        <v>68</v>
      </c>
      <c r="D92" s="699" t="s">
        <v>388</v>
      </c>
      <c r="E92" s="699" t="s">
        <v>388</v>
      </c>
      <c r="F92" s="699" t="s">
        <v>388</v>
      </c>
      <c r="G92" s="699" t="s">
        <v>388</v>
      </c>
      <c r="H92" s="699">
        <v>99.6</v>
      </c>
      <c r="I92" s="699" t="s">
        <v>388</v>
      </c>
      <c r="J92" s="699" t="s">
        <v>388</v>
      </c>
      <c r="K92" s="699" t="s">
        <v>388</v>
      </c>
      <c r="L92" s="699" t="s">
        <v>388</v>
      </c>
      <c r="M92" s="699" t="s">
        <v>388</v>
      </c>
      <c r="N92" s="699" t="s">
        <v>388</v>
      </c>
      <c r="O92" s="699" t="s">
        <v>388</v>
      </c>
      <c r="P92" s="699" t="s">
        <v>388</v>
      </c>
      <c r="Q92" s="699" t="s">
        <v>388</v>
      </c>
    </row>
    <row r="93" spans="1:17" ht="15" customHeight="1" x14ac:dyDescent="0.25">
      <c r="A93" s="824"/>
      <c r="B93" s="93" t="s">
        <v>306</v>
      </c>
      <c r="C93" s="697" t="s">
        <v>68</v>
      </c>
      <c r="D93" s="699" t="s">
        <v>388</v>
      </c>
      <c r="E93" s="699" t="s">
        <v>388</v>
      </c>
      <c r="F93" s="699" t="s">
        <v>388</v>
      </c>
      <c r="G93" s="699" t="s">
        <v>388</v>
      </c>
      <c r="H93" s="699">
        <v>0</v>
      </c>
      <c r="I93" s="699" t="s">
        <v>388</v>
      </c>
      <c r="J93" s="699" t="s">
        <v>388</v>
      </c>
      <c r="K93" s="699" t="s">
        <v>388</v>
      </c>
      <c r="L93" s="699" t="s">
        <v>388</v>
      </c>
      <c r="M93" s="699" t="s">
        <v>388</v>
      </c>
      <c r="N93" s="699" t="s">
        <v>388</v>
      </c>
      <c r="O93" s="699" t="s">
        <v>388</v>
      </c>
      <c r="P93" s="699" t="s">
        <v>388</v>
      </c>
      <c r="Q93" s="699" t="s">
        <v>388</v>
      </c>
    </row>
    <row r="94" spans="1:17" ht="15" customHeight="1" x14ac:dyDescent="0.25">
      <c r="A94" s="824"/>
      <c r="B94" s="93" t="s">
        <v>307</v>
      </c>
      <c r="C94" s="697" t="s">
        <v>68</v>
      </c>
      <c r="D94" s="699" t="s">
        <v>388</v>
      </c>
      <c r="E94" s="699" t="s">
        <v>388</v>
      </c>
      <c r="F94" s="699" t="s">
        <v>388</v>
      </c>
      <c r="G94" s="699" t="s">
        <v>388</v>
      </c>
      <c r="H94" s="699">
        <v>0.1</v>
      </c>
      <c r="I94" s="699" t="s">
        <v>388</v>
      </c>
      <c r="J94" s="699" t="s">
        <v>388</v>
      </c>
      <c r="K94" s="699" t="s">
        <v>388</v>
      </c>
      <c r="L94" s="699" t="s">
        <v>388</v>
      </c>
      <c r="M94" s="699" t="s">
        <v>388</v>
      </c>
      <c r="N94" s="699" t="s">
        <v>388</v>
      </c>
      <c r="O94" s="699" t="s">
        <v>388</v>
      </c>
      <c r="P94" s="699" t="s">
        <v>388</v>
      </c>
      <c r="Q94" s="699" t="s">
        <v>388</v>
      </c>
    </row>
    <row r="95" spans="1:17" ht="15" customHeight="1" x14ac:dyDescent="0.25">
      <c r="A95" s="824"/>
      <c r="B95" s="94" t="s">
        <v>308</v>
      </c>
      <c r="C95" s="698" t="s">
        <v>68</v>
      </c>
      <c r="D95" s="700" t="s">
        <v>388</v>
      </c>
      <c r="E95" s="700" t="s">
        <v>388</v>
      </c>
      <c r="F95" s="700" t="s">
        <v>388</v>
      </c>
      <c r="G95" s="700" t="s">
        <v>388</v>
      </c>
      <c r="H95" s="700">
        <v>0.1</v>
      </c>
      <c r="I95" s="700" t="s">
        <v>388</v>
      </c>
      <c r="J95" s="700" t="s">
        <v>388</v>
      </c>
      <c r="K95" s="700" t="s">
        <v>388</v>
      </c>
      <c r="L95" s="700" t="s">
        <v>388</v>
      </c>
      <c r="M95" s="700" t="s">
        <v>388</v>
      </c>
      <c r="N95" s="700" t="s">
        <v>388</v>
      </c>
      <c r="O95" s="700" t="s">
        <v>388</v>
      </c>
      <c r="P95" s="700" t="s">
        <v>388</v>
      </c>
      <c r="Q95" s="700" t="s">
        <v>388</v>
      </c>
    </row>
    <row r="96" spans="1:17" ht="30" customHeight="1" x14ac:dyDescent="0.25">
      <c r="A96" s="824">
        <v>30</v>
      </c>
      <c r="B96" s="91" t="s">
        <v>311</v>
      </c>
      <c r="C96" s="96"/>
      <c r="D96" s="48"/>
      <c r="E96" s="48"/>
      <c r="F96" s="48"/>
      <c r="G96" s="48"/>
      <c r="H96" s="48"/>
      <c r="I96" s="48"/>
      <c r="J96" s="48"/>
      <c r="K96" s="48"/>
      <c r="L96" s="49"/>
      <c r="M96" s="48"/>
      <c r="N96" s="48"/>
      <c r="O96" s="48"/>
      <c r="P96" s="48"/>
      <c r="Q96" s="48"/>
    </row>
    <row r="97" spans="1:17" ht="15" customHeight="1" x14ac:dyDescent="0.25">
      <c r="A97" s="824"/>
      <c r="B97" s="93" t="s">
        <v>304</v>
      </c>
      <c r="C97" s="697" t="s">
        <v>68</v>
      </c>
      <c r="D97" s="699" t="s">
        <v>388</v>
      </c>
      <c r="E97" s="699" t="s">
        <v>388</v>
      </c>
      <c r="F97" s="699" t="s">
        <v>388</v>
      </c>
      <c r="G97" s="699" t="s">
        <v>388</v>
      </c>
      <c r="H97" s="699">
        <v>1.7</v>
      </c>
      <c r="I97" s="699" t="s">
        <v>388</v>
      </c>
      <c r="J97" s="699" t="s">
        <v>388</v>
      </c>
      <c r="K97" s="699" t="s">
        <v>388</v>
      </c>
      <c r="L97" s="699" t="s">
        <v>388</v>
      </c>
      <c r="M97" s="699" t="s">
        <v>388</v>
      </c>
      <c r="N97" s="699" t="s">
        <v>388</v>
      </c>
      <c r="O97" s="699" t="s">
        <v>388</v>
      </c>
      <c r="P97" s="699" t="s">
        <v>388</v>
      </c>
      <c r="Q97" s="699" t="s">
        <v>388</v>
      </c>
    </row>
    <row r="98" spans="1:17" ht="15" customHeight="1" x14ac:dyDescent="0.25">
      <c r="A98" s="824"/>
      <c r="B98" s="93" t="s">
        <v>310</v>
      </c>
      <c r="C98" s="697" t="s">
        <v>68</v>
      </c>
      <c r="D98" s="699" t="s">
        <v>388</v>
      </c>
      <c r="E98" s="699" t="s">
        <v>388</v>
      </c>
      <c r="F98" s="699" t="s">
        <v>388</v>
      </c>
      <c r="G98" s="699" t="s">
        <v>388</v>
      </c>
      <c r="H98" s="699">
        <v>97</v>
      </c>
      <c r="I98" s="699" t="s">
        <v>388</v>
      </c>
      <c r="J98" s="699" t="s">
        <v>388</v>
      </c>
      <c r="K98" s="699" t="s">
        <v>388</v>
      </c>
      <c r="L98" s="699" t="s">
        <v>388</v>
      </c>
      <c r="M98" s="699" t="s">
        <v>388</v>
      </c>
      <c r="N98" s="699" t="s">
        <v>388</v>
      </c>
      <c r="O98" s="699" t="s">
        <v>388</v>
      </c>
      <c r="P98" s="699" t="s">
        <v>388</v>
      </c>
      <c r="Q98" s="699" t="s">
        <v>388</v>
      </c>
    </row>
    <row r="99" spans="1:17" ht="15" customHeight="1" x14ac:dyDescent="0.25">
      <c r="A99" s="824"/>
      <c r="B99" s="93" t="s">
        <v>306</v>
      </c>
      <c r="C99" s="687" t="s">
        <v>68</v>
      </c>
      <c r="D99" s="699" t="s">
        <v>388</v>
      </c>
      <c r="E99" s="699" t="s">
        <v>388</v>
      </c>
      <c r="F99" s="699" t="s">
        <v>388</v>
      </c>
      <c r="G99" s="699" t="s">
        <v>388</v>
      </c>
      <c r="H99" s="699">
        <v>0.2</v>
      </c>
      <c r="I99" s="699" t="s">
        <v>388</v>
      </c>
      <c r="J99" s="699" t="s">
        <v>388</v>
      </c>
      <c r="K99" s="699" t="s">
        <v>388</v>
      </c>
      <c r="L99" s="699" t="s">
        <v>388</v>
      </c>
      <c r="M99" s="699" t="s">
        <v>388</v>
      </c>
      <c r="N99" s="699" t="s">
        <v>388</v>
      </c>
      <c r="O99" s="699" t="s">
        <v>388</v>
      </c>
      <c r="P99" s="699" t="s">
        <v>388</v>
      </c>
      <c r="Q99" s="699" t="s">
        <v>388</v>
      </c>
    </row>
    <row r="100" spans="1:17" ht="15" customHeight="1" x14ac:dyDescent="0.25">
      <c r="A100" s="824"/>
      <c r="B100" s="93" t="s">
        <v>307</v>
      </c>
      <c r="C100" s="697" t="s">
        <v>68</v>
      </c>
      <c r="D100" s="699" t="s">
        <v>388</v>
      </c>
      <c r="E100" s="699" t="s">
        <v>388</v>
      </c>
      <c r="F100" s="699" t="s">
        <v>388</v>
      </c>
      <c r="G100" s="699" t="s">
        <v>388</v>
      </c>
      <c r="H100" s="699">
        <v>0.7</v>
      </c>
      <c r="I100" s="699" t="s">
        <v>388</v>
      </c>
      <c r="J100" s="699" t="s">
        <v>388</v>
      </c>
      <c r="K100" s="699" t="s">
        <v>388</v>
      </c>
      <c r="L100" s="699" t="s">
        <v>388</v>
      </c>
      <c r="M100" s="699" t="s">
        <v>388</v>
      </c>
      <c r="N100" s="699" t="s">
        <v>388</v>
      </c>
      <c r="O100" s="699" t="s">
        <v>388</v>
      </c>
      <c r="P100" s="699" t="s">
        <v>388</v>
      </c>
      <c r="Q100" s="699" t="s">
        <v>388</v>
      </c>
    </row>
    <row r="101" spans="1:17" ht="15" customHeight="1" x14ac:dyDescent="0.25">
      <c r="A101" s="824"/>
      <c r="B101" s="94" t="s">
        <v>308</v>
      </c>
      <c r="C101" s="698" t="s">
        <v>68</v>
      </c>
      <c r="D101" s="700" t="s">
        <v>388</v>
      </c>
      <c r="E101" s="700" t="s">
        <v>388</v>
      </c>
      <c r="F101" s="700" t="s">
        <v>388</v>
      </c>
      <c r="G101" s="700" t="s">
        <v>388</v>
      </c>
      <c r="H101" s="700">
        <v>0.3</v>
      </c>
      <c r="I101" s="700" t="s">
        <v>388</v>
      </c>
      <c r="J101" s="700" t="s">
        <v>388</v>
      </c>
      <c r="K101" s="700" t="s">
        <v>388</v>
      </c>
      <c r="L101" s="700" t="s">
        <v>388</v>
      </c>
      <c r="M101" s="700" t="s">
        <v>388</v>
      </c>
      <c r="N101" s="700" t="s">
        <v>388</v>
      </c>
      <c r="O101" s="700" t="s">
        <v>388</v>
      </c>
      <c r="P101" s="700" t="s">
        <v>388</v>
      </c>
      <c r="Q101" s="700" t="s">
        <v>388</v>
      </c>
    </row>
    <row r="102" spans="1:17" ht="30" customHeight="1" x14ac:dyDescent="0.25">
      <c r="A102" s="824">
        <v>31</v>
      </c>
      <c r="B102" s="91" t="s">
        <v>312</v>
      </c>
      <c r="C102" s="96"/>
      <c r="D102" s="48"/>
      <c r="E102" s="48"/>
      <c r="F102" s="48"/>
      <c r="G102" s="48"/>
      <c r="H102" s="48" t="s">
        <v>5</v>
      </c>
      <c r="I102" s="48"/>
      <c r="J102" s="48"/>
      <c r="K102" s="48"/>
      <c r="L102" s="49"/>
      <c r="M102" s="48"/>
      <c r="N102" s="48"/>
      <c r="O102" s="48"/>
      <c r="P102" s="48"/>
      <c r="Q102" s="48"/>
    </row>
    <row r="103" spans="1:17" ht="15" customHeight="1" x14ac:dyDescent="0.25">
      <c r="A103" s="824"/>
      <c r="B103" s="93" t="s">
        <v>304</v>
      </c>
      <c r="C103" s="697" t="s">
        <v>68</v>
      </c>
      <c r="D103" s="699" t="s">
        <v>388</v>
      </c>
      <c r="E103" s="699" t="s">
        <v>388</v>
      </c>
      <c r="F103" s="699" t="s">
        <v>388</v>
      </c>
      <c r="G103" s="699" t="s">
        <v>388</v>
      </c>
      <c r="H103" s="699">
        <v>0.3</v>
      </c>
      <c r="I103" s="699" t="s">
        <v>388</v>
      </c>
      <c r="J103" s="699" t="s">
        <v>388</v>
      </c>
      <c r="K103" s="699" t="s">
        <v>388</v>
      </c>
      <c r="L103" s="699" t="s">
        <v>388</v>
      </c>
      <c r="M103" s="699" t="s">
        <v>388</v>
      </c>
      <c r="N103" s="699" t="s">
        <v>388</v>
      </c>
      <c r="O103" s="699" t="s">
        <v>388</v>
      </c>
      <c r="P103" s="699" t="s">
        <v>388</v>
      </c>
      <c r="Q103" s="699" t="s">
        <v>388</v>
      </c>
    </row>
    <row r="104" spans="1:17" ht="15" customHeight="1" x14ac:dyDescent="0.25">
      <c r="A104" s="824"/>
      <c r="B104" s="93" t="s">
        <v>310</v>
      </c>
      <c r="C104" s="697" t="s">
        <v>68</v>
      </c>
      <c r="D104" s="699" t="s">
        <v>388</v>
      </c>
      <c r="E104" s="699" t="s">
        <v>388</v>
      </c>
      <c r="F104" s="699" t="s">
        <v>388</v>
      </c>
      <c r="G104" s="699" t="s">
        <v>388</v>
      </c>
      <c r="H104" s="699">
        <v>99.2</v>
      </c>
      <c r="I104" s="699" t="s">
        <v>388</v>
      </c>
      <c r="J104" s="699" t="s">
        <v>388</v>
      </c>
      <c r="K104" s="699" t="s">
        <v>388</v>
      </c>
      <c r="L104" s="699" t="s">
        <v>388</v>
      </c>
      <c r="M104" s="699" t="s">
        <v>388</v>
      </c>
      <c r="N104" s="699" t="s">
        <v>388</v>
      </c>
      <c r="O104" s="699" t="s">
        <v>388</v>
      </c>
      <c r="P104" s="699" t="s">
        <v>388</v>
      </c>
      <c r="Q104" s="699" t="s">
        <v>388</v>
      </c>
    </row>
    <row r="105" spans="1:17" ht="15" customHeight="1" x14ac:dyDescent="0.25">
      <c r="A105" s="824"/>
      <c r="B105" s="93" t="s">
        <v>306</v>
      </c>
      <c r="C105" s="687" t="s">
        <v>68</v>
      </c>
      <c r="D105" s="699" t="s">
        <v>388</v>
      </c>
      <c r="E105" s="699" t="s">
        <v>388</v>
      </c>
      <c r="F105" s="699" t="s">
        <v>388</v>
      </c>
      <c r="G105" s="699" t="s">
        <v>388</v>
      </c>
      <c r="H105" s="699">
        <v>0</v>
      </c>
      <c r="I105" s="699" t="s">
        <v>388</v>
      </c>
      <c r="J105" s="699" t="s">
        <v>388</v>
      </c>
      <c r="K105" s="699" t="s">
        <v>388</v>
      </c>
      <c r="L105" s="699" t="s">
        <v>388</v>
      </c>
      <c r="M105" s="699" t="s">
        <v>388</v>
      </c>
      <c r="N105" s="699" t="s">
        <v>388</v>
      </c>
      <c r="O105" s="699" t="s">
        <v>388</v>
      </c>
      <c r="P105" s="699" t="s">
        <v>388</v>
      </c>
      <c r="Q105" s="699" t="s">
        <v>388</v>
      </c>
    </row>
    <row r="106" spans="1:17" ht="15" customHeight="1" x14ac:dyDescent="0.25">
      <c r="A106" s="824"/>
      <c r="B106" s="93" t="s">
        <v>307</v>
      </c>
      <c r="C106" s="697" t="s">
        <v>68</v>
      </c>
      <c r="D106" s="699" t="s">
        <v>388</v>
      </c>
      <c r="E106" s="699" t="s">
        <v>388</v>
      </c>
      <c r="F106" s="699" t="s">
        <v>388</v>
      </c>
      <c r="G106" s="699" t="s">
        <v>388</v>
      </c>
      <c r="H106" s="699">
        <v>0.3</v>
      </c>
      <c r="I106" s="699" t="s">
        <v>388</v>
      </c>
      <c r="J106" s="699" t="s">
        <v>388</v>
      </c>
      <c r="K106" s="699" t="s">
        <v>388</v>
      </c>
      <c r="L106" s="699" t="s">
        <v>388</v>
      </c>
      <c r="M106" s="699" t="s">
        <v>388</v>
      </c>
      <c r="N106" s="699" t="s">
        <v>388</v>
      </c>
      <c r="O106" s="699" t="s">
        <v>388</v>
      </c>
      <c r="P106" s="699" t="s">
        <v>388</v>
      </c>
      <c r="Q106" s="699" t="s">
        <v>388</v>
      </c>
    </row>
    <row r="107" spans="1:17" ht="15" customHeight="1" x14ac:dyDescent="0.25">
      <c r="A107" s="824"/>
      <c r="B107" s="94" t="s">
        <v>308</v>
      </c>
      <c r="C107" s="698" t="s">
        <v>68</v>
      </c>
      <c r="D107" s="700" t="s">
        <v>388</v>
      </c>
      <c r="E107" s="700" t="s">
        <v>388</v>
      </c>
      <c r="F107" s="700" t="s">
        <v>388</v>
      </c>
      <c r="G107" s="700" t="s">
        <v>388</v>
      </c>
      <c r="H107" s="700">
        <v>0.2</v>
      </c>
      <c r="I107" s="700" t="s">
        <v>388</v>
      </c>
      <c r="J107" s="700" t="s">
        <v>388</v>
      </c>
      <c r="K107" s="700" t="s">
        <v>388</v>
      </c>
      <c r="L107" s="700" t="s">
        <v>388</v>
      </c>
      <c r="M107" s="700" t="s">
        <v>388</v>
      </c>
      <c r="N107" s="700" t="s">
        <v>388</v>
      </c>
      <c r="O107" s="700" t="s">
        <v>388</v>
      </c>
      <c r="P107" s="700" t="s">
        <v>388</v>
      </c>
      <c r="Q107" s="700" t="s">
        <v>388</v>
      </c>
    </row>
    <row r="108" spans="1:17" ht="30.75" customHeight="1" x14ac:dyDescent="0.25">
      <c r="A108" s="824">
        <v>32</v>
      </c>
      <c r="B108" s="91" t="s">
        <v>313</v>
      </c>
      <c r="C108" s="95"/>
      <c r="D108" s="48"/>
      <c r="E108" s="48"/>
      <c r="F108" s="48"/>
      <c r="G108" s="48"/>
      <c r="H108" s="48"/>
      <c r="I108" s="48"/>
      <c r="J108" s="48"/>
      <c r="K108" s="48"/>
      <c r="L108" s="49"/>
      <c r="M108" s="48"/>
      <c r="N108" s="48"/>
      <c r="O108" s="48"/>
      <c r="P108" s="48"/>
      <c r="Q108" s="48"/>
    </row>
    <row r="109" spans="1:17" ht="15.75" customHeight="1" x14ac:dyDescent="0.25">
      <c r="A109" s="824"/>
      <c r="B109" s="93" t="s">
        <v>304</v>
      </c>
      <c r="C109" s="89" t="s">
        <v>68</v>
      </c>
      <c r="D109" s="45" t="s">
        <v>388</v>
      </c>
      <c r="E109" s="45" t="s">
        <v>388</v>
      </c>
      <c r="F109" s="45" t="s">
        <v>388</v>
      </c>
      <c r="G109" s="45" t="s">
        <v>388</v>
      </c>
      <c r="H109" s="45">
        <v>24.8</v>
      </c>
      <c r="I109" s="45" t="s">
        <v>388</v>
      </c>
      <c r="J109" s="45" t="s">
        <v>388</v>
      </c>
      <c r="K109" s="45" t="s">
        <v>388</v>
      </c>
      <c r="L109" s="45" t="s">
        <v>388</v>
      </c>
      <c r="M109" s="45" t="s">
        <v>388</v>
      </c>
      <c r="N109" s="45" t="s">
        <v>388</v>
      </c>
      <c r="O109" s="45" t="s">
        <v>388</v>
      </c>
      <c r="P109" s="45" t="s">
        <v>388</v>
      </c>
      <c r="Q109" s="45" t="s">
        <v>388</v>
      </c>
    </row>
    <row r="110" spans="1:17" ht="15.75" customHeight="1" x14ac:dyDescent="0.25">
      <c r="A110" s="824"/>
      <c r="B110" s="93" t="s">
        <v>310</v>
      </c>
      <c r="C110" s="89" t="s">
        <v>68</v>
      </c>
      <c r="D110" s="45" t="s">
        <v>388</v>
      </c>
      <c r="E110" s="45" t="s">
        <v>388</v>
      </c>
      <c r="F110" s="45" t="s">
        <v>388</v>
      </c>
      <c r="G110" s="45" t="s">
        <v>388</v>
      </c>
      <c r="H110" s="45">
        <v>63.7</v>
      </c>
      <c r="I110" s="45" t="s">
        <v>388</v>
      </c>
      <c r="J110" s="45" t="s">
        <v>388</v>
      </c>
      <c r="K110" s="45" t="s">
        <v>388</v>
      </c>
      <c r="L110" s="45" t="s">
        <v>388</v>
      </c>
      <c r="M110" s="45" t="s">
        <v>388</v>
      </c>
      <c r="N110" s="45" t="s">
        <v>388</v>
      </c>
      <c r="O110" s="45" t="s">
        <v>388</v>
      </c>
      <c r="P110" s="45" t="s">
        <v>388</v>
      </c>
      <c r="Q110" s="45" t="s">
        <v>388</v>
      </c>
    </row>
    <row r="111" spans="1:17" ht="15.75" customHeight="1" x14ac:dyDescent="0.25">
      <c r="A111" s="824"/>
      <c r="B111" s="93" t="s">
        <v>306</v>
      </c>
      <c r="C111" s="72" t="s">
        <v>68</v>
      </c>
      <c r="D111" s="45" t="s">
        <v>388</v>
      </c>
      <c r="E111" s="45" t="s">
        <v>388</v>
      </c>
      <c r="F111" s="45" t="s">
        <v>388</v>
      </c>
      <c r="G111" s="45" t="s">
        <v>388</v>
      </c>
      <c r="H111" s="45">
        <v>2.9</v>
      </c>
      <c r="I111" s="45" t="s">
        <v>388</v>
      </c>
      <c r="J111" s="45" t="s">
        <v>388</v>
      </c>
      <c r="K111" s="45" t="s">
        <v>388</v>
      </c>
      <c r="L111" s="45" t="s">
        <v>388</v>
      </c>
      <c r="M111" s="45" t="s">
        <v>388</v>
      </c>
      <c r="N111" s="45" t="s">
        <v>388</v>
      </c>
      <c r="O111" s="45" t="s">
        <v>388</v>
      </c>
      <c r="P111" s="45" t="s">
        <v>388</v>
      </c>
      <c r="Q111" s="45" t="s">
        <v>388</v>
      </c>
    </row>
    <row r="112" spans="1:17" ht="15.75" customHeight="1" x14ac:dyDescent="0.25">
      <c r="A112" s="824"/>
      <c r="B112" s="93" t="s">
        <v>307</v>
      </c>
      <c r="C112" s="89" t="s">
        <v>68</v>
      </c>
      <c r="D112" s="45" t="s">
        <v>388</v>
      </c>
      <c r="E112" s="45" t="s">
        <v>388</v>
      </c>
      <c r="F112" s="45" t="s">
        <v>388</v>
      </c>
      <c r="G112" s="45" t="s">
        <v>388</v>
      </c>
      <c r="H112" s="45">
        <v>7</v>
      </c>
      <c r="I112" s="45" t="s">
        <v>388</v>
      </c>
      <c r="J112" s="45" t="s">
        <v>388</v>
      </c>
      <c r="K112" s="45" t="s">
        <v>388</v>
      </c>
      <c r="L112" s="45" t="s">
        <v>388</v>
      </c>
      <c r="M112" s="45" t="s">
        <v>388</v>
      </c>
      <c r="N112" s="45" t="s">
        <v>388</v>
      </c>
      <c r="O112" s="45" t="s">
        <v>388</v>
      </c>
      <c r="P112" s="45" t="s">
        <v>388</v>
      </c>
      <c r="Q112" s="45" t="s">
        <v>388</v>
      </c>
    </row>
    <row r="113" spans="1:17" ht="15.75" customHeight="1" x14ac:dyDescent="0.25">
      <c r="A113" s="824"/>
      <c r="B113" s="94" t="s">
        <v>308</v>
      </c>
      <c r="C113" s="90" t="s">
        <v>68</v>
      </c>
      <c r="D113" s="43" t="s">
        <v>388</v>
      </c>
      <c r="E113" s="43" t="s">
        <v>388</v>
      </c>
      <c r="F113" s="43" t="s">
        <v>388</v>
      </c>
      <c r="G113" s="43" t="s">
        <v>388</v>
      </c>
      <c r="H113" s="43">
        <v>1.5</v>
      </c>
      <c r="I113" s="43" t="s">
        <v>388</v>
      </c>
      <c r="J113" s="43" t="s">
        <v>388</v>
      </c>
      <c r="K113" s="43" t="s">
        <v>388</v>
      </c>
      <c r="L113" s="43" t="s">
        <v>388</v>
      </c>
      <c r="M113" s="43" t="s">
        <v>388</v>
      </c>
      <c r="N113" s="43" t="s">
        <v>388</v>
      </c>
      <c r="O113" s="43" t="s">
        <v>388</v>
      </c>
      <c r="P113" s="43" t="s">
        <v>388</v>
      </c>
      <c r="Q113" s="43" t="s">
        <v>388</v>
      </c>
    </row>
    <row r="114" spans="1:17" ht="9" customHeight="1" x14ac:dyDescent="0.25"/>
    <row r="115" spans="1:17" ht="17.25" customHeight="1" x14ac:dyDescent="0.25">
      <c r="A115" s="29" t="s">
        <v>715</v>
      </c>
    </row>
    <row r="116" spans="1:17" ht="17.25" customHeight="1" x14ac:dyDescent="0.25">
      <c r="A116" s="293" t="s">
        <v>819</v>
      </c>
    </row>
    <row r="117" spans="1:17" ht="17.25" customHeight="1" x14ac:dyDescent="0.25">
      <c r="A117" s="820" t="s">
        <v>797</v>
      </c>
      <c r="B117" s="820"/>
    </row>
    <row r="118" spans="1:17" ht="17.25" customHeight="1" x14ac:dyDescent="0.25">
      <c r="A118" s="851" t="s">
        <v>808</v>
      </c>
      <c r="B118" s="851"/>
    </row>
    <row r="119" spans="1:17" ht="17.25" customHeight="1" x14ac:dyDescent="0.25">
      <c r="A119" s="852" t="s">
        <v>787</v>
      </c>
      <c r="B119" s="852"/>
    </row>
    <row r="120" spans="1:17" ht="17.25" customHeight="1" x14ac:dyDescent="0.25">
      <c r="A120" s="853" t="s">
        <v>809</v>
      </c>
      <c r="B120" s="853"/>
    </row>
    <row r="121" spans="1:17" ht="17.25" customHeight="1" x14ac:dyDescent="0.25">
      <c r="A121" s="854" t="s">
        <v>810</v>
      </c>
      <c r="B121" s="854"/>
    </row>
    <row r="122" spans="1:17" x14ac:dyDescent="0.25">
      <c r="A122" s="30"/>
    </row>
  </sheetData>
  <mergeCells count="30">
    <mergeCell ref="A1:B1"/>
    <mergeCell ref="A10:A13"/>
    <mergeCell ref="A14:A17"/>
    <mergeCell ref="A5:Q5"/>
    <mergeCell ref="A67:A70"/>
    <mergeCell ref="A18:A21"/>
    <mergeCell ref="A22:A25"/>
    <mergeCell ref="A49:A54"/>
    <mergeCell ref="A59:A62"/>
    <mergeCell ref="A63:A65"/>
    <mergeCell ref="A96:A101"/>
    <mergeCell ref="A102:A107"/>
    <mergeCell ref="A108:A113"/>
    <mergeCell ref="A71:A73"/>
    <mergeCell ref="A75:A78"/>
    <mergeCell ref="A79:A81"/>
    <mergeCell ref="A84:A89"/>
    <mergeCell ref="A90:A95"/>
    <mergeCell ref="A83:Q83"/>
    <mergeCell ref="A26:A29"/>
    <mergeCell ref="A30:A33"/>
    <mergeCell ref="A34:A36"/>
    <mergeCell ref="A55:Q55"/>
    <mergeCell ref="A40:A44"/>
    <mergeCell ref="A45:A48"/>
    <mergeCell ref="A118:B118"/>
    <mergeCell ref="A119:B119"/>
    <mergeCell ref="A120:B120"/>
    <mergeCell ref="A121:B121"/>
    <mergeCell ref="A117:B117"/>
  </mergeCells>
  <dataValidations count="1">
    <dataValidation type="decimal" operator="greaterThan" showInputMessage="1" showErrorMessage="1" promptTitle="Number " prompt="Enter a positive value" sqref="E6:H9">
      <formula1>0</formula1>
    </dataValidation>
  </dataValidations>
  <hyperlinks>
    <hyperlink ref="A1:B1" location="'Table of Content'!A1" display="Back to Table of Contents"/>
  </hyperlinks>
  <pageMargins left="0.3" right="0.17" top="0.25" bottom="0.17" header="0.3" footer="0.18"/>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selection sqref="A1:B1"/>
    </sheetView>
  </sheetViews>
  <sheetFormatPr defaultRowHeight="15" x14ac:dyDescent="0.25"/>
  <cols>
    <col min="1" max="1" width="9.140625" style="151"/>
    <col min="2" max="2" width="35.42578125" style="151" customWidth="1"/>
    <col min="3" max="3" width="32" style="151" customWidth="1"/>
    <col min="4" max="4" width="35.85546875" style="151" customWidth="1"/>
    <col min="5" max="5" width="31.7109375" style="151" customWidth="1"/>
    <col min="6" max="16384" width="9.140625" style="151"/>
  </cols>
  <sheetData>
    <row r="1" spans="1:5" ht="14.25" customHeight="1" x14ac:dyDescent="0.25">
      <c r="A1" s="831" t="s">
        <v>3</v>
      </c>
      <c r="B1" s="831"/>
      <c r="C1" s="238"/>
      <c r="D1" s="238"/>
    </row>
    <row r="2" spans="1:5" ht="19.5" customHeight="1" x14ac:dyDescent="0.25">
      <c r="A2" s="135" t="s">
        <v>778</v>
      </c>
      <c r="C2" s="153"/>
      <c r="D2" s="153"/>
      <c r="E2" s="153"/>
    </row>
    <row r="3" spans="1:5" ht="19.5" customHeight="1" thickBot="1" x14ac:dyDescent="0.3">
      <c r="B3" s="154"/>
      <c r="C3" s="153"/>
      <c r="D3" s="153"/>
      <c r="E3" s="673" t="s">
        <v>164</v>
      </c>
    </row>
    <row r="4" spans="1:5" ht="24" customHeight="1" x14ac:dyDescent="0.25">
      <c r="A4" s="236" t="s">
        <v>59</v>
      </c>
      <c r="B4" s="236" t="s">
        <v>60</v>
      </c>
      <c r="C4" s="237" t="s">
        <v>644</v>
      </c>
      <c r="D4" s="864" t="s">
        <v>668</v>
      </c>
      <c r="E4" s="865"/>
    </row>
    <row r="5" spans="1:5" ht="22.5" customHeight="1" x14ac:dyDescent="0.25">
      <c r="A5" s="848" t="s">
        <v>735</v>
      </c>
      <c r="B5" s="846"/>
      <c r="C5" s="846"/>
      <c r="D5" s="846"/>
      <c r="E5" s="863"/>
    </row>
    <row r="6" spans="1:5" ht="16.5" customHeight="1" x14ac:dyDescent="0.25">
      <c r="A6" s="183"/>
      <c r="B6" s="239" t="s">
        <v>407</v>
      </c>
      <c r="C6" s="240">
        <v>45</v>
      </c>
      <c r="D6" s="239" t="s">
        <v>407</v>
      </c>
      <c r="E6" s="240">
        <v>45</v>
      </c>
    </row>
    <row r="7" spans="1:5" ht="16.5" customHeight="1" x14ac:dyDescent="0.25">
      <c r="A7" s="221"/>
      <c r="B7" s="241" t="s">
        <v>579</v>
      </c>
      <c r="C7" s="242" t="s">
        <v>708</v>
      </c>
      <c r="D7" s="241" t="s">
        <v>579</v>
      </c>
      <c r="E7" s="242" t="s">
        <v>614</v>
      </c>
    </row>
    <row r="8" spans="1:5" ht="16.5" customHeight="1" x14ac:dyDescent="0.25">
      <c r="A8" s="221"/>
      <c r="B8" s="243" t="s">
        <v>637</v>
      </c>
      <c r="C8" s="242" t="s">
        <v>638</v>
      </c>
      <c r="D8" s="866" t="s">
        <v>580</v>
      </c>
      <c r="E8" s="868" t="s">
        <v>615</v>
      </c>
    </row>
    <row r="9" spans="1:5" ht="16.5" customHeight="1" x14ac:dyDescent="0.25">
      <c r="A9" s="221"/>
      <c r="B9" s="243" t="s">
        <v>637</v>
      </c>
      <c r="C9" s="242" t="s">
        <v>639</v>
      </c>
      <c r="D9" s="867"/>
      <c r="E9" s="869"/>
    </row>
    <row r="10" spans="1:5" ht="16.5" customHeight="1" x14ac:dyDescent="0.25">
      <c r="A10" s="221"/>
      <c r="B10" s="243" t="s">
        <v>580</v>
      </c>
      <c r="C10" s="242" t="s">
        <v>640</v>
      </c>
      <c r="D10" s="876" t="s">
        <v>581</v>
      </c>
      <c r="E10" s="868" t="s">
        <v>616</v>
      </c>
    </row>
    <row r="11" spans="1:5" ht="16.5" customHeight="1" x14ac:dyDescent="0.25">
      <c r="A11" s="221"/>
      <c r="B11" s="243" t="s">
        <v>641</v>
      </c>
      <c r="C11" s="242" t="s">
        <v>642</v>
      </c>
      <c r="D11" s="877"/>
      <c r="E11" s="869"/>
    </row>
    <row r="12" spans="1:5" ht="16.5" customHeight="1" x14ac:dyDescent="0.25">
      <c r="A12" s="221"/>
      <c r="B12" s="243" t="s">
        <v>643</v>
      </c>
      <c r="C12" s="242" t="s">
        <v>625</v>
      </c>
      <c r="D12" s="244" t="s">
        <v>582</v>
      </c>
      <c r="E12" s="245" t="s">
        <v>617</v>
      </c>
    </row>
    <row r="13" spans="1:5" ht="16.5" customHeight="1" x14ac:dyDescent="0.25">
      <c r="A13" s="848" t="s">
        <v>736</v>
      </c>
      <c r="B13" s="846"/>
      <c r="C13" s="846"/>
      <c r="D13" s="846"/>
      <c r="E13" s="863"/>
    </row>
    <row r="14" spans="1:5" ht="16.5" customHeight="1" x14ac:dyDescent="0.25">
      <c r="A14" s="295"/>
      <c r="B14" s="296" t="s">
        <v>407</v>
      </c>
      <c r="C14" s="297" t="s">
        <v>453</v>
      </c>
      <c r="D14" s="298" t="s">
        <v>407</v>
      </c>
      <c r="E14" s="299">
        <v>1122</v>
      </c>
    </row>
    <row r="15" spans="1:5" ht="16.5" customHeight="1" x14ac:dyDescent="0.25">
      <c r="A15" s="221"/>
      <c r="B15" s="243" t="s">
        <v>405</v>
      </c>
      <c r="C15" s="300" t="s">
        <v>453</v>
      </c>
      <c r="D15" s="866" t="s">
        <v>687</v>
      </c>
      <c r="E15" s="868">
        <v>1122</v>
      </c>
    </row>
    <row r="16" spans="1:5" ht="16.5" customHeight="1" x14ac:dyDescent="0.25">
      <c r="A16" s="221"/>
      <c r="B16" s="243" t="s">
        <v>406</v>
      </c>
      <c r="C16" s="300" t="s">
        <v>453</v>
      </c>
      <c r="D16" s="867"/>
      <c r="E16" s="869"/>
    </row>
    <row r="17" spans="1:6" ht="16.5" customHeight="1" x14ac:dyDescent="0.25">
      <c r="A17" s="221"/>
      <c r="B17" s="301" t="s">
        <v>582</v>
      </c>
      <c r="C17" s="302" t="s">
        <v>453</v>
      </c>
      <c r="D17" s="303" t="s">
        <v>582</v>
      </c>
      <c r="E17" s="304" t="s">
        <v>686</v>
      </c>
    </row>
    <row r="18" spans="1:6" ht="16.5" customHeight="1" x14ac:dyDescent="0.25">
      <c r="A18" s="848" t="s">
        <v>737</v>
      </c>
      <c r="B18" s="846"/>
      <c r="C18" s="846"/>
      <c r="D18" s="846"/>
      <c r="E18" s="863"/>
      <c r="F18" s="307"/>
    </row>
    <row r="19" spans="1:6" ht="16.5" customHeight="1" x14ac:dyDescent="0.25">
      <c r="A19" s="295"/>
      <c r="B19" s="296" t="s">
        <v>407</v>
      </c>
      <c r="C19" s="297" t="s">
        <v>453</v>
      </c>
      <c r="D19" s="298" t="s">
        <v>407</v>
      </c>
      <c r="E19" s="299">
        <v>391</v>
      </c>
    </row>
    <row r="20" spans="1:6" ht="16.5" customHeight="1" x14ac:dyDescent="0.25">
      <c r="A20" s="221"/>
      <c r="B20" s="243" t="s">
        <v>405</v>
      </c>
      <c r="C20" s="300" t="s">
        <v>453</v>
      </c>
      <c r="D20" s="866" t="s">
        <v>403</v>
      </c>
      <c r="E20" s="868">
        <v>391</v>
      </c>
    </row>
    <row r="21" spans="1:6" ht="16.5" customHeight="1" x14ac:dyDescent="0.25">
      <c r="A21" s="221"/>
      <c r="B21" s="243" t="s">
        <v>406</v>
      </c>
      <c r="C21" s="300" t="s">
        <v>453</v>
      </c>
      <c r="D21" s="867"/>
      <c r="E21" s="869"/>
    </row>
    <row r="22" spans="1:6" ht="16.5" customHeight="1" x14ac:dyDescent="0.25">
      <c r="A22" s="222"/>
      <c r="B22" s="301" t="s">
        <v>582</v>
      </c>
      <c r="C22" s="302" t="s">
        <v>453</v>
      </c>
      <c r="D22" s="303" t="s">
        <v>582</v>
      </c>
      <c r="E22" s="304" t="s">
        <v>619</v>
      </c>
    </row>
    <row r="23" spans="1:6" ht="22.5" customHeight="1" x14ac:dyDescent="0.25">
      <c r="A23" s="848" t="s">
        <v>738</v>
      </c>
      <c r="B23" s="846"/>
      <c r="C23" s="846"/>
      <c r="D23" s="846"/>
      <c r="E23" s="863"/>
    </row>
    <row r="24" spans="1:6" ht="21" customHeight="1" x14ac:dyDescent="0.25">
      <c r="A24" s="183"/>
      <c r="B24" s="239" t="s">
        <v>407</v>
      </c>
      <c r="C24" s="247">
        <v>250</v>
      </c>
      <c r="D24" s="255" t="s">
        <v>407</v>
      </c>
      <c r="E24" s="256">
        <v>450</v>
      </c>
    </row>
    <row r="25" spans="1:6" ht="21" customHeight="1" x14ac:dyDescent="0.25">
      <c r="A25" s="221"/>
      <c r="B25" s="241" t="s">
        <v>405</v>
      </c>
      <c r="C25" s="248" t="s">
        <v>622</v>
      </c>
      <c r="D25" s="876" t="s">
        <v>404</v>
      </c>
      <c r="E25" s="878">
        <v>450</v>
      </c>
    </row>
    <row r="26" spans="1:6" ht="21" customHeight="1" x14ac:dyDescent="0.25">
      <c r="A26" s="221"/>
      <c r="B26" s="241" t="s">
        <v>406</v>
      </c>
      <c r="C26" s="248" t="s">
        <v>623</v>
      </c>
      <c r="D26" s="877"/>
      <c r="E26" s="879"/>
    </row>
    <row r="27" spans="1:6" ht="21" customHeight="1" x14ac:dyDescent="0.25">
      <c r="A27" s="221"/>
      <c r="B27" s="244" t="s">
        <v>582</v>
      </c>
      <c r="C27" s="246" t="s">
        <v>624</v>
      </c>
      <c r="D27" s="257" t="s">
        <v>582</v>
      </c>
      <c r="E27" s="258" t="s">
        <v>625</v>
      </c>
    </row>
    <row r="28" spans="1:6" ht="21" customHeight="1" x14ac:dyDescent="0.25">
      <c r="A28" s="848" t="s">
        <v>739</v>
      </c>
      <c r="B28" s="846"/>
      <c r="C28" s="846"/>
      <c r="D28" s="846"/>
      <c r="E28" s="863"/>
    </row>
    <row r="29" spans="1:6" ht="18.75" customHeight="1" x14ac:dyDescent="0.25">
      <c r="A29" s="295"/>
      <c r="B29" s="296" t="s">
        <v>407</v>
      </c>
      <c r="C29" s="297">
        <v>100</v>
      </c>
      <c r="D29" s="298" t="s">
        <v>407</v>
      </c>
      <c r="E29" s="299">
        <v>220</v>
      </c>
    </row>
    <row r="30" spans="1:6" ht="18.75" customHeight="1" x14ac:dyDescent="0.25">
      <c r="A30" s="221"/>
      <c r="B30" s="243" t="s">
        <v>688</v>
      </c>
      <c r="C30" s="300" t="s">
        <v>689</v>
      </c>
      <c r="D30" s="866" t="s">
        <v>691</v>
      </c>
      <c r="E30" s="870">
        <v>220</v>
      </c>
    </row>
    <row r="31" spans="1:6" ht="18.75" customHeight="1" x14ac:dyDescent="0.25">
      <c r="A31" s="221"/>
      <c r="B31" s="243" t="s">
        <v>643</v>
      </c>
      <c r="C31" s="300" t="s">
        <v>614</v>
      </c>
      <c r="D31" s="867"/>
      <c r="E31" s="871"/>
    </row>
    <row r="32" spans="1:6" ht="18.75" customHeight="1" x14ac:dyDescent="0.25">
      <c r="A32" s="221"/>
      <c r="B32" s="243" t="s">
        <v>406</v>
      </c>
      <c r="C32" s="300" t="s">
        <v>690</v>
      </c>
      <c r="D32" s="305"/>
      <c r="E32" s="306"/>
    </row>
    <row r="33" spans="1:5" ht="18.75" customHeight="1" x14ac:dyDescent="0.25">
      <c r="A33" s="222"/>
      <c r="B33" s="301" t="s">
        <v>582</v>
      </c>
      <c r="C33" s="302" t="s">
        <v>622</v>
      </c>
      <c r="D33" s="303" t="s">
        <v>582</v>
      </c>
      <c r="E33" s="304" t="s">
        <v>692</v>
      </c>
    </row>
    <row r="34" spans="1:5" ht="22.5" customHeight="1" x14ac:dyDescent="0.25">
      <c r="A34" s="848" t="s">
        <v>740</v>
      </c>
      <c r="B34" s="846"/>
      <c r="C34" s="846"/>
      <c r="D34" s="846"/>
      <c r="E34" s="863"/>
    </row>
    <row r="35" spans="1:5" ht="21" customHeight="1" x14ac:dyDescent="0.25">
      <c r="A35" s="183"/>
      <c r="B35" s="239" t="s">
        <v>407</v>
      </c>
      <c r="C35" s="247">
        <v>212.5</v>
      </c>
      <c r="D35" s="239" t="s">
        <v>407</v>
      </c>
      <c r="E35" s="247">
        <v>391</v>
      </c>
    </row>
    <row r="36" spans="1:5" ht="21" customHeight="1" x14ac:dyDescent="0.25">
      <c r="A36" s="221"/>
      <c r="B36" s="241" t="s">
        <v>405</v>
      </c>
      <c r="C36" s="248" t="s">
        <v>618</v>
      </c>
      <c r="D36" s="876" t="s">
        <v>403</v>
      </c>
      <c r="E36" s="878">
        <v>391</v>
      </c>
    </row>
    <row r="37" spans="1:5" ht="21" customHeight="1" x14ac:dyDescent="0.25">
      <c r="A37" s="221"/>
      <c r="B37" s="241" t="s">
        <v>406</v>
      </c>
      <c r="C37" s="248" t="s">
        <v>620</v>
      </c>
      <c r="D37" s="877"/>
      <c r="E37" s="879"/>
    </row>
    <row r="38" spans="1:5" ht="21" customHeight="1" x14ac:dyDescent="0.25">
      <c r="A38" s="222"/>
      <c r="B38" s="244" t="s">
        <v>582</v>
      </c>
      <c r="C38" s="246" t="s">
        <v>621</v>
      </c>
      <c r="D38" s="244" t="s">
        <v>582</v>
      </c>
      <c r="E38" s="246" t="s">
        <v>619</v>
      </c>
    </row>
    <row r="39" spans="1:5" ht="22.5" customHeight="1" x14ac:dyDescent="0.25">
      <c r="A39" s="848" t="s">
        <v>693</v>
      </c>
      <c r="B39" s="846"/>
      <c r="C39" s="846"/>
      <c r="D39" s="846"/>
      <c r="E39" s="863"/>
    </row>
    <row r="40" spans="1:5" ht="21" customHeight="1" x14ac:dyDescent="0.25">
      <c r="A40" s="183"/>
      <c r="B40" s="253" t="s">
        <v>646</v>
      </c>
      <c r="C40" s="254" t="s">
        <v>626</v>
      </c>
      <c r="D40" s="251" t="s">
        <v>408</v>
      </c>
      <c r="E40" s="249" t="s">
        <v>627</v>
      </c>
    </row>
    <row r="41" spans="1:5" ht="31.5" customHeight="1" x14ac:dyDescent="0.25">
      <c r="A41" s="221"/>
      <c r="B41" s="872" t="s">
        <v>645</v>
      </c>
      <c r="C41" s="874" t="s">
        <v>662</v>
      </c>
      <c r="D41" s="251" t="s">
        <v>663</v>
      </c>
      <c r="E41" s="249" t="s">
        <v>628</v>
      </c>
    </row>
    <row r="42" spans="1:5" ht="21" customHeight="1" x14ac:dyDescent="0.25">
      <c r="A42" s="222"/>
      <c r="B42" s="873"/>
      <c r="C42" s="875"/>
      <c r="D42" s="252" t="s">
        <v>409</v>
      </c>
      <c r="E42" s="250" t="s">
        <v>629</v>
      </c>
    </row>
    <row r="43" spans="1:5" ht="8.25" customHeight="1" x14ac:dyDescent="0.25">
      <c r="A43" s="15"/>
      <c r="B43" s="234"/>
      <c r="C43" s="235"/>
      <c r="D43" s="235"/>
      <c r="E43" s="235"/>
    </row>
    <row r="44" spans="1:5" ht="15.75" x14ac:dyDescent="0.25">
      <c r="A44" s="134" t="s">
        <v>455</v>
      </c>
    </row>
    <row r="45" spans="1:5" ht="15.75" x14ac:dyDescent="0.25">
      <c r="A45" s="134" t="s">
        <v>456</v>
      </c>
    </row>
    <row r="46" spans="1:5" x14ac:dyDescent="0.25">
      <c r="A46" s="134" t="s">
        <v>454</v>
      </c>
    </row>
  </sheetData>
  <mergeCells count="25">
    <mergeCell ref="D10:D11"/>
    <mergeCell ref="E10:E11"/>
    <mergeCell ref="D25:D26"/>
    <mergeCell ref="E25:E26"/>
    <mergeCell ref="B41:B42"/>
    <mergeCell ref="C41:C42"/>
    <mergeCell ref="E20:E21"/>
    <mergeCell ref="D36:D37"/>
    <mergeCell ref="E36:E37"/>
    <mergeCell ref="A1:B1"/>
    <mergeCell ref="A5:E5"/>
    <mergeCell ref="A23:E23"/>
    <mergeCell ref="A34:E34"/>
    <mergeCell ref="A39:E39"/>
    <mergeCell ref="D4:E4"/>
    <mergeCell ref="A13:E13"/>
    <mergeCell ref="D15:D16"/>
    <mergeCell ref="E15:E16"/>
    <mergeCell ref="A28:E28"/>
    <mergeCell ref="D30:D31"/>
    <mergeCell ref="E30:E31"/>
    <mergeCell ref="A18:E18"/>
    <mergeCell ref="D20:D21"/>
    <mergeCell ref="D8:D9"/>
    <mergeCell ref="E8:E9"/>
  </mergeCells>
  <hyperlinks>
    <hyperlink ref="A1:B1" location="'Table of Content'!A1" display="Back to Table of Contents"/>
  </hyperlinks>
  <pageMargins left="0.2" right="0.2" top="0.25" bottom="0.25" header="0.1" footer="0"/>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zoomScaleNormal="100" workbookViewId="0">
      <pane xSplit="3" ySplit="6" topLeftCell="D7" activePane="bottomRight" state="frozen"/>
      <selection activeCell="B58" sqref="B58:C58"/>
      <selection pane="topRight" activeCell="B58" sqref="B58:C58"/>
      <selection pane="bottomLeft" activeCell="B58" sqref="B58:C58"/>
      <selection pane="bottomRight" sqref="A1:B1"/>
    </sheetView>
  </sheetViews>
  <sheetFormatPr defaultColWidth="57.140625" defaultRowHeight="17.25" customHeight="1" x14ac:dyDescent="0.25"/>
  <cols>
    <col min="1" max="1" width="6" style="147" customWidth="1"/>
    <col min="2" max="2" width="31.140625" style="146" customWidth="1"/>
    <col min="3" max="3" width="11.7109375" style="146" customWidth="1"/>
    <col min="4" max="9" width="6.85546875" style="146" customWidth="1"/>
    <col min="10" max="19" width="6.85546875" style="147" customWidth="1"/>
    <col min="20" max="20" width="8.7109375" style="147" customWidth="1"/>
    <col min="21" max="21" width="6.7109375" style="147" customWidth="1"/>
    <col min="22" max="22" width="8.7109375" style="147" customWidth="1"/>
    <col min="23" max="23" width="6.85546875" style="147" customWidth="1"/>
    <col min="24" max="24" width="8.7109375" style="147" customWidth="1"/>
    <col min="25" max="25" width="6.85546875" style="147" customWidth="1"/>
    <col min="26" max="30" width="12.7109375" style="147" customWidth="1"/>
    <col min="31" max="16384" width="57.140625" style="147"/>
  </cols>
  <sheetData>
    <row r="1" spans="1:25" ht="14.25" customHeight="1" x14ac:dyDescent="0.25">
      <c r="A1" s="831" t="s">
        <v>3</v>
      </c>
      <c r="B1" s="831"/>
    </row>
    <row r="2" spans="1:25" ht="8.25" customHeight="1" x14ac:dyDescent="0.25">
      <c r="A2" s="150"/>
      <c r="B2" s="150"/>
    </row>
    <row r="3" spans="1:25" ht="17.25" customHeight="1" x14ac:dyDescent="0.25">
      <c r="A3" s="539" t="s">
        <v>752</v>
      </c>
      <c r="B3" s="539"/>
    </row>
    <row r="4" spans="1:25" ht="17.25" customHeight="1" x14ac:dyDescent="0.25">
      <c r="B4" s="148"/>
    </row>
    <row r="5" spans="1:25" s="29" customFormat="1" ht="32.25" customHeight="1" x14ac:dyDescent="0.25">
      <c r="A5" s="32" t="s">
        <v>59</v>
      </c>
      <c r="B5" s="32" t="s">
        <v>60</v>
      </c>
      <c r="C5" s="32" t="s">
        <v>61</v>
      </c>
      <c r="D5" s="894">
        <v>2010</v>
      </c>
      <c r="E5" s="895"/>
      <c r="F5" s="894">
        <v>2011</v>
      </c>
      <c r="G5" s="895"/>
      <c r="H5" s="894">
        <v>2012</v>
      </c>
      <c r="I5" s="895"/>
      <c r="J5" s="894">
        <v>2013</v>
      </c>
      <c r="K5" s="895"/>
      <c r="L5" s="894">
        <v>2014</v>
      </c>
      <c r="M5" s="895"/>
      <c r="N5" s="894">
        <v>2015</v>
      </c>
      <c r="O5" s="895"/>
      <c r="P5" s="894">
        <v>2016</v>
      </c>
      <c r="Q5" s="895"/>
      <c r="R5" s="894">
        <v>2017</v>
      </c>
      <c r="S5" s="895"/>
      <c r="T5" s="917">
        <v>2018</v>
      </c>
      <c r="U5" s="917"/>
      <c r="V5" s="917">
        <v>2019</v>
      </c>
      <c r="W5" s="917"/>
      <c r="X5" s="917">
        <v>2020</v>
      </c>
      <c r="Y5" s="917"/>
    </row>
    <row r="6" spans="1:25" s="29" customFormat="1" ht="24.75" customHeight="1" x14ac:dyDescent="0.25">
      <c r="A6" s="860" t="s">
        <v>464</v>
      </c>
      <c r="B6" s="861"/>
      <c r="C6" s="861"/>
      <c r="D6" s="861"/>
      <c r="E6" s="861"/>
      <c r="F6" s="861"/>
      <c r="G6" s="861"/>
      <c r="H6" s="861"/>
      <c r="I6" s="861"/>
      <c r="J6" s="861"/>
      <c r="K6" s="861"/>
      <c r="L6" s="861"/>
      <c r="M6" s="861"/>
      <c r="N6" s="861"/>
      <c r="O6" s="861"/>
      <c r="P6" s="861"/>
      <c r="Q6" s="861"/>
      <c r="R6" s="861"/>
      <c r="S6" s="861"/>
      <c r="T6" s="861"/>
      <c r="U6" s="861"/>
      <c r="V6" s="861"/>
      <c r="W6" s="861"/>
      <c r="X6" s="861"/>
      <c r="Y6" s="862"/>
    </row>
    <row r="7" spans="1:25" ht="17.25" customHeight="1" x14ac:dyDescent="0.25">
      <c r="A7" s="152"/>
      <c r="B7" s="155" t="s">
        <v>457</v>
      </c>
      <c r="C7" s="923"/>
      <c r="D7" s="924"/>
      <c r="E7" s="924"/>
      <c r="F7" s="924"/>
      <c r="G7" s="924"/>
      <c r="H7" s="924"/>
      <c r="I7" s="924"/>
      <c r="J7" s="924"/>
      <c r="K7" s="924"/>
      <c r="L7" s="924"/>
      <c r="M7" s="924"/>
      <c r="N7" s="924"/>
      <c r="O7" s="924"/>
      <c r="P7" s="924"/>
      <c r="Q7" s="924"/>
      <c r="R7" s="924"/>
      <c r="S7" s="924"/>
      <c r="T7" s="924"/>
      <c r="U7" s="924"/>
      <c r="V7" s="924"/>
      <c r="W7" s="924"/>
      <c r="X7" s="924"/>
      <c r="Y7" s="925"/>
    </row>
    <row r="8" spans="1:25" ht="17.25" customHeight="1" x14ac:dyDescent="0.25">
      <c r="A8" s="193">
        <v>1</v>
      </c>
      <c r="B8" s="194" t="s">
        <v>472</v>
      </c>
      <c r="C8" s="911" t="s">
        <v>164</v>
      </c>
      <c r="D8" s="896"/>
      <c r="E8" s="897"/>
      <c r="F8" s="906"/>
      <c r="G8" s="907"/>
      <c r="H8" s="906"/>
      <c r="I8" s="907"/>
      <c r="J8" s="906"/>
      <c r="K8" s="907"/>
      <c r="L8" s="906"/>
      <c r="M8" s="907"/>
      <c r="N8" s="906"/>
      <c r="O8" s="907"/>
      <c r="P8" s="906"/>
      <c r="Q8" s="907"/>
      <c r="R8" s="906"/>
      <c r="S8" s="907"/>
      <c r="T8" s="906"/>
      <c r="U8" s="918"/>
      <c r="V8" s="906"/>
      <c r="W8" s="918"/>
      <c r="X8" s="906"/>
      <c r="Y8" s="918"/>
    </row>
    <row r="9" spans="1:25" ht="17.25" customHeight="1" x14ac:dyDescent="0.25">
      <c r="A9" s="193"/>
      <c r="B9" s="195" t="s">
        <v>458</v>
      </c>
      <c r="C9" s="911"/>
      <c r="D9" s="891">
        <v>1070</v>
      </c>
      <c r="E9" s="892"/>
      <c r="F9" s="891">
        <v>1070</v>
      </c>
      <c r="G9" s="892"/>
      <c r="H9" s="891">
        <v>1070</v>
      </c>
      <c r="I9" s="892"/>
      <c r="J9" s="891">
        <v>1070</v>
      </c>
      <c r="K9" s="892"/>
      <c r="L9" s="891">
        <v>1070</v>
      </c>
      <c r="M9" s="892"/>
      <c r="N9" s="891">
        <v>1070</v>
      </c>
      <c r="O9" s="892"/>
      <c r="P9" s="891">
        <v>1070</v>
      </c>
      <c r="Q9" s="892"/>
      <c r="R9" s="891">
        <v>1330</v>
      </c>
      <c r="S9" s="892"/>
      <c r="T9" s="898">
        <v>1325</v>
      </c>
      <c r="U9" s="898"/>
      <c r="V9" s="898">
        <v>1325</v>
      </c>
      <c r="W9" s="898"/>
      <c r="X9" s="898">
        <v>16240</v>
      </c>
      <c r="Y9" s="898"/>
    </row>
    <row r="10" spans="1:25" ht="17.25" customHeight="1" x14ac:dyDescent="0.25">
      <c r="A10" s="193"/>
      <c r="B10" s="195" t="s">
        <v>459</v>
      </c>
      <c r="C10" s="911"/>
      <c r="D10" s="891">
        <v>67.55</v>
      </c>
      <c r="E10" s="892"/>
      <c r="F10" s="891">
        <v>67.55</v>
      </c>
      <c r="G10" s="892"/>
      <c r="H10" s="891">
        <v>67.55</v>
      </c>
      <c r="I10" s="892"/>
      <c r="J10" s="891">
        <v>67.55</v>
      </c>
      <c r="K10" s="892"/>
      <c r="L10" s="891">
        <v>67.55</v>
      </c>
      <c r="M10" s="892"/>
      <c r="N10" s="891">
        <v>67.55</v>
      </c>
      <c r="O10" s="892"/>
      <c r="P10" s="891">
        <v>67.55</v>
      </c>
      <c r="Q10" s="892"/>
      <c r="R10" s="891">
        <v>93.05</v>
      </c>
      <c r="S10" s="892"/>
      <c r="T10" s="898">
        <v>89.7</v>
      </c>
      <c r="U10" s="898"/>
      <c r="V10" s="898">
        <v>89.7</v>
      </c>
      <c r="W10" s="898"/>
      <c r="X10" s="898">
        <v>160</v>
      </c>
      <c r="Y10" s="898"/>
    </row>
    <row r="11" spans="1:25" ht="17.25" customHeight="1" x14ac:dyDescent="0.25">
      <c r="A11" s="193"/>
      <c r="B11" s="195" t="s">
        <v>460</v>
      </c>
      <c r="C11" s="911"/>
      <c r="D11" s="891">
        <v>52.45</v>
      </c>
      <c r="E11" s="892"/>
      <c r="F11" s="891">
        <v>52.45</v>
      </c>
      <c r="G11" s="892"/>
      <c r="H11" s="891">
        <v>52.45</v>
      </c>
      <c r="I11" s="892"/>
      <c r="J11" s="891">
        <v>52.45</v>
      </c>
      <c r="K11" s="892"/>
      <c r="L11" s="891">
        <v>52.45</v>
      </c>
      <c r="M11" s="892"/>
      <c r="N11" s="891">
        <v>52.45</v>
      </c>
      <c r="O11" s="892"/>
      <c r="P11" s="891">
        <v>52.45</v>
      </c>
      <c r="Q11" s="892"/>
      <c r="R11" s="891">
        <v>77.95</v>
      </c>
      <c r="S11" s="892"/>
      <c r="T11" s="898">
        <v>75.349999999999994</v>
      </c>
      <c r="U11" s="898"/>
      <c r="V11" s="898">
        <v>75.349999999999994</v>
      </c>
      <c r="W11" s="898"/>
      <c r="X11" s="898">
        <v>101</v>
      </c>
      <c r="Y11" s="898"/>
    </row>
    <row r="12" spans="1:25" ht="17.25" customHeight="1" x14ac:dyDescent="0.25">
      <c r="A12" s="193"/>
      <c r="B12" s="195" t="s">
        <v>461</v>
      </c>
      <c r="C12" s="912"/>
      <c r="D12" s="891">
        <v>44.6</v>
      </c>
      <c r="E12" s="892"/>
      <c r="F12" s="891">
        <v>44.6</v>
      </c>
      <c r="G12" s="892"/>
      <c r="H12" s="891">
        <v>44.6</v>
      </c>
      <c r="I12" s="892"/>
      <c r="J12" s="891">
        <v>44.6</v>
      </c>
      <c r="K12" s="892"/>
      <c r="L12" s="891">
        <v>44.6</v>
      </c>
      <c r="M12" s="892"/>
      <c r="N12" s="891">
        <v>44.6</v>
      </c>
      <c r="O12" s="892"/>
      <c r="P12" s="891">
        <v>44.6</v>
      </c>
      <c r="Q12" s="892"/>
      <c r="R12" s="891">
        <v>70.099999999999994</v>
      </c>
      <c r="S12" s="892"/>
      <c r="T12" s="898">
        <v>67.900000000000006</v>
      </c>
      <c r="U12" s="898"/>
      <c r="V12" s="898">
        <v>67.900000000000006</v>
      </c>
      <c r="W12" s="898"/>
      <c r="X12" s="898">
        <v>80</v>
      </c>
      <c r="Y12" s="898"/>
    </row>
    <row r="13" spans="1:25" ht="17.25" customHeight="1" x14ac:dyDescent="0.25">
      <c r="A13" s="193">
        <v>2</v>
      </c>
      <c r="B13" s="194" t="s">
        <v>473</v>
      </c>
      <c r="C13" s="913" t="s">
        <v>164</v>
      </c>
      <c r="D13" s="891"/>
      <c r="E13" s="893"/>
      <c r="F13" s="891"/>
      <c r="G13" s="893"/>
      <c r="H13" s="891"/>
      <c r="I13" s="893"/>
      <c r="J13" s="891"/>
      <c r="K13" s="893"/>
      <c r="L13" s="891"/>
      <c r="M13" s="893"/>
      <c r="N13" s="891"/>
      <c r="O13" s="893"/>
      <c r="P13" s="891"/>
      <c r="Q13" s="893"/>
      <c r="R13" s="891"/>
      <c r="S13" s="893"/>
      <c r="T13" s="898"/>
      <c r="U13" s="898"/>
      <c r="V13" s="898"/>
      <c r="W13" s="898"/>
      <c r="X13" s="898"/>
      <c r="Y13" s="898"/>
    </row>
    <row r="14" spans="1:25" ht="17.25" customHeight="1" x14ac:dyDescent="0.25">
      <c r="A14" s="193"/>
      <c r="B14" s="195" t="s">
        <v>458</v>
      </c>
      <c r="C14" s="911"/>
      <c r="D14" s="891">
        <v>1070</v>
      </c>
      <c r="E14" s="892"/>
      <c r="F14" s="891">
        <v>1070</v>
      </c>
      <c r="G14" s="892"/>
      <c r="H14" s="891">
        <v>1070</v>
      </c>
      <c r="I14" s="892"/>
      <c r="J14" s="891">
        <v>1070</v>
      </c>
      <c r="K14" s="892"/>
      <c r="L14" s="891">
        <v>1070</v>
      </c>
      <c r="M14" s="892"/>
      <c r="N14" s="891">
        <v>1070</v>
      </c>
      <c r="O14" s="892"/>
      <c r="P14" s="891">
        <v>1070</v>
      </c>
      <c r="Q14" s="892"/>
      <c r="R14" s="891">
        <v>1330</v>
      </c>
      <c r="S14" s="892"/>
      <c r="T14" s="898">
        <v>1325</v>
      </c>
      <c r="U14" s="898"/>
      <c r="V14" s="898">
        <v>1325</v>
      </c>
      <c r="W14" s="898"/>
      <c r="X14" s="898">
        <v>1325</v>
      </c>
      <c r="Y14" s="898"/>
    </row>
    <row r="15" spans="1:25" ht="17.25" customHeight="1" x14ac:dyDescent="0.25">
      <c r="A15" s="193"/>
      <c r="B15" s="195" t="s">
        <v>459</v>
      </c>
      <c r="C15" s="911"/>
      <c r="D15" s="891">
        <v>67.55</v>
      </c>
      <c r="E15" s="892"/>
      <c r="F15" s="891">
        <v>67.55</v>
      </c>
      <c r="G15" s="892"/>
      <c r="H15" s="891">
        <v>67.55</v>
      </c>
      <c r="I15" s="892"/>
      <c r="J15" s="891">
        <v>67.55</v>
      </c>
      <c r="K15" s="892"/>
      <c r="L15" s="891">
        <v>67.55</v>
      </c>
      <c r="M15" s="892"/>
      <c r="N15" s="891">
        <v>67.55</v>
      </c>
      <c r="O15" s="892"/>
      <c r="P15" s="891">
        <v>67.55</v>
      </c>
      <c r="Q15" s="892"/>
      <c r="R15" s="891">
        <v>93.05</v>
      </c>
      <c r="S15" s="892"/>
      <c r="T15" s="898">
        <v>89.7</v>
      </c>
      <c r="U15" s="898"/>
      <c r="V15" s="898">
        <v>89.7</v>
      </c>
      <c r="W15" s="898"/>
      <c r="X15" s="898">
        <v>99</v>
      </c>
      <c r="Y15" s="898"/>
    </row>
    <row r="16" spans="1:25" ht="17.25" customHeight="1" x14ac:dyDescent="0.25">
      <c r="A16" s="193"/>
      <c r="B16" s="195" t="s">
        <v>460</v>
      </c>
      <c r="C16" s="911"/>
      <c r="D16" s="891">
        <v>52.45</v>
      </c>
      <c r="E16" s="892"/>
      <c r="F16" s="891">
        <v>52.45</v>
      </c>
      <c r="G16" s="892"/>
      <c r="H16" s="891">
        <v>52.45</v>
      </c>
      <c r="I16" s="892"/>
      <c r="J16" s="891">
        <v>52.45</v>
      </c>
      <c r="K16" s="892"/>
      <c r="L16" s="891">
        <v>52.45</v>
      </c>
      <c r="M16" s="892"/>
      <c r="N16" s="891">
        <v>52.45</v>
      </c>
      <c r="O16" s="892"/>
      <c r="P16" s="891">
        <v>52.45</v>
      </c>
      <c r="Q16" s="892"/>
      <c r="R16" s="891">
        <v>77.95</v>
      </c>
      <c r="S16" s="892"/>
      <c r="T16" s="898">
        <v>75.349999999999994</v>
      </c>
      <c r="U16" s="898"/>
      <c r="V16" s="898">
        <v>75.349999999999994</v>
      </c>
      <c r="W16" s="898"/>
      <c r="X16" s="898">
        <v>83</v>
      </c>
      <c r="Y16" s="898"/>
    </row>
    <row r="17" spans="1:25" ht="17.25" customHeight="1" x14ac:dyDescent="0.25">
      <c r="A17" s="193"/>
      <c r="B17" s="195" t="s">
        <v>461</v>
      </c>
      <c r="C17" s="912"/>
      <c r="D17" s="891">
        <v>44.6</v>
      </c>
      <c r="E17" s="892"/>
      <c r="F17" s="891">
        <v>44.6</v>
      </c>
      <c r="G17" s="892"/>
      <c r="H17" s="891">
        <v>44.6</v>
      </c>
      <c r="I17" s="892"/>
      <c r="J17" s="891">
        <v>44.6</v>
      </c>
      <c r="K17" s="892"/>
      <c r="L17" s="891">
        <v>44.6</v>
      </c>
      <c r="M17" s="892"/>
      <c r="N17" s="891">
        <v>44.6</v>
      </c>
      <c r="O17" s="892"/>
      <c r="P17" s="891">
        <v>44.6</v>
      </c>
      <c r="Q17" s="892"/>
      <c r="R17" s="891">
        <v>70.099999999999994</v>
      </c>
      <c r="S17" s="892"/>
      <c r="T17" s="898">
        <v>67.900000000000006</v>
      </c>
      <c r="U17" s="898"/>
      <c r="V17" s="898">
        <v>67.900000000000006</v>
      </c>
      <c r="W17" s="898"/>
      <c r="X17" s="898">
        <v>67.900000000000006</v>
      </c>
      <c r="Y17" s="898"/>
    </row>
    <row r="18" spans="1:25" ht="17.25" customHeight="1" x14ac:dyDescent="0.25">
      <c r="A18" s="193">
        <v>3</v>
      </c>
      <c r="B18" s="194" t="s">
        <v>474</v>
      </c>
      <c r="C18" s="913" t="s">
        <v>164</v>
      </c>
      <c r="D18" s="891"/>
      <c r="E18" s="893"/>
      <c r="F18" s="891"/>
      <c r="G18" s="893"/>
      <c r="H18" s="891"/>
      <c r="I18" s="893"/>
      <c r="J18" s="891"/>
      <c r="K18" s="893"/>
      <c r="L18" s="891"/>
      <c r="M18" s="893"/>
      <c r="N18" s="891"/>
      <c r="O18" s="893"/>
      <c r="P18" s="891"/>
      <c r="Q18" s="893"/>
      <c r="R18" s="891"/>
      <c r="S18" s="893"/>
      <c r="T18" s="898"/>
      <c r="U18" s="898"/>
      <c r="V18" s="898"/>
      <c r="W18" s="898"/>
      <c r="X18" s="898"/>
      <c r="Y18" s="898"/>
    </row>
    <row r="19" spans="1:25" ht="17.25" customHeight="1" x14ac:dyDescent="0.25">
      <c r="A19" s="193"/>
      <c r="B19" s="195" t="s">
        <v>458</v>
      </c>
      <c r="C19" s="911"/>
      <c r="D19" s="891">
        <v>1130</v>
      </c>
      <c r="E19" s="892"/>
      <c r="F19" s="891">
        <v>1130</v>
      </c>
      <c r="G19" s="892"/>
      <c r="H19" s="891">
        <v>1130</v>
      </c>
      <c r="I19" s="892"/>
      <c r="J19" s="891">
        <v>1130</v>
      </c>
      <c r="K19" s="892"/>
      <c r="L19" s="891">
        <v>1130</v>
      </c>
      <c r="M19" s="892"/>
      <c r="N19" s="891">
        <v>4000</v>
      </c>
      <c r="O19" s="892"/>
      <c r="P19" s="891">
        <v>4000</v>
      </c>
      <c r="Q19" s="892"/>
      <c r="R19" s="891">
        <v>4820</v>
      </c>
      <c r="S19" s="892"/>
      <c r="T19" s="899">
        <v>6000</v>
      </c>
      <c r="U19" s="899"/>
      <c r="V19" s="899">
        <v>6000</v>
      </c>
      <c r="W19" s="899"/>
      <c r="X19" s="899">
        <v>6000</v>
      </c>
      <c r="Y19" s="899"/>
    </row>
    <row r="20" spans="1:25" ht="17.25" customHeight="1" x14ac:dyDescent="0.25">
      <c r="A20" s="193"/>
      <c r="B20" s="195" t="s">
        <v>459</v>
      </c>
      <c r="C20" s="911"/>
      <c r="D20" s="891">
        <v>71</v>
      </c>
      <c r="E20" s="892"/>
      <c r="F20" s="891">
        <v>71</v>
      </c>
      <c r="G20" s="892"/>
      <c r="H20" s="891">
        <v>71</v>
      </c>
      <c r="I20" s="892"/>
      <c r="J20" s="891">
        <v>71</v>
      </c>
      <c r="K20" s="892"/>
      <c r="L20" s="891">
        <v>71</v>
      </c>
      <c r="M20" s="892"/>
      <c r="N20" s="891">
        <v>71</v>
      </c>
      <c r="O20" s="892"/>
      <c r="P20" s="891">
        <v>71</v>
      </c>
      <c r="Q20" s="892"/>
      <c r="R20" s="891">
        <v>96.5</v>
      </c>
      <c r="S20" s="892"/>
      <c r="T20" s="898">
        <v>92.95</v>
      </c>
      <c r="U20" s="898"/>
      <c r="V20" s="898">
        <v>92.95</v>
      </c>
      <c r="W20" s="898"/>
      <c r="X20" s="898">
        <v>92.95</v>
      </c>
      <c r="Y20" s="898"/>
    </row>
    <row r="21" spans="1:25" ht="17.25" customHeight="1" x14ac:dyDescent="0.25">
      <c r="A21" s="193"/>
      <c r="B21" s="195" t="s">
        <v>460</v>
      </c>
      <c r="C21" s="911"/>
      <c r="D21" s="891">
        <v>52.45</v>
      </c>
      <c r="E21" s="892"/>
      <c r="F21" s="891">
        <v>52.45</v>
      </c>
      <c r="G21" s="892"/>
      <c r="H21" s="891">
        <v>52.45</v>
      </c>
      <c r="I21" s="892"/>
      <c r="J21" s="891">
        <v>52.45</v>
      </c>
      <c r="K21" s="892"/>
      <c r="L21" s="891">
        <v>52.45</v>
      </c>
      <c r="M21" s="892"/>
      <c r="N21" s="891">
        <v>52.45</v>
      </c>
      <c r="O21" s="892"/>
      <c r="P21" s="891">
        <v>52.45</v>
      </c>
      <c r="Q21" s="892"/>
      <c r="R21" s="891">
        <v>77.95</v>
      </c>
      <c r="S21" s="892"/>
      <c r="T21" s="898">
        <v>75.349999999999994</v>
      </c>
      <c r="U21" s="898"/>
      <c r="V21" s="898">
        <v>75.349999999999994</v>
      </c>
      <c r="W21" s="898"/>
      <c r="X21" s="898">
        <v>75.349999999999994</v>
      </c>
      <c r="Y21" s="898"/>
    </row>
    <row r="22" spans="1:25" ht="17.25" customHeight="1" x14ac:dyDescent="0.25">
      <c r="A22" s="193"/>
      <c r="B22" s="195" t="s">
        <v>461</v>
      </c>
      <c r="C22" s="912"/>
      <c r="D22" s="891">
        <v>44.6</v>
      </c>
      <c r="E22" s="892"/>
      <c r="F22" s="891">
        <v>44.6</v>
      </c>
      <c r="G22" s="892"/>
      <c r="H22" s="891">
        <v>44.6</v>
      </c>
      <c r="I22" s="892"/>
      <c r="J22" s="891">
        <v>44.6</v>
      </c>
      <c r="K22" s="892"/>
      <c r="L22" s="891">
        <v>44.6</v>
      </c>
      <c r="M22" s="892"/>
      <c r="N22" s="891">
        <v>44.6</v>
      </c>
      <c r="O22" s="892"/>
      <c r="P22" s="891">
        <v>44.6</v>
      </c>
      <c r="Q22" s="892"/>
      <c r="R22" s="891">
        <v>70.099999999999994</v>
      </c>
      <c r="S22" s="892"/>
      <c r="T22" s="898">
        <v>67.900000000000006</v>
      </c>
      <c r="U22" s="898"/>
      <c r="V22" s="898">
        <v>67.900000000000006</v>
      </c>
      <c r="W22" s="898"/>
      <c r="X22" s="898">
        <v>67.900000000000006</v>
      </c>
      <c r="Y22" s="898"/>
    </row>
    <row r="23" spans="1:25" ht="17.25" customHeight="1" x14ac:dyDescent="0.25">
      <c r="A23" s="193">
        <v>4</v>
      </c>
      <c r="B23" s="194" t="s">
        <v>475</v>
      </c>
      <c r="C23" s="913" t="s">
        <v>164</v>
      </c>
      <c r="D23" s="891"/>
      <c r="E23" s="893"/>
      <c r="F23" s="891"/>
      <c r="G23" s="893"/>
      <c r="H23" s="891"/>
      <c r="I23" s="893"/>
      <c r="J23" s="891"/>
      <c r="K23" s="893"/>
      <c r="L23" s="891"/>
      <c r="M23" s="893"/>
      <c r="N23" s="891"/>
      <c r="O23" s="893"/>
      <c r="P23" s="891"/>
      <c r="Q23" s="893"/>
      <c r="R23" s="891"/>
      <c r="S23" s="893"/>
      <c r="T23" s="898"/>
      <c r="U23" s="898"/>
      <c r="V23" s="898"/>
      <c r="W23" s="898"/>
      <c r="X23" s="898"/>
      <c r="Y23" s="898"/>
    </row>
    <row r="24" spans="1:25" ht="17.25" customHeight="1" x14ac:dyDescent="0.25">
      <c r="A24" s="193"/>
      <c r="B24" s="195" t="s">
        <v>458</v>
      </c>
      <c r="C24" s="911"/>
      <c r="D24" s="891">
        <v>1070</v>
      </c>
      <c r="E24" s="892"/>
      <c r="F24" s="891">
        <v>1070</v>
      </c>
      <c r="G24" s="892"/>
      <c r="H24" s="891">
        <v>1070</v>
      </c>
      <c r="I24" s="892"/>
      <c r="J24" s="891">
        <v>1070</v>
      </c>
      <c r="K24" s="892"/>
      <c r="L24" s="891">
        <v>1070</v>
      </c>
      <c r="M24" s="892"/>
      <c r="N24" s="891">
        <v>4000</v>
      </c>
      <c r="O24" s="892"/>
      <c r="P24" s="891">
        <v>4000</v>
      </c>
      <c r="Q24" s="892"/>
      <c r="R24" s="891">
        <v>4890</v>
      </c>
      <c r="S24" s="892"/>
      <c r="T24" s="898">
        <v>6000</v>
      </c>
      <c r="U24" s="898"/>
      <c r="V24" s="898">
        <v>6000</v>
      </c>
      <c r="W24" s="898"/>
      <c r="X24" s="898">
        <v>6000</v>
      </c>
      <c r="Y24" s="898"/>
    </row>
    <row r="25" spans="1:25" ht="17.25" customHeight="1" x14ac:dyDescent="0.25">
      <c r="A25" s="193"/>
      <c r="B25" s="195" t="s">
        <v>459</v>
      </c>
      <c r="C25" s="911"/>
      <c r="D25" s="891">
        <v>67.55</v>
      </c>
      <c r="E25" s="892"/>
      <c r="F25" s="891">
        <v>67.55</v>
      </c>
      <c r="G25" s="892"/>
      <c r="H25" s="891">
        <v>67.55</v>
      </c>
      <c r="I25" s="892"/>
      <c r="J25" s="891">
        <v>67.55</v>
      </c>
      <c r="K25" s="892"/>
      <c r="L25" s="891">
        <v>67.55</v>
      </c>
      <c r="M25" s="892"/>
      <c r="N25" s="891">
        <v>67.55</v>
      </c>
      <c r="O25" s="892"/>
      <c r="P25" s="891">
        <v>67.55</v>
      </c>
      <c r="Q25" s="892"/>
      <c r="R25" s="891">
        <v>93.05</v>
      </c>
      <c r="S25" s="892"/>
      <c r="T25" s="898">
        <v>92.95</v>
      </c>
      <c r="U25" s="898"/>
      <c r="V25" s="898">
        <v>92.95</v>
      </c>
      <c r="W25" s="898"/>
      <c r="X25" s="898">
        <v>92.95</v>
      </c>
      <c r="Y25" s="898"/>
    </row>
    <row r="26" spans="1:25" ht="17.25" customHeight="1" x14ac:dyDescent="0.25">
      <c r="A26" s="193"/>
      <c r="B26" s="195" t="s">
        <v>460</v>
      </c>
      <c r="C26" s="911"/>
      <c r="D26" s="891">
        <v>52.45</v>
      </c>
      <c r="E26" s="892"/>
      <c r="F26" s="891">
        <v>52.45</v>
      </c>
      <c r="G26" s="892"/>
      <c r="H26" s="891">
        <v>52.45</v>
      </c>
      <c r="I26" s="892"/>
      <c r="J26" s="891">
        <v>52.45</v>
      </c>
      <c r="K26" s="892"/>
      <c r="L26" s="891">
        <v>52.45</v>
      </c>
      <c r="M26" s="892"/>
      <c r="N26" s="891">
        <v>52.45</v>
      </c>
      <c r="O26" s="892"/>
      <c r="P26" s="891">
        <v>52.45</v>
      </c>
      <c r="Q26" s="892"/>
      <c r="R26" s="891">
        <v>77.95</v>
      </c>
      <c r="S26" s="892"/>
      <c r="T26" s="898">
        <v>75.349999999999994</v>
      </c>
      <c r="U26" s="898"/>
      <c r="V26" s="898">
        <v>75.349999999999994</v>
      </c>
      <c r="W26" s="898"/>
      <c r="X26" s="898">
        <v>75.349999999999994</v>
      </c>
      <c r="Y26" s="898"/>
    </row>
    <row r="27" spans="1:25" ht="17.25" customHeight="1" x14ac:dyDescent="0.25">
      <c r="A27" s="193"/>
      <c r="B27" s="195" t="s">
        <v>461</v>
      </c>
      <c r="C27" s="912"/>
      <c r="D27" s="891">
        <v>44.6</v>
      </c>
      <c r="E27" s="892"/>
      <c r="F27" s="891">
        <v>44.6</v>
      </c>
      <c r="G27" s="892"/>
      <c r="H27" s="891">
        <v>44.6</v>
      </c>
      <c r="I27" s="892"/>
      <c r="J27" s="891">
        <v>44.6</v>
      </c>
      <c r="K27" s="892"/>
      <c r="L27" s="891">
        <v>44.6</v>
      </c>
      <c r="M27" s="892"/>
      <c r="N27" s="891">
        <v>44.6</v>
      </c>
      <c r="O27" s="892"/>
      <c r="P27" s="891">
        <v>44.6</v>
      </c>
      <c r="Q27" s="892"/>
      <c r="R27" s="891">
        <v>70.099999999999994</v>
      </c>
      <c r="S27" s="892"/>
      <c r="T27" s="898">
        <v>67.900000000000006</v>
      </c>
      <c r="U27" s="898"/>
      <c r="V27" s="898">
        <v>67.900000000000006</v>
      </c>
      <c r="W27" s="898"/>
      <c r="X27" s="898">
        <v>67.900000000000006</v>
      </c>
      <c r="Y27" s="898"/>
    </row>
    <row r="28" spans="1:25" ht="24.75" customHeight="1" x14ac:dyDescent="0.25">
      <c r="A28" s="860" t="s">
        <v>811</v>
      </c>
      <c r="B28" s="861"/>
      <c r="C28" s="861"/>
      <c r="D28" s="861"/>
      <c r="E28" s="861"/>
      <c r="F28" s="861"/>
      <c r="G28" s="861"/>
      <c r="H28" s="861"/>
      <c r="I28" s="861"/>
      <c r="J28" s="861"/>
      <c r="K28" s="861"/>
      <c r="L28" s="861"/>
      <c r="M28" s="861"/>
      <c r="N28" s="861"/>
      <c r="O28" s="861"/>
      <c r="P28" s="861"/>
      <c r="Q28" s="861"/>
      <c r="R28" s="861"/>
      <c r="S28" s="861"/>
      <c r="T28" s="861"/>
      <c r="U28" s="861"/>
      <c r="V28" s="861"/>
      <c r="W28" s="861"/>
      <c r="X28" s="861"/>
      <c r="Y28" s="862"/>
    </row>
    <row r="29" spans="1:25" ht="17.25" customHeight="1" x14ac:dyDescent="0.25">
      <c r="A29" s="193"/>
      <c r="B29" s="197" t="s">
        <v>463</v>
      </c>
      <c r="C29" s="919"/>
      <c r="D29" s="920"/>
      <c r="E29" s="920"/>
      <c r="F29" s="920"/>
      <c r="G29" s="920"/>
      <c r="H29" s="920"/>
      <c r="I29" s="920"/>
      <c r="J29" s="920"/>
      <c r="K29" s="920"/>
      <c r="L29" s="920"/>
      <c r="M29" s="920"/>
      <c r="N29" s="920"/>
      <c r="O29" s="920"/>
      <c r="P29" s="920"/>
      <c r="Q29" s="920"/>
      <c r="R29" s="920"/>
      <c r="S29" s="920"/>
      <c r="T29" s="920"/>
      <c r="U29" s="920"/>
      <c r="V29" s="920"/>
      <c r="W29" s="920"/>
      <c r="X29" s="920"/>
      <c r="Y29" s="921"/>
    </row>
    <row r="30" spans="1:25" ht="17.25" customHeight="1" x14ac:dyDescent="0.25">
      <c r="A30" s="193">
        <v>5</v>
      </c>
      <c r="B30" s="194" t="s">
        <v>476</v>
      </c>
      <c r="C30" s="914" t="s">
        <v>465</v>
      </c>
      <c r="D30" s="883"/>
      <c r="E30" s="884"/>
      <c r="F30" s="902"/>
      <c r="G30" s="903"/>
      <c r="H30" s="902"/>
      <c r="I30" s="903"/>
      <c r="J30" s="902"/>
      <c r="K30" s="903"/>
      <c r="L30" s="902"/>
      <c r="M30" s="903"/>
      <c r="N30" s="902"/>
      <c r="O30" s="903"/>
      <c r="P30" s="902"/>
      <c r="Q30" s="903"/>
      <c r="R30" s="902"/>
      <c r="S30" s="903"/>
      <c r="T30" s="902"/>
      <c r="U30" s="903"/>
      <c r="V30" s="902"/>
      <c r="W30" s="903"/>
      <c r="X30" s="902"/>
      <c r="Y30" s="903"/>
    </row>
    <row r="31" spans="1:25" ht="17.25" customHeight="1" x14ac:dyDescent="0.25">
      <c r="A31" s="193"/>
      <c r="B31" s="195" t="s">
        <v>458</v>
      </c>
      <c r="C31" s="914"/>
      <c r="D31" s="891">
        <v>358</v>
      </c>
      <c r="E31" s="892"/>
      <c r="F31" s="891">
        <v>375</v>
      </c>
      <c r="G31" s="892"/>
      <c r="H31" s="891">
        <v>375</v>
      </c>
      <c r="I31" s="892"/>
      <c r="J31" s="881">
        <v>396.9</v>
      </c>
      <c r="K31" s="882"/>
      <c r="L31" s="881">
        <v>396.9</v>
      </c>
      <c r="M31" s="882"/>
      <c r="N31" s="891">
        <v>405</v>
      </c>
      <c r="O31" s="892"/>
      <c r="P31" s="891">
        <v>405</v>
      </c>
      <c r="Q31" s="892"/>
      <c r="R31" s="891">
        <v>506.2</v>
      </c>
      <c r="S31" s="922"/>
      <c r="T31" s="898">
        <v>504</v>
      </c>
      <c r="U31" s="898"/>
      <c r="V31" s="898">
        <v>550</v>
      </c>
      <c r="W31" s="898"/>
      <c r="X31" s="898">
        <v>550</v>
      </c>
      <c r="Y31" s="898"/>
    </row>
    <row r="32" spans="1:25" ht="17.25" customHeight="1" x14ac:dyDescent="0.25">
      <c r="A32" s="193"/>
      <c r="B32" s="195" t="s">
        <v>459</v>
      </c>
      <c r="C32" s="914"/>
      <c r="D32" s="881">
        <v>30.8</v>
      </c>
      <c r="E32" s="882"/>
      <c r="F32" s="881">
        <v>31.5</v>
      </c>
      <c r="G32" s="882"/>
      <c r="H32" s="881">
        <v>31.5</v>
      </c>
      <c r="I32" s="882"/>
      <c r="J32" s="881">
        <v>30</v>
      </c>
      <c r="K32" s="882"/>
      <c r="L32" s="881">
        <v>30</v>
      </c>
      <c r="M32" s="882"/>
      <c r="N32" s="891">
        <v>37</v>
      </c>
      <c r="O32" s="892"/>
      <c r="P32" s="891">
        <v>37</v>
      </c>
      <c r="Q32" s="892"/>
      <c r="R32" s="891">
        <v>35.200000000000003</v>
      </c>
      <c r="S32" s="892"/>
      <c r="T32" s="898">
        <v>33</v>
      </c>
      <c r="U32" s="898"/>
      <c r="V32" s="898">
        <v>35</v>
      </c>
      <c r="W32" s="898"/>
      <c r="X32" s="898">
        <v>35</v>
      </c>
      <c r="Y32" s="898"/>
    </row>
    <row r="33" spans="1:25" ht="17.25" customHeight="1" x14ac:dyDescent="0.25">
      <c r="A33" s="193"/>
      <c r="B33" s="195" t="s">
        <v>460</v>
      </c>
      <c r="C33" s="914"/>
      <c r="D33" s="881">
        <v>28.68</v>
      </c>
      <c r="E33" s="882"/>
      <c r="F33" s="881">
        <v>29</v>
      </c>
      <c r="G33" s="882"/>
      <c r="H33" s="881">
        <v>29</v>
      </c>
      <c r="I33" s="882"/>
      <c r="J33" s="881">
        <v>27.78</v>
      </c>
      <c r="K33" s="882"/>
      <c r="L33" s="881">
        <v>27.78</v>
      </c>
      <c r="M33" s="882"/>
      <c r="N33" s="891">
        <v>34</v>
      </c>
      <c r="O33" s="892"/>
      <c r="P33" s="891">
        <v>34</v>
      </c>
      <c r="Q33" s="892"/>
      <c r="R33" s="891">
        <v>34</v>
      </c>
      <c r="S33" s="892"/>
      <c r="T33" s="898">
        <v>30</v>
      </c>
      <c r="U33" s="898"/>
      <c r="V33" s="898">
        <v>31</v>
      </c>
      <c r="W33" s="898"/>
      <c r="X33" s="898">
        <v>31</v>
      </c>
      <c r="Y33" s="898"/>
    </row>
    <row r="34" spans="1:25" ht="17.25" customHeight="1" x14ac:dyDescent="0.25">
      <c r="A34" s="193"/>
      <c r="B34" s="195" t="s">
        <v>461</v>
      </c>
      <c r="C34" s="915"/>
      <c r="D34" s="881">
        <v>27.63</v>
      </c>
      <c r="E34" s="882"/>
      <c r="F34" s="881">
        <v>28</v>
      </c>
      <c r="G34" s="882"/>
      <c r="H34" s="881">
        <v>28</v>
      </c>
      <c r="I34" s="882"/>
      <c r="J34" s="881">
        <v>27.78</v>
      </c>
      <c r="K34" s="882"/>
      <c r="L34" s="881">
        <v>27.78</v>
      </c>
      <c r="M34" s="882"/>
      <c r="N34" s="891">
        <v>34</v>
      </c>
      <c r="O34" s="892"/>
      <c r="P34" s="891">
        <v>34</v>
      </c>
      <c r="Q34" s="892"/>
      <c r="R34" s="891">
        <v>31.2</v>
      </c>
      <c r="S34" s="892"/>
      <c r="T34" s="898">
        <v>29</v>
      </c>
      <c r="U34" s="898"/>
      <c r="V34" s="898">
        <v>30</v>
      </c>
      <c r="W34" s="898"/>
      <c r="X34" s="898">
        <v>30</v>
      </c>
      <c r="Y34" s="898"/>
    </row>
    <row r="35" spans="1:25" ht="17.25" customHeight="1" x14ac:dyDescent="0.25">
      <c r="A35" s="193">
        <v>6</v>
      </c>
      <c r="B35" s="194" t="s">
        <v>477</v>
      </c>
      <c r="C35" s="908" t="s">
        <v>466</v>
      </c>
      <c r="D35" s="889"/>
      <c r="E35" s="890"/>
      <c r="F35" s="889"/>
      <c r="G35" s="890"/>
      <c r="H35" s="889"/>
      <c r="I35" s="890"/>
      <c r="J35" s="889"/>
      <c r="K35" s="890"/>
      <c r="L35" s="889"/>
      <c r="M35" s="890"/>
      <c r="N35" s="889"/>
      <c r="O35" s="890"/>
      <c r="P35" s="889"/>
      <c r="Q35" s="890"/>
      <c r="R35" s="889"/>
      <c r="S35" s="890"/>
      <c r="T35" s="904"/>
      <c r="U35" s="905"/>
      <c r="V35" s="904"/>
      <c r="W35" s="905"/>
      <c r="X35" s="904"/>
      <c r="Y35" s="905"/>
    </row>
    <row r="36" spans="1:25" ht="17.25" customHeight="1" x14ac:dyDescent="0.25">
      <c r="A36" s="193"/>
      <c r="B36" s="195" t="s">
        <v>458</v>
      </c>
      <c r="C36" s="909"/>
      <c r="D36" s="881">
        <v>61</v>
      </c>
      <c r="E36" s="882"/>
      <c r="F36" s="881">
        <v>63.8</v>
      </c>
      <c r="G36" s="882"/>
      <c r="H36" s="881">
        <v>63.8</v>
      </c>
      <c r="I36" s="882"/>
      <c r="J36" s="881">
        <v>63.8</v>
      </c>
      <c r="K36" s="882"/>
      <c r="L36" s="881">
        <v>63.8</v>
      </c>
      <c r="M36" s="882"/>
      <c r="N36" s="881">
        <v>63.8</v>
      </c>
      <c r="O36" s="882"/>
      <c r="P36" s="881">
        <v>63.8</v>
      </c>
      <c r="Q36" s="882"/>
      <c r="R36" s="891">
        <v>65.28</v>
      </c>
      <c r="S36" s="892"/>
      <c r="T36" s="898">
        <v>63.8</v>
      </c>
      <c r="U36" s="898"/>
      <c r="V36" s="898">
        <v>64.45</v>
      </c>
      <c r="W36" s="898"/>
      <c r="X36" s="898">
        <v>64.45</v>
      </c>
      <c r="Y36" s="898"/>
    </row>
    <row r="37" spans="1:25" ht="17.25" customHeight="1" x14ac:dyDescent="0.25">
      <c r="A37" s="193"/>
      <c r="B37" s="195" t="s">
        <v>459</v>
      </c>
      <c r="C37" s="909"/>
      <c r="D37" s="889">
        <v>4.62</v>
      </c>
      <c r="E37" s="890"/>
      <c r="F37" s="889">
        <v>4.6500000000000004</v>
      </c>
      <c r="G37" s="890"/>
      <c r="H37" s="889">
        <v>4.6500000000000004</v>
      </c>
      <c r="I37" s="890"/>
      <c r="J37" s="889">
        <v>4.6500000000000004</v>
      </c>
      <c r="K37" s="890"/>
      <c r="L37" s="889">
        <v>4.6500000000000004</v>
      </c>
      <c r="M37" s="890"/>
      <c r="N37" s="889">
        <v>4.6500000000000004</v>
      </c>
      <c r="O37" s="890"/>
      <c r="P37" s="889">
        <v>4.6500000000000004</v>
      </c>
      <c r="Q37" s="890"/>
      <c r="R37" s="891">
        <v>5.62</v>
      </c>
      <c r="S37" s="892"/>
      <c r="T37" s="898">
        <v>4.6500000000000004</v>
      </c>
      <c r="U37" s="898"/>
      <c r="V37" s="898">
        <v>4.72</v>
      </c>
      <c r="W37" s="898"/>
      <c r="X37" s="898">
        <v>4.72</v>
      </c>
      <c r="Y37" s="898"/>
    </row>
    <row r="38" spans="1:25" ht="17.25" customHeight="1" x14ac:dyDescent="0.25">
      <c r="A38" s="193"/>
      <c r="B38" s="195" t="s">
        <v>460</v>
      </c>
      <c r="C38" s="909"/>
      <c r="D38" s="881">
        <v>3.78</v>
      </c>
      <c r="E38" s="882"/>
      <c r="F38" s="881">
        <v>3.8</v>
      </c>
      <c r="G38" s="882"/>
      <c r="H38" s="881">
        <v>3.8</v>
      </c>
      <c r="I38" s="882"/>
      <c r="J38" s="881">
        <v>3.8</v>
      </c>
      <c r="K38" s="882"/>
      <c r="L38" s="881">
        <v>3.8</v>
      </c>
      <c r="M38" s="882"/>
      <c r="N38" s="881">
        <v>3.8</v>
      </c>
      <c r="O38" s="882"/>
      <c r="P38" s="881">
        <v>3.8</v>
      </c>
      <c r="Q38" s="882"/>
      <c r="R38" s="891">
        <v>3.8</v>
      </c>
      <c r="S38" s="892"/>
      <c r="T38" s="898">
        <v>3.8</v>
      </c>
      <c r="U38" s="898"/>
      <c r="V38" s="898">
        <v>3.83</v>
      </c>
      <c r="W38" s="898"/>
      <c r="X38" s="898">
        <v>3.83</v>
      </c>
      <c r="Y38" s="898"/>
    </row>
    <row r="39" spans="1:25" ht="17.25" customHeight="1" x14ac:dyDescent="0.25">
      <c r="A39" s="193"/>
      <c r="B39" s="195" t="s">
        <v>461</v>
      </c>
      <c r="C39" s="910"/>
      <c r="D39" s="889">
        <v>3.57</v>
      </c>
      <c r="E39" s="890"/>
      <c r="F39" s="889">
        <v>3.55</v>
      </c>
      <c r="G39" s="890"/>
      <c r="H39" s="889">
        <v>3.55</v>
      </c>
      <c r="I39" s="890"/>
      <c r="J39" s="889">
        <v>3.55</v>
      </c>
      <c r="K39" s="890"/>
      <c r="L39" s="889">
        <v>3.55</v>
      </c>
      <c r="M39" s="890"/>
      <c r="N39" s="889">
        <v>3.55</v>
      </c>
      <c r="O39" s="890"/>
      <c r="P39" s="889">
        <v>3.55</v>
      </c>
      <c r="Q39" s="890"/>
      <c r="R39" s="891">
        <v>4.51</v>
      </c>
      <c r="S39" s="892"/>
      <c r="T39" s="898">
        <v>3.55</v>
      </c>
      <c r="U39" s="898"/>
      <c r="V39" s="898">
        <v>3.61</v>
      </c>
      <c r="W39" s="898"/>
      <c r="X39" s="898">
        <v>3.61</v>
      </c>
      <c r="Y39" s="898"/>
    </row>
    <row r="40" spans="1:25" ht="17.25" customHeight="1" x14ac:dyDescent="0.25">
      <c r="A40" s="193">
        <v>7</v>
      </c>
      <c r="B40" s="194" t="s">
        <v>478</v>
      </c>
      <c r="C40" s="908" t="s">
        <v>466</v>
      </c>
      <c r="D40" s="889"/>
      <c r="E40" s="890"/>
      <c r="F40" s="889"/>
      <c r="G40" s="890"/>
      <c r="H40" s="889"/>
      <c r="I40" s="890"/>
      <c r="J40" s="889"/>
      <c r="K40" s="890"/>
      <c r="L40" s="889"/>
      <c r="M40" s="890"/>
      <c r="N40" s="889"/>
      <c r="O40" s="890"/>
      <c r="P40" s="889"/>
      <c r="Q40" s="890"/>
      <c r="R40" s="889"/>
      <c r="S40" s="890"/>
      <c r="T40" s="904"/>
      <c r="U40" s="905"/>
      <c r="V40" s="904"/>
      <c r="W40" s="905"/>
      <c r="X40" s="904"/>
      <c r="Y40" s="905"/>
    </row>
    <row r="41" spans="1:25" ht="17.25" customHeight="1" x14ac:dyDescent="0.25">
      <c r="A41" s="193"/>
      <c r="B41" s="195" t="s">
        <v>458</v>
      </c>
      <c r="C41" s="909"/>
      <c r="D41" s="881">
        <v>40</v>
      </c>
      <c r="E41" s="882"/>
      <c r="F41" s="881">
        <v>40</v>
      </c>
      <c r="G41" s="882"/>
      <c r="H41" s="881">
        <v>40</v>
      </c>
      <c r="I41" s="882"/>
      <c r="J41" s="881">
        <v>40</v>
      </c>
      <c r="K41" s="882"/>
      <c r="L41" s="881">
        <v>40</v>
      </c>
      <c r="M41" s="882"/>
      <c r="N41" s="881">
        <v>40</v>
      </c>
      <c r="O41" s="882"/>
      <c r="P41" s="881">
        <v>40</v>
      </c>
      <c r="Q41" s="882"/>
      <c r="R41" s="881">
        <v>40</v>
      </c>
      <c r="S41" s="882"/>
      <c r="T41" s="898">
        <v>40</v>
      </c>
      <c r="U41" s="898"/>
      <c r="V41" s="898">
        <v>40</v>
      </c>
      <c r="W41" s="898"/>
      <c r="X41" s="898">
        <v>100</v>
      </c>
      <c r="Y41" s="898"/>
    </row>
    <row r="42" spans="1:25" ht="17.25" customHeight="1" x14ac:dyDescent="0.25">
      <c r="A42" s="193"/>
      <c r="B42" s="195" t="s">
        <v>459</v>
      </c>
      <c r="C42" s="909"/>
      <c r="D42" s="881">
        <v>1.6</v>
      </c>
      <c r="E42" s="882"/>
      <c r="F42" s="881">
        <v>1.6</v>
      </c>
      <c r="G42" s="882"/>
      <c r="H42" s="881">
        <v>1.6</v>
      </c>
      <c r="I42" s="882"/>
      <c r="J42" s="881">
        <v>1.64</v>
      </c>
      <c r="K42" s="882"/>
      <c r="L42" s="881">
        <v>1.64</v>
      </c>
      <c r="M42" s="882"/>
      <c r="N42" s="881">
        <v>1.64</v>
      </c>
      <c r="O42" s="882"/>
      <c r="P42" s="881">
        <v>1.64</v>
      </c>
      <c r="Q42" s="882"/>
      <c r="R42" s="881">
        <v>1.64</v>
      </c>
      <c r="S42" s="882"/>
      <c r="T42" s="898">
        <v>2.06</v>
      </c>
      <c r="U42" s="898"/>
      <c r="V42" s="898">
        <v>1.64</v>
      </c>
      <c r="W42" s="898"/>
      <c r="X42" s="898">
        <v>1.55</v>
      </c>
      <c r="Y42" s="898"/>
    </row>
    <row r="43" spans="1:25" ht="17.25" customHeight="1" x14ac:dyDescent="0.25">
      <c r="A43" s="193"/>
      <c r="B43" s="195" t="s">
        <v>460</v>
      </c>
      <c r="C43" s="909"/>
      <c r="D43" s="881">
        <v>1.25</v>
      </c>
      <c r="E43" s="882"/>
      <c r="F43" s="881">
        <v>1.25</v>
      </c>
      <c r="G43" s="882"/>
      <c r="H43" s="881">
        <v>1.25</v>
      </c>
      <c r="I43" s="882"/>
      <c r="J43" s="881">
        <v>1.27</v>
      </c>
      <c r="K43" s="882"/>
      <c r="L43" s="881">
        <v>1.27</v>
      </c>
      <c r="M43" s="882"/>
      <c r="N43" s="881">
        <v>1.27</v>
      </c>
      <c r="O43" s="882"/>
      <c r="P43" s="881">
        <v>1.27</v>
      </c>
      <c r="Q43" s="882"/>
      <c r="R43" s="881">
        <v>1.27</v>
      </c>
      <c r="S43" s="882"/>
      <c r="T43" s="898">
        <v>1.27</v>
      </c>
      <c r="U43" s="898"/>
      <c r="V43" s="898">
        <v>1.27</v>
      </c>
      <c r="W43" s="898"/>
      <c r="X43" s="898">
        <v>1.55</v>
      </c>
      <c r="Y43" s="898"/>
    </row>
    <row r="44" spans="1:25" ht="17.25" customHeight="1" x14ac:dyDescent="0.25">
      <c r="A44" s="282"/>
      <c r="B44" s="195" t="s">
        <v>461</v>
      </c>
      <c r="C44" s="910"/>
      <c r="D44" s="881">
        <v>1.1499999999999999</v>
      </c>
      <c r="E44" s="882"/>
      <c r="F44" s="881">
        <v>1.1499999999999999</v>
      </c>
      <c r="G44" s="882"/>
      <c r="H44" s="881">
        <v>1.1499999999999999</v>
      </c>
      <c r="I44" s="882"/>
      <c r="J44" s="881">
        <v>1.1599999999999999</v>
      </c>
      <c r="K44" s="882"/>
      <c r="L44" s="881">
        <v>1.1599999999999999</v>
      </c>
      <c r="M44" s="882"/>
      <c r="N44" s="881">
        <v>1.1599999999999999</v>
      </c>
      <c r="O44" s="882"/>
      <c r="P44" s="881">
        <v>1.1599999999999999</v>
      </c>
      <c r="Q44" s="882"/>
      <c r="R44" s="881">
        <v>1.1599999999999999</v>
      </c>
      <c r="S44" s="882"/>
      <c r="T44" s="898">
        <v>1.1599999999999999</v>
      </c>
      <c r="U44" s="898"/>
      <c r="V44" s="898">
        <v>1.1599999999999999</v>
      </c>
      <c r="W44" s="898"/>
      <c r="X44" s="898">
        <v>1.55</v>
      </c>
      <c r="Y44" s="898"/>
    </row>
    <row r="45" spans="1:25" ht="17.25" customHeight="1" x14ac:dyDescent="0.25">
      <c r="A45" s="193">
        <v>8</v>
      </c>
      <c r="B45" s="281" t="s">
        <v>479</v>
      </c>
      <c r="C45" s="908" t="s">
        <v>466</v>
      </c>
      <c r="D45" s="889"/>
      <c r="E45" s="890"/>
      <c r="F45" s="889"/>
      <c r="G45" s="890"/>
      <c r="H45" s="889"/>
      <c r="I45" s="890"/>
      <c r="J45" s="889"/>
      <c r="K45" s="890"/>
      <c r="L45" s="889"/>
      <c r="M45" s="890"/>
      <c r="N45" s="889"/>
      <c r="O45" s="890"/>
      <c r="P45" s="889"/>
      <c r="Q45" s="890"/>
      <c r="R45" s="889"/>
      <c r="S45" s="890"/>
      <c r="T45" s="904"/>
      <c r="U45" s="905"/>
      <c r="V45" s="904"/>
      <c r="W45" s="905"/>
      <c r="X45" s="904"/>
      <c r="Y45" s="905"/>
    </row>
    <row r="46" spans="1:25" ht="17.25" customHeight="1" x14ac:dyDescent="0.25">
      <c r="A46" s="193"/>
      <c r="B46" s="195" t="s">
        <v>458</v>
      </c>
      <c r="C46" s="909"/>
      <c r="D46" s="881">
        <v>50</v>
      </c>
      <c r="E46" s="882"/>
      <c r="F46" s="881">
        <v>50.6</v>
      </c>
      <c r="G46" s="882"/>
      <c r="H46" s="881">
        <v>50.6</v>
      </c>
      <c r="I46" s="882"/>
      <c r="J46" s="881">
        <v>50.6</v>
      </c>
      <c r="K46" s="882"/>
      <c r="L46" s="881">
        <v>50.6</v>
      </c>
      <c r="M46" s="882"/>
      <c r="N46" s="881">
        <v>50.6</v>
      </c>
      <c r="O46" s="882"/>
      <c r="P46" s="881">
        <v>50.6</v>
      </c>
      <c r="Q46" s="882"/>
      <c r="R46" s="891">
        <v>51.91</v>
      </c>
      <c r="S46" s="892"/>
      <c r="T46" s="901">
        <v>51.12</v>
      </c>
      <c r="U46" s="898"/>
      <c r="V46" s="898">
        <v>51.12</v>
      </c>
      <c r="W46" s="898"/>
      <c r="X46" s="898">
        <v>51.12</v>
      </c>
      <c r="Y46" s="898"/>
    </row>
    <row r="47" spans="1:25" ht="17.25" customHeight="1" x14ac:dyDescent="0.25">
      <c r="A47" s="193"/>
      <c r="B47" s="195" t="s">
        <v>459</v>
      </c>
      <c r="C47" s="909"/>
      <c r="D47" s="881">
        <v>2.89</v>
      </c>
      <c r="E47" s="882"/>
      <c r="F47" s="881">
        <v>3.25</v>
      </c>
      <c r="G47" s="882"/>
      <c r="H47" s="881">
        <v>3.25</v>
      </c>
      <c r="I47" s="882"/>
      <c r="J47" s="881">
        <v>3.25</v>
      </c>
      <c r="K47" s="882"/>
      <c r="L47" s="881">
        <v>3.25</v>
      </c>
      <c r="M47" s="882"/>
      <c r="N47" s="881">
        <v>3.25</v>
      </c>
      <c r="O47" s="882"/>
      <c r="P47" s="881">
        <v>3.25</v>
      </c>
      <c r="Q47" s="882"/>
      <c r="R47" s="891">
        <v>3.07</v>
      </c>
      <c r="S47" s="892"/>
      <c r="T47" s="901">
        <v>2.2400000000000002</v>
      </c>
      <c r="U47" s="898"/>
      <c r="V47" s="898">
        <v>2.2400000000000002</v>
      </c>
      <c r="W47" s="898"/>
      <c r="X47" s="898">
        <v>2.2400000000000002</v>
      </c>
      <c r="Y47" s="898"/>
    </row>
    <row r="48" spans="1:25" ht="17.25" customHeight="1" x14ac:dyDescent="0.25">
      <c r="A48" s="193"/>
      <c r="B48" s="195" t="s">
        <v>460</v>
      </c>
      <c r="C48" s="909"/>
      <c r="D48" s="881">
        <v>2.6</v>
      </c>
      <c r="E48" s="882"/>
      <c r="F48" s="881">
        <v>2.9</v>
      </c>
      <c r="G48" s="882"/>
      <c r="H48" s="881">
        <v>2.9</v>
      </c>
      <c r="I48" s="882"/>
      <c r="J48" s="881">
        <v>2.9</v>
      </c>
      <c r="K48" s="882"/>
      <c r="L48" s="881">
        <v>2.9</v>
      </c>
      <c r="M48" s="882"/>
      <c r="N48" s="881">
        <v>2.9</v>
      </c>
      <c r="O48" s="882"/>
      <c r="P48" s="881">
        <v>2.9</v>
      </c>
      <c r="Q48" s="882"/>
      <c r="R48" s="891">
        <v>2.9</v>
      </c>
      <c r="S48" s="892"/>
      <c r="T48" s="901">
        <v>1.62</v>
      </c>
      <c r="U48" s="898"/>
      <c r="V48" s="898">
        <v>1.62</v>
      </c>
      <c r="W48" s="898"/>
      <c r="X48" s="898">
        <v>1.62</v>
      </c>
      <c r="Y48" s="898"/>
    </row>
    <row r="49" spans="1:25" ht="17.25" customHeight="1" x14ac:dyDescent="0.25">
      <c r="A49" s="193"/>
      <c r="B49" s="195" t="s">
        <v>461</v>
      </c>
      <c r="C49" s="910"/>
      <c r="D49" s="881">
        <v>2.4700000000000002</v>
      </c>
      <c r="E49" s="882"/>
      <c r="F49" s="881">
        <v>2.8</v>
      </c>
      <c r="G49" s="882"/>
      <c r="H49" s="881">
        <v>2.8</v>
      </c>
      <c r="I49" s="882"/>
      <c r="J49" s="881">
        <v>2.8</v>
      </c>
      <c r="K49" s="882"/>
      <c r="L49" s="881">
        <v>2.8</v>
      </c>
      <c r="M49" s="882"/>
      <c r="N49" s="881">
        <v>2.8</v>
      </c>
      <c r="O49" s="882"/>
      <c r="P49" s="881">
        <v>2.8</v>
      </c>
      <c r="Q49" s="882"/>
      <c r="R49" s="891">
        <v>2.35</v>
      </c>
      <c r="S49" s="892"/>
      <c r="T49" s="901">
        <v>1.5</v>
      </c>
      <c r="U49" s="898"/>
      <c r="V49" s="898">
        <v>1.5</v>
      </c>
      <c r="W49" s="898"/>
      <c r="X49" s="898">
        <v>1.5</v>
      </c>
      <c r="Y49" s="898"/>
    </row>
    <row r="50" spans="1:25" ht="17.25" customHeight="1" x14ac:dyDescent="0.25">
      <c r="A50" s="193">
        <v>9</v>
      </c>
      <c r="B50" s="194" t="s">
        <v>480</v>
      </c>
      <c r="C50" s="916" t="s">
        <v>467</v>
      </c>
      <c r="D50" s="889"/>
      <c r="E50" s="890"/>
      <c r="F50" s="889"/>
      <c r="G50" s="890"/>
      <c r="H50" s="889"/>
      <c r="I50" s="890"/>
      <c r="J50" s="889"/>
      <c r="K50" s="890"/>
      <c r="L50" s="889"/>
      <c r="M50" s="890"/>
      <c r="N50" s="889"/>
      <c r="O50" s="890"/>
      <c r="P50" s="889"/>
      <c r="Q50" s="890"/>
      <c r="R50" s="889"/>
      <c r="S50" s="890"/>
      <c r="T50" s="904"/>
      <c r="U50" s="905"/>
      <c r="V50" s="904"/>
      <c r="W50" s="905"/>
      <c r="X50" s="904"/>
      <c r="Y50" s="905"/>
    </row>
    <row r="51" spans="1:25" ht="17.25" customHeight="1" x14ac:dyDescent="0.25">
      <c r="A51" s="193"/>
      <c r="B51" s="195" t="s">
        <v>458</v>
      </c>
      <c r="C51" s="914"/>
      <c r="D51" s="881">
        <v>2100</v>
      </c>
      <c r="E51" s="882"/>
      <c r="F51" s="881">
        <v>2100</v>
      </c>
      <c r="G51" s="882"/>
      <c r="H51" s="881">
        <v>2100</v>
      </c>
      <c r="I51" s="882"/>
      <c r="J51" s="881">
        <v>3200</v>
      </c>
      <c r="K51" s="882"/>
      <c r="L51" s="881">
        <v>3200</v>
      </c>
      <c r="M51" s="882"/>
      <c r="N51" s="881">
        <v>3200</v>
      </c>
      <c r="O51" s="882"/>
      <c r="P51" s="881">
        <v>3200</v>
      </c>
      <c r="Q51" s="882"/>
      <c r="R51" s="891">
        <v>3500</v>
      </c>
      <c r="S51" s="892"/>
      <c r="T51" s="898">
        <v>3500</v>
      </c>
      <c r="U51" s="898"/>
      <c r="V51" s="898">
        <v>3500</v>
      </c>
      <c r="W51" s="898"/>
      <c r="X51" s="898">
        <v>8000</v>
      </c>
      <c r="Y51" s="898"/>
    </row>
    <row r="52" spans="1:25" ht="17.25" customHeight="1" x14ac:dyDescent="0.25">
      <c r="A52" s="193"/>
      <c r="B52" s="195" t="s">
        <v>459</v>
      </c>
      <c r="C52" s="914"/>
      <c r="D52" s="881">
        <v>155</v>
      </c>
      <c r="E52" s="882"/>
      <c r="F52" s="881">
        <v>155</v>
      </c>
      <c r="G52" s="882"/>
      <c r="H52" s="881">
        <v>155</v>
      </c>
      <c r="I52" s="882"/>
      <c r="J52" s="881">
        <v>160</v>
      </c>
      <c r="K52" s="882"/>
      <c r="L52" s="881">
        <v>160</v>
      </c>
      <c r="M52" s="882"/>
      <c r="N52" s="881">
        <v>160</v>
      </c>
      <c r="O52" s="882"/>
      <c r="P52" s="881">
        <v>160</v>
      </c>
      <c r="Q52" s="882"/>
      <c r="R52" s="891">
        <v>200</v>
      </c>
      <c r="S52" s="892"/>
      <c r="T52" s="898">
        <v>200</v>
      </c>
      <c r="U52" s="898"/>
      <c r="V52" s="898">
        <v>200</v>
      </c>
      <c r="W52" s="898"/>
      <c r="X52" s="898">
        <v>600</v>
      </c>
      <c r="Y52" s="898"/>
    </row>
    <row r="53" spans="1:25" ht="17.25" customHeight="1" x14ac:dyDescent="0.25">
      <c r="A53" s="193"/>
      <c r="B53" s="195" t="s">
        <v>460</v>
      </c>
      <c r="C53" s="914"/>
      <c r="D53" s="881">
        <v>80</v>
      </c>
      <c r="E53" s="882"/>
      <c r="F53" s="881">
        <v>80</v>
      </c>
      <c r="G53" s="882"/>
      <c r="H53" s="881">
        <v>80</v>
      </c>
      <c r="I53" s="882"/>
      <c r="J53" s="881">
        <v>90</v>
      </c>
      <c r="K53" s="882"/>
      <c r="L53" s="881">
        <v>90</v>
      </c>
      <c r="M53" s="882"/>
      <c r="N53" s="881">
        <v>90</v>
      </c>
      <c r="O53" s="882"/>
      <c r="P53" s="881">
        <v>90</v>
      </c>
      <c r="Q53" s="882"/>
      <c r="R53" s="891">
        <v>90</v>
      </c>
      <c r="S53" s="892"/>
      <c r="T53" s="891">
        <v>133</v>
      </c>
      <c r="U53" s="892"/>
      <c r="V53" s="891">
        <v>133</v>
      </c>
      <c r="W53" s="892"/>
      <c r="X53" s="891">
        <v>500</v>
      </c>
      <c r="Y53" s="892"/>
    </row>
    <row r="54" spans="1:25" ht="17.25" customHeight="1" x14ac:dyDescent="0.25">
      <c r="A54" s="193"/>
      <c r="B54" s="195" t="s">
        <v>461</v>
      </c>
      <c r="C54" s="915"/>
      <c r="D54" s="881">
        <v>80</v>
      </c>
      <c r="E54" s="882"/>
      <c r="F54" s="881">
        <v>80</v>
      </c>
      <c r="G54" s="882"/>
      <c r="H54" s="881">
        <v>80</v>
      </c>
      <c r="I54" s="882"/>
      <c r="J54" s="881">
        <v>90</v>
      </c>
      <c r="K54" s="882"/>
      <c r="L54" s="881">
        <v>90</v>
      </c>
      <c r="M54" s="882"/>
      <c r="N54" s="881">
        <v>90</v>
      </c>
      <c r="O54" s="882"/>
      <c r="P54" s="881">
        <v>90</v>
      </c>
      <c r="Q54" s="882"/>
      <c r="R54" s="891">
        <v>133</v>
      </c>
      <c r="S54" s="892"/>
      <c r="T54" s="891">
        <v>133</v>
      </c>
      <c r="U54" s="892"/>
      <c r="V54" s="891">
        <v>133</v>
      </c>
      <c r="W54" s="892"/>
      <c r="X54" s="891">
        <v>400</v>
      </c>
      <c r="Y54" s="892"/>
    </row>
    <row r="55" spans="1:25" ht="17.25" customHeight="1" x14ac:dyDescent="0.25">
      <c r="A55" s="193">
        <v>10</v>
      </c>
      <c r="B55" s="194" t="s">
        <v>481</v>
      </c>
      <c r="C55" s="916" t="s">
        <v>468</v>
      </c>
      <c r="D55" s="889"/>
      <c r="E55" s="890"/>
      <c r="F55" s="889"/>
      <c r="G55" s="890"/>
      <c r="H55" s="889"/>
      <c r="I55" s="890"/>
      <c r="J55" s="889"/>
      <c r="K55" s="890"/>
      <c r="L55" s="889"/>
      <c r="M55" s="890"/>
      <c r="N55" s="889"/>
      <c r="O55" s="890"/>
      <c r="P55" s="889"/>
      <c r="Q55" s="890"/>
      <c r="R55" s="889"/>
      <c r="S55" s="890"/>
      <c r="T55" s="904"/>
      <c r="U55" s="905"/>
      <c r="V55" s="904"/>
      <c r="W55" s="905"/>
      <c r="X55" s="904"/>
      <c r="Y55" s="905"/>
    </row>
    <row r="56" spans="1:25" ht="17.25" customHeight="1" x14ac:dyDescent="0.25">
      <c r="A56" s="193"/>
      <c r="B56" s="195" t="s">
        <v>458</v>
      </c>
      <c r="C56" s="914"/>
      <c r="D56" s="881">
        <v>60</v>
      </c>
      <c r="E56" s="882"/>
      <c r="F56" s="881">
        <v>66</v>
      </c>
      <c r="G56" s="882"/>
      <c r="H56" s="881">
        <v>66</v>
      </c>
      <c r="I56" s="882"/>
      <c r="J56" s="881">
        <v>66</v>
      </c>
      <c r="K56" s="882"/>
      <c r="L56" s="881">
        <v>66</v>
      </c>
      <c r="M56" s="882"/>
      <c r="N56" s="881">
        <v>66</v>
      </c>
      <c r="O56" s="882"/>
      <c r="P56" s="891">
        <v>66.7</v>
      </c>
      <c r="Q56" s="892"/>
      <c r="R56" s="891">
        <v>67.78</v>
      </c>
      <c r="S56" s="892"/>
      <c r="T56" s="898">
        <v>66.7</v>
      </c>
      <c r="U56" s="898"/>
      <c r="V56" s="898">
        <v>66.7</v>
      </c>
      <c r="W56" s="898"/>
      <c r="X56" s="898">
        <v>66.7</v>
      </c>
      <c r="Y56" s="898"/>
    </row>
    <row r="57" spans="1:25" ht="17.25" customHeight="1" x14ac:dyDescent="0.25">
      <c r="A57" s="193"/>
      <c r="B57" s="195" t="s">
        <v>459</v>
      </c>
      <c r="C57" s="914"/>
      <c r="D57" s="881">
        <v>5</v>
      </c>
      <c r="E57" s="882"/>
      <c r="F57" s="881">
        <v>5.2</v>
      </c>
      <c r="G57" s="882"/>
      <c r="H57" s="881">
        <v>5.2</v>
      </c>
      <c r="I57" s="882"/>
      <c r="J57" s="881">
        <v>5.2</v>
      </c>
      <c r="K57" s="882"/>
      <c r="L57" s="881">
        <v>5.2</v>
      </c>
      <c r="M57" s="882"/>
      <c r="N57" s="881">
        <v>5.2</v>
      </c>
      <c r="O57" s="882"/>
      <c r="P57" s="891">
        <v>4.45</v>
      </c>
      <c r="Q57" s="892"/>
      <c r="R57" s="891">
        <v>5.62</v>
      </c>
      <c r="S57" s="892"/>
      <c r="T57" s="898">
        <v>4.45</v>
      </c>
      <c r="U57" s="898"/>
      <c r="V57" s="898">
        <v>4.34</v>
      </c>
      <c r="W57" s="898"/>
      <c r="X57" s="898">
        <v>4.34</v>
      </c>
      <c r="Y57" s="898"/>
    </row>
    <row r="58" spans="1:25" ht="17.25" customHeight="1" x14ac:dyDescent="0.25">
      <c r="A58" s="193"/>
      <c r="B58" s="195" t="s">
        <v>460</v>
      </c>
      <c r="C58" s="914"/>
      <c r="D58" s="881">
        <v>4.3499999999999996</v>
      </c>
      <c r="E58" s="882"/>
      <c r="F58" s="881">
        <v>4.3499999999999996</v>
      </c>
      <c r="G58" s="882"/>
      <c r="H58" s="881">
        <v>4.3499999999999996</v>
      </c>
      <c r="I58" s="882"/>
      <c r="J58" s="881">
        <v>4.3499999999999996</v>
      </c>
      <c r="K58" s="882"/>
      <c r="L58" s="881">
        <v>4.3499999999999996</v>
      </c>
      <c r="M58" s="882"/>
      <c r="N58" s="881">
        <v>4.3499999999999996</v>
      </c>
      <c r="O58" s="882"/>
      <c r="P58" s="891">
        <v>3.55</v>
      </c>
      <c r="Q58" s="892"/>
      <c r="R58" s="900">
        <v>4.7300000000000004</v>
      </c>
      <c r="S58" s="892"/>
      <c r="T58" s="898">
        <v>3.55</v>
      </c>
      <c r="U58" s="898"/>
      <c r="V58" s="898">
        <v>3.35</v>
      </c>
      <c r="W58" s="898"/>
      <c r="X58" s="898">
        <v>3.35</v>
      </c>
      <c r="Y58" s="898"/>
    </row>
    <row r="59" spans="1:25" ht="17.25" customHeight="1" x14ac:dyDescent="0.25">
      <c r="A59" s="193"/>
      <c r="B59" s="195" t="s">
        <v>461</v>
      </c>
      <c r="C59" s="915"/>
      <c r="D59" s="881">
        <v>4.2</v>
      </c>
      <c r="E59" s="882"/>
      <c r="F59" s="881">
        <v>4.25</v>
      </c>
      <c r="G59" s="882"/>
      <c r="H59" s="881">
        <v>4.25</v>
      </c>
      <c r="I59" s="882"/>
      <c r="J59" s="881">
        <v>4.25</v>
      </c>
      <c r="K59" s="882"/>
      <c r="L59" s="881">
        <v>4.25</v>
      </c>
      <c r="M59" s="882"/>
      <c r="N59" s="881">
        <v>4.25</v>
      </c>
      <c r="O59" s="882"/>
      <c r="P59" s="900">
        <v>3.35</v>
      </c>
      <c r="Q59" s="892"/>
      <c r="R59" s="891">
        <v>4.51</v>
      </c>
      <c r="S59" s="892"/>
      <c r="T59" s="898">
        <v>3.35</v>
      </c>
      <c r="U59" s="898"/>
      <c r="V59" s="898">
        <v>3.12</v>
      </c>
      <c r="W59" s="898"/>
      <c r="X59" s="898">
        <v>3.12</v>
      </c>
      <c r="Y59" s="898"/>
    </row>
    <row r="60" spans="1:25" ht="21.75" customHeight="1" x14ac:dyDescent="0.25">
      <c r="A60" s="860" t="s">
        <v>812</v>
      </c>
      <c r="B60" s="861"/>
      <c r="C60" s="861"/>
      <c r="D60" s="861"/>
      <c r="E60" s="861"/>
      <c r="F60" s="861"/>
      <c r="G60" s="861"/>
      <c r="H60" s="861"/>
      <c r="I60" s="861"/>
      <c r="J60" s="861"/>
      <c r="K60" s="861"/>
      <c r="L60" s="861"/>
      <c r="M60" s="861"/>
      <c r="N60" s="861"/>
      <c r="O60" s="861"/>
      <c r="P60" s="861"/>
      <c r="Q60" s="861"/>
      <c r="R60" s="861"/>
      <c r="S60" s="861"/>
      <c r="T60" s="861"/>
      <c r="U60" s="861"/>
      <c r="V60" s="861"/>
      <c r="W60" s="861"/>
      <c r="X60" s="861"/>
      <c r="Y60" s="862"/>
    </row>
    <row r="61" spans="1:25" ht="62.25" customHeight="1" x14ac:dyDescent="0.25">
      <c r="A61" s="264"/>
      <c r="B61" s="206"/>
      <c r="C61" s="207"/>
      <c r="D61" s="885" t="s">
        <v>560</v>
      </c>
      <c r="E61" s="886"/>
      <c r="F61" s="885" t="s">
        <v>560</v>
      </c>
      <c r="G61" s="886"/>
      <c r="H61" s="885" t="s">
        <v>560</v>
      </c>
      <c r="I61" s="886"/>
      <c r="J61" s="885" t="s">
        <v>560</v>
      </c>
      <c r="K61" s="886"/>
      <c r="L61" s="885" t="s">
        <v>560</v>
      </c>
      <c r="M61" s="886"/>
      <c r="N61" s="885" t="s">
        <v>560</v>
      </c>
      <c r="O61" s="886"/>
      <c r="P61" s="885" t="s">
        <v>560</v>
      </c>
      <c r="Q61" s="886"/>
      <c r="R61" s="885" t="s">
        <v>560</v>
      </c>
      <c r="S61" s="886"/>
      <c r="T61" s="205" t="s">
        <v>560</v>
      </c>
      <c r="U61" s="208" t="s">
        <v>561</v>
      </c>
      <c r="V61" s="205" t="s">
        <v>560</v>
      </c>
      <c r="W61" s="260" t="s">
        <v>561</v>
      </c>
      <c r="X61" s="205" t="s">
        <v>560</v>
      </c>
      <c r="Y61" s="260" t="s">
        <v>561</v>
      </c>
    </row>
    <row r="62" spans="1:25" ht="24.75" customHeight="1" x14ac:dyDescent="0.25">
      <c r="A62" s="196">
        <v>11</v>
      </c>
      <c r="B62" s="198" t="s">
        <v>445</v>
      </c>
      <c r="C62" s="908" t="s">
        <v>164</v>
      </c>
      <c r="D62" s="887">
        <v>65</v>
      </c>
      <c r="E62" s="888"/>
      <c r="F62" s="887">
        <v>72</v>
      </c>
      <c r="G62" s="888"/>
      <c r="H62" s="887">
        <v>72</v>
      </c>
      <c r="I62" s="888"/>
      <c r="J62" s="887">
        <v>72</v>
      </c>
      <c r="K62" s="888"/>
      <c r="L62" s="887">
        <v>72</v>
      </c>
      <c r="M62" s="888"/>
      <c r="N62" s="887">
        <v>93</v>
      </c>
      <c r="O62" s="888"/>
      <c r="P62" s="887">
        <v>108</v>
      </c>
      <c r="Q62" s="888"/>
      <c r="R62" s="887">
        <v>108</v>
      </c>
      <c r="S62" s="888"/>
      <c r="T62" s="204">
        <v>108</v>
      </c>
      <c r="U62" s="204">
        <v>120</v>
      </c>
      <c r="V62" s="204">
        <v>120</v>
      </c>
      <c r="W62" s="204">
        <v>132</v>
      </c>
      <c r="X62" s="204">
        <v>120</v>
      </c>
      <c r="Y62" s="204">
        <v>132</v>
      </c>
    </row>
    <row r="63" spans="1:25" ht="24.75" customHeight="1" x14ac:dyDescent="0.25">
      <c r="A63" s="196">
        <v>12</v>
      </c>
      <c r="B63" s="198" t="s">
        <v>446</v>
      </c>
      <c r="C63" s="909"/>
      <c r="D63" s="887">
        <v>44</v>
      </c>
      <c r="E63" s="888"/>
      <c r="F63" s="887">
        <v>50</v>
      </c>
      <c r="G63" s="888"/>
      <c r="H63" s="887">
        <v>50</v>
      </c>
      <c r="I63" s="888"/>
      <c r="J63" s="887">
        <v>50</v>
      </c>
      <c r="K63" s="888"/>
      <c r="L63" s="887">
        <v>50</v>
      </c>
      <c r="M63" s="888"/>
      <c r="N63" s="887">
        <v>69</v>
      </c>
      <c r="O63" s="888"/>
      <c r="P63" s="887">
        <v>84</v>
      </c>
      <c r="Q63" s="888"/>
      <c r="R63" s="887">
        <v>84</v>
      </c>
      <c r="S63" s="888"/>
      <c r="T63" s="204">
        <v>84</v>
      </c>
      <c r="U63" s="204">
        <v>96</v>
      </c>
      <c r="V63" s="204">
        <v>84</v>
      </c>
      <c r="W63" s="204">
        <v>108</v>
      </c>
      <c r="X63" s="204">
        <v>84</v>
      </c>
      <c r="Y63" s="204">
        <v>108</v>
      </c>
    </row>
    <row r="64" spans="1:25" ht="24.75" customHeight="1" x14ac:dyDescent="0.25">
      <c r="A64" s="196">
        <v>13</v>
      </c>
      <c r="B64" s="198" t="s">
        <v>447</v>
      </c>
      <c r="C64" s="910"/>
      <c r="D64" s="887">
        <v>38</v>
      </c>
      <c r="E64" s="888"/>
      <c r="F64" s="887">
        <v>42</v>
      </c>
      <c r="G64" s="888"/>
      <c r="H64" s="887">
        <v>42</v>
      </c>
      <c r="I64" s="888"/>
      <c r="J64" s="887">
        <v>42</v>
      </c>
      <c r="K64" s="888"/>
      <c r="L64" s="887">
        <v>42</v>
      </c>
      <c r="M64" s="888"/>
      <c r="N64" s="887">
        <v>60</v>
      </c>
      <c r="O64" s="888"/>
      <c r="P64" s="887">
        <v>72</v>
      </c>
      <c r="Q64" s="888"/>
      <c r="R64" s="887">
        <v>72</v>
      </c>
      <c r="S64" s="888"/>
      <c r="T64" s="204">
        <v>72</v>
      </c>
      <c r="U64" s="204">
        <v>96</v>
      </c>
      <c r="V64" s="204">
        <v>72</v>
      </c>
      <c r="W64" s="204">
        <v>108</v>
      </c>
      <c r="X64" s="204">
        <v>72</v>
      </c>
      <c r="Y64" s="204">
        <v>108</v>
      </c>
    </row>
    <row r="65" spans="1:23" ht="9" customHeight="1" x14ac:dyDescent="0.25">
      <c r="A65" s="283"/>
      <c r="B65" s="284"/>
      <c r="C65" s="285"/>
      <c r="D65" s="285"/>
      <c r="E65" s="285"/>
      <c r="F65" s="286"/>
      <c r="G65" s="286"/>
      <c r="H65" s="286"/>
      <c r="I65" s="286"/>
      <c r="J65" s="286"/>
      <c r="K65" s="286"/>
      <c r="L65" s="286"/>
      <c r="M65" s="286"/>
      <c r="N65" s="286"/>
      <c r="O65" s="286"/>
      <c r="P65" s="286"/>
      <c r="Q65" s="286"/>
      <c r="R65" s="286"/>
      <c r="S65" s="286"/>
      <c r="T65" s="286"/>
      <c r="U65" s="286"/>
      <c r="V65" s="286"/>
      <c r="W65" s="286"/>
    </row>
    <row r="66" spans="1:23" ht="21" customHeight="1" x14ac:dyDescent="0.2">
      <c r="A66" s="880" t="s">
        <v>815</v>
      </c>
      <c r="B66" s="880"/>
      <c r="C66" s="880"/>
      <c r="D66" s="880"/>
      <c r="E66" s="880"/>
      <c r="F66" s="880"/>
      <c r="G66" s="880"/>
    </row>
    <row r="67" spans="1:23" ht="21" customHeight="1" x14ac:dyDescent="0.2">
      <c r="A67" s="880" t="s">
        <v>462</v>
      </c>
      <c r="B67" s="880"/>
    </row>
    <row r="68" spans="1:23" ht="21" customHeight="1" x14ac:dyDescent="0.2">
      <c r="A68" s="287" t="s">
        <v>813</v>
      </c>
    </row>
    <row r="69" spans="1:23" ht="23.25" customHeight="1" x14ac:dyDescent="0.2">
      <c r="A69" s="287" t="s">
        <v>814</v>
      </c>
    </row>
  </sheetData>
  <mergeCells count="612">
    <mergeCell ref="X56:Y56"/>
    <mergeCell ref="X57:Y57"/>
    <mergeCell ref="X58:Y58"/>
    <mergeCell ref="X59:Y59"/>
    <mergeCell ref="A60:Y60"/>
    <mergeCell ref="X50:Y50"/>
    <mergeCell ref="X51:Y51"/>
    <mergeCell ref="X52:Y52"/>
    <mergeCell ref="X53:Y53"/>
    <mergeCell ref="X54:Y54"/>
    <mergeCell ref="X41:Y41"/>
    <mergeCell ref="X42:Y42"/>
    <mergeCell ref="X43:Y43"/>
    <mergeCell ref="X55:Y55"/>
    <mergeCell ref="X44:Y44"/>
    <mergeCell ref="X45:Y45"/>
    <mergeCell ref="X46:Y46"/>
    <mergeCell ref="X47:Y47"/>
    <mergeCell ref="X48:Y48"/>
    <mergeCell ref="X49:Y49"/>
    <mergeCell ref="X32:Y32"/>
    <mergeCell ref="X33:Y33"/>
    <mergeCell ref="X34:Y34"/>
    <mergeCell ref="X35:Y35"/>
    <mergeCell ref="X36:Y36"/>
    <mergeCell ref="X37:Y37"/>
    <mergeCell ref="X38:Y38"/>
    <mergeCell ref="X39:Y39"/>
    <mergeCell ref="X40:Y40"/>
    <mergeCell ref="X11:Y11"/>
    <mergeCell ref="X12:Y12"/>
    <mergeCell ref="X13:Y13"/>
    <mergeCell ref="X14:Y14"/>
    <mergeCell ref="X15:Y15"/>
    <mergeCell ref="X16:Y16"/>
    <mergeCell ref="X17:Y17"/>
    <mergeCell ref="X18:Y18"/>
    <mergeCell ref="X19:Y19"/>
    <mergeCell ref="X5:Y5"/>
    <mergeCell ref="A6:Y6"/>
    <mergeCell ref="X8:Y8"/>
    <mergeCell ref="C7:Y7"/>
    <mergeCell ref="X9:Y9"/>
    <mergeCell ref="X10:Y10"/>
    <mergeCell ref="V5:W5"/>
    <mergeCell ref="V8:W8"/>
    <mergeCell ref="V9:W9"/>
    <mergeCell ref="V10:W10"/>
    <mergeCell ref="V57:W57"/>
    <mergeCell ref="V58:W58"/>
    <mergeCell ref="V59:W59"/>
    <mergeCell ref="V50:W50"/>
    <mergeCell ref="V51:W51"/>
    <mergeCell ref="V52:W52"/>
    <mergeCell ref="V53:W53"/>
    <mergeCell ref="V54:W54"/>
    <mergeCell ref="V55:W55"/>
    <mergeCell ref="V42:W42"/>
    <mergeCell ref="V43:W43"/>
    <mergeCell ref="V44:W44"/>
    <mergeCell ref="V45:W45"/>
    <mergeCell ref="V46:W46"/>
    <mergeCell ref="V47:W47"/>
    <mergeCell ref="V48:W48"/>
    <mergeCell ref="V49:W49"/>
    <mergeCell ref="V56:W56"/>
    <mergeCell ref="V33:W33"/>
    <mergeCell ref="V34:W34"/>
    <mergeCell ref="V35:W35"/>
    <mergeCell ref="V36:W36"/>
    <mergeCell ref="V37:W37"/>
    <mergeCell ref="V38:W38"/>
    <mergeCell ref="V39:W39"/>
    <mergeCell ref="V40:W40"/>
    <mergeCell ref="V41:W41"/>
    <mergeCell ref="V32:W32"/>
    <mergeCell ref="T31:U31"/>
    <mergeCell ref="N32:O32"/>
    <mergeCell ref="T32:U32"/>
    <mergeCell ref="J31:K31"/>
    <mergeCell ref="J32:K32"/>
    <mergeCell ref="L31:M31"/>
    <mergeCell ref="R31:S31"/>
    <mergeCell ref="P32:Q32"/>
    <mergeCell ref="V18:W18"/>
    <mergeCell ref="V19:W19"/>
    <mergeCell ref="V20:W20"/>
    <mergeCell ref="V21:W21"/>
    <mergeCell ref="V22:W22"/>
    <mergeCell ref="V23:W23"/>
    <mergeCell ref="V24:W24"/>
    <mergeCell ref="V25:W25"/>
    <mergeCell ref="V30:W30"/>
    <mergeCell ref="C29:Y29"/>
    <mergeCell ref="X30:Y30"/>
    <mergeCell ref="L21:M21"/>
    <mergeCell ref="L22:M22"/>
    <mergeCell ref="X20:Y20"/>
    <mergeCell ref="X21:Y21"/>
    <mergeCell ref="X22:Y22"/>
    <mergeCell ref="X23:Y23"/>
    <mergeCell ref="X24:Y24"/>
    <mergeCell ref="X25:Y25"/>
    <mergeCell ref="X26:Y26"/>
    <mergeCell ref="X27:Y27"/>
    <mergeCell ref="A28:Y28"/>
    <mergeCell ref="V26:W26"/>
    <mergeCell ref="V27:W27"/>
    <mergeCell ref="R8:S8"/>
    <mergeCell ref="V14:W14"/>
    <mergeCell ref="P13:Q13"/>
    <mergeCell ref="L13:M13"/>
    <mergeCell ref="N13:O13"/>
    <mergeCell ref="R13:S13"/>
    <mergeCell ref="V15:W15"/>
    <mergeCell ref="V16:W16"/>
    <mergeCell ref="V17:W17"/>
    <mergeCell ref="V13:W13"/>
    <mergeCell ref="A1:B1"/>
    <mergeCell ref="C45:C49"/>
    <mergeCell ref="F5:G5"/>
    <mergeCell ref="N19:O19"/>
    <mergeCell ref="H5:I5"/>
    <mergeCell ref="R5:S5"/>
    <mergeCell ref="T5:U5"/>
    <mergeCell ref="J8:K8"/>
    <mergeCell ref="J5:K5"/>
    <mergeCell ref="L5:M5"/>
    <mergeCell ref="N5:O5"/>
    <mergeCell ref="P5:Q5"/>
    <mergeCell ref="V11:W11"/>
    <mergeCell ref="T8:U8"/>
    <mergeCell ref="L9:M9"/>
    <mergeCell ref="L10:M10"/>
    <mergeCell ref="L11:M11"/>
    <mergeCell ref="R9:S9"/>
    <mergeCell ref="R10:S10"/>
    <mergeCell ref="V12:W12"/>
    <mergeCell ref="L8:M8"/>
    <mergeCell ref="N8:O8"/>
    <mergeCell ref="P8:Q8"/>
    <mergeCell ref="F8:G8"/>
    <mergeCell ref="H8:I8"/>
    <mergeCell ref="F13:G13"/>
    <mergeCell ref="H13:I13"/>
    <mergeCell ref="F9:G9"/>
    <mergeCell ref="J13:K13"/>
    <mergeCell ref="J11:K11"/>
    <mergeCell ref="J12:K12"/>
    <mergeCell ref="C62:C64"/>
    <mergeCell ref="C8:C12"/>
    <mergeCell ref="C13:C17"/>
    <mergeCell ref="C18:C22"/>
    <mergeCell ref="C23:C27"/>
    <mergeCell ref="C30:C34"/>
    <mergeCell ref="C50:C54"/>
    <mergeCell ref="C55:C59"/>
    <mergeCell ref="C35:C39"/>
    <mergeCell ref="C40:C44"/>
    <mergeCell ref="F24:G24"/>
    <mergeCell ref="F25:G25"/>
    <mergeCell ref="X31:Y31"/>
    <mergeCell ref="N30:O30"/>
    <mergeCell ref="P30:Q30"/>
    <mergeCell ref="R30:S30"/>
    <mergeCell ref="T30:U30"/>
    <mergeCell ref="J30:K30"/>
    <mergeCell ref="L30:M30"/>
    <mergeCell ref="P31:Q31"/>
    <mergeCell ref="N31:O31"/>
    <mergeCell ref="V31:W31"/>
    <mergeCell ref="F39:G39"/>
    <mergeCell ref="F35:G35"/>
    <mergeCell ref="H35:I35"/>
    <mergeCell ref="H36:I36"/>
    <mergeCell ref="H37:I37"/>
    <mergeCell ref="H38:I38"/>
    <mergeCell ref="H39:I39"/>
    <mergeCell ref="F36:G36"/>
    <mergeCell ref="F33:G33"/>
    <mergeCell ref="F37:G37"/>
    <mergeCell ref="F38:G38"/>
    <mergeCell ref="N36:O36"/>
    <mergeCell ref="N37:O37"/>
    <mergeCell ref="N38:O38"/>
    <mergeCell ref="T36:U36"/>
    <mergeCell ref="P38:Q38"/>
    <mergeCell ref="T37:U37"/>
    <mergeCell ref="P37:Q37"/>
    <mergeCell ref="F41:G41"/>
    <mergeCell ref="F42:G42"/>
    <mergeCell ref="F43:G43"/>
    <mergeCell ref="F44:G44"/>
    <mergeCell ref="H41:I41"/>
    <mergeCell ref="H42:I42"/>
    <mergeCell ref="H43:I43"/>
    <mergeCell ref="H44:I44"/>
    <mergeCell ref="F40:G40"/>
    <mergeCell ref="H40:I40"/>
    <mergeCell ref="F54:G54"/>
    <mergeCell ref="F50:G50"/>
    <mergeCell ref="H50:I50"/>
    <mergeCell ref="H51:I51"/>
    <mergeCell ref="H52:I52"/>
    <mergeCell ref="H53:I53"/>
    <mergeCell ref="H54:I54"/>
    <mergeCell ref="P45:Q45"/>
    <mergeCell ref="R45:S45"/>
    <mergeCell ref="F47:G47"/>
    <mergeCell ref="F48:G48"/>
    <mergeCell ref="F49:G49"/>
    <mergeCell ref="H46:I46"/>
    <mergeCell ref="H47:I47"/>
    <mergeCell ref="H48:I48"/>
    <mergeCell ref="H49:I49"/>
    <mergeCell ref="F46:G46"/>
    <mergeCell ref="F45:G45"/>
    <mergeCell ref="H45:I45"/>
    <mergeCell ref="J45:K45"/>
    <mergeCell ref="L45:M45"/>
    <mergeCell ref="N45:O45"/>
    <mergeCell ref="J46:K46"/>
    <mergeCell ref="N46:O46"/>
    <mergeCell ref="J50:K50"/>
    <mergeCell ref="L50:M50"/>
    <mergeCell ref="N50:O50"/>
    <mergeCell ref="P50:Q50"/>
    <mergeCell ref="R50:S50"/>
    <mergeCell ref="T50:U50"/>
    <mergeCell ref="F51:G51"/>
    <mergeCell ref="F52:G52"/>
    <mergeCell ref="F53:G53"/>
    <mergeCell ref="P55:Q55"/>
    <mergeCell ref="R55:S55"/>
    <mergeCell ref="T55:U55"/>
    <mergeCell ref="F56:G56"/>
    <mergeCell ref="F57:G57"/>
    <mergeCell ref="F58:G58"/>
    <mergeCell ref="F59:G59"/>
    <mergeCell ref="F55:G55"/>
    <mergeCell ref="H55:I55"/>
    <mergeCell ref="F62:G62"/>
    <mergeCell ref="F63:G63"/>
    <mergeCell ref="F64:G64"/>
    <mergeCell ref="F61:G61"/>
    <mergeCell ref="H61:I61"/>
    <mergeCell ref="J61:K61"/>
    <mergeCell ref="H64:I64"/>
    <mergeCell ref="J64:K64"/>
    <mergeCell ref="J55:K55"/>
    <mergeCell ref="L64:M64"/>
    <mergeCell ref="H56:I56"/>
    <mergeCell ref="H57:I57"/>
    <mergeCell ref="H58:I58"/>
    <mergeCell ref="H59:I59"/>
    <mergeCell ref="J56:K56"/>
    <mergeCell ref="J57:K57"/>
    <mergeCell ref="J58:K58"/>
    <mergeCell ref="J59:K59"/>
    <mergeCell ref="L56:M56"/>
    <mergeCell ref="L61:M61"/>
    <mergeCell ref="H62:I62"/>
    <mergeCell ref="H63:I63"/>
    <mergeCell ref="J62:K62"/>
    <mergeCell ref="J63:K63"/>
    <mergeCell ref="L62:M62"/>
    <mergeCell ref="L63:M63"/>
    <mergeCell ref="L48:M48"/>
    <mergeCell ref="L49:M49"/>
    <mergeCell ref="L57:M57"/>
    <mergeCell ref="L58:M58"/>
    <mergeCell ref="L59:M59"/>
    <mergeCell ref="N56:O56"/>
    <mergeCell ref="N57:O57"/>
    <mergeCell ref="N58:O58"/>
    <mergeCell ref="N59:O59"/>
    <mergeCell ref="L55:M55"/>
    <mergeCell ref="N55:O55"/>
    <mergeCell ref="T13:U13"/>
    <mergeCell ref="F10:G10"/>
    <mergeCell ref="F11:G11"/>
    <mergeCell ref="F12:G12"/>
    <mergeCell ref="H9:I9"/>
    <mergeCell ref="H10:I10"/>
    <mergeCell ref="H11:I11"/>
    <mergeCell ref="H12:I12"/>
    <mergeCell ref="J9:K9"/>
    <mergeCell ref="J10:K10"/>
    <mergeCell ref="R11:S11"/>
    <mergeCell ref="R12:S12"/>
    <mergeCell ref="T9:U9"/>
    <mergeCell ref="T10:U10"/>
    <mergeCell ref="T11:U11"/>
    <mergeCell ref="T12:U12"/>
    <mergeCell ref="L12:M12"/>
    <mergeCell ref="N9:O9"/>
    <mergeCell ref="N10:O10"/>
    <mergeCell ref="N11:O11"/>
    <mergeCell ref="N12:O12"/>
    <mergeCell ref="P9:Q9"/>
    <mergeCell ref="P10:Q10"/>
    <mergeCell ref="P11:Q11"/>
    <mergeCell ref="P12:Q12"/>
    <mergeCell ref="F23:G23"/>
    <mergeCell ref="H23:I23"/>
    <mergeCell ref="J23:K23"/>
    <mergeCell ref="L23:M23"/>
    <mergeCell ref="N23:O23"/>
    <mergeCell ref="P23:Q23"/>
    <mergeCell ref="R23:S23"/>
    <mergeCell ref="F19:G19"/>
    <mergeCell ref="F18:G18"/>
    <mergeCell ref="H18:I18"/>
    <mergeCell ref="J18:K18"/>
    <mergeCell ref="L18:M18"/>
    <mergeCell ref="N18:O18"/>
    <mergeCell ref="P18:Q18"/>
    <mergeCell ref="F14:G14"/>
    <mergeCell ref="F15:G15"/>
    <mergeCell ref="F16:G16"/>
    <mergeCell ref="F17:G17"/>
    <mergeCell ref="H14:I14"/>
    <mergeCell ref="H15:I15"/>
    <mergeCell ref="H16:I16"/>
    <mergeCell ref="H17:I17"/>
    <mergeCell ref="R18:S18"/>
    <mergeCell ref="N14:O14"/>
    <mergeCell ref="N15:O15"/>
    <mergeCell ref="N16:O16"/>
    <mergeCell ref="N17:O17"/>
    <mergeCell ref="P14:Q14"/>
    <mergeCell ref="P15:Q15"/>
    <mergeCell ref="P16:Q16"/>
    <mergeCell ref="P17:Q17"/>
    <mergeCell ref="J15:K15"/>
    <mergeCell ref="J16:K16"/>
    <mergeCell ref="J17:K17"/>
    <mergeCell ref="L14:M14"/>
    <mergeCell ref="L15:M15"/>
    <mergeCell ref="L16:M16"/>
    <mergeCell ref="L17:M17"/>
    <mergeCell ref="J14:K14"/>
    <mergeCell ref="J19:K19"/>
    <mergeCell ref="J20:K20"/>
    <mergeCell ref="J21:K21"/>
    <mergeCell ref="J22:K22"/>
    <mergeCell ref="L19:M19"/>
    <mergeCell ref="L20:M20"/>
    <mergeCell ref="F20:G20"/>
    <mergeCell ref="F21:G21"/>
    <mergeCell ref="F22:G22"/>
    <mergeCell ref="H19:I19"/>
    <mergeCell ref="H20:I20"/>
    <mergeCell ref="H21:I21"/>
    <mergeCell ref="H22:I22"/>
    <mergeCell ref="J24:K24"/>
    <mergeCell ref="J25:K25"/>
    <mergeCell ref="J26:K26"/>
    <mergeCell ref="J27:K27"/>
    <mergeCell ref="L27:M27"/>
    <mergeCell ref="L24:M24"/>
    <mergeCell ref="L25:M25"/>
    <mergeCell ref="L26:M26"/>
    <mergeCell ref="F26:G26"/>
    <mergeCell ref="F27:G27"/>
    <mergeCell ref="H24:I24"/>
    <mergeCell ref="H25:I25"/>
    <mergeCell ref="H26:I26"/>
    <mergeCell ref="H27:I27"/>
    <mergeCell ref="F30:G30"/>
    <mergeCell ref="H30:I30"/>
    <mergeCell ref="F34:G34"/>
    <mergeCell ref="H31:I31"/>
    <mergeCell ref="H32:I32"/>
    <mergeCell ref="J35:K35"/>
    <mergeCell ref="H33:I33"/>
    <mergeCell ref="H34:I34"/>
    <mergeCell ref="F32:G32"/>
    <mergeCell ref="F31:G31"/>
    <mergeCell ref="T33:U33"/>
    <mergeCell ref="T34:U34"/>
    <mergeCell ref="J36:K36"/>
    <mergeCell ref="R32:S32"/>
    <mergeCell ref="R33:S33"/>
    <mergeCell ref="R34:S34"/>
    <mergeCell ref="R35:S35"/>
    <mergeCell ref="R36:S36"/>
    <mergeCell ref="P35:Q35"/>
    <mergeCell ref="L35:M35"/>
    <mergeCell ref="P36:Q36"/>
    <mergeCell ref="L32:M32"/>
    <mergeCell ref="L33:M33"/>
    <mergeCell ref="L34:M34"/>
    <mergeCell ref="N33:O33"/>
    <mergeCell ref="N34:O34"/>
    <mergeCell ref="N35:O35"/>
    <mergeCell ref="J33:K33"/>
    <mergeCell ref="P34:Q34"/>
    <mergeCell ref="T35:U35"/>
    <mergeCell ref="P33:Q33"/>
    <mergeCell ref="R37:S37"/>
    <mergeCell ref="R38:S38"/>
    <mergeCell ref="R39:S39"/>
    <mergeCell ref="J34:K34"/>
    <mergeCell ref="J39:K39"/>
    <mergeCell ref="L36:M36"/>
    <mergeCell ref="L37:M37"/>
    <mergeCell ref="L38:M38"/>
    <mergeCell ref="L39:M39"/>
    <mergeCell ref="J37:K37"/>
    <mergeCell ref="J38:K38"/>
    <mergeCell ref="T38:U38"/>
    <mergeCell ref="T39:U39"/>
    <mergeCell ref="J41:K41"/>
    <mergeCell ref="J42:K42"/>
    <mergeCell ref="N41:O41"/>
    <mergeCell ref="N42:O42"/>
    <mergeCell ref="R41:S41"/>
    <mergeCell ref="R42:S42"/>
    <mergeCell ref="N39:O39"/>
    <mergeCell ref="P39:Q39"/>
    <mergeCell ref="R40:S40"/>
    <mergeCell ref="T40:U40"/>
    <mergeCell ref="J40:K40"/>
    <mergeCell ref="L40:M40"/>
    <mergeCell ref="N40:O40"/>
    <mergeCell ref="P40:Q40"/>
    <mergeCell ref="N43:O43"/>
    <mergeCell ref="N44:O44"/>
    <mergeCell ref="P41:Q41"/>
    <mergeCell ref="P42:Q42"/>
    <mergeCell ref="P43:Q43"/>
    <mergeCell ref="P44:Q44"/>
    <mergeCell ref="J43:K43"/>
    <mergeCell ref="J44:K44"/>
    <mergeCell ref="L41:M41"/>
    <mergeCell ref="L42:M42"/>
    <mergeCell ref="L43:M43"/>
    <mergeCell ref="L44:M44"/>
    <mergeCell ref="T46:U46"/>
    <mergeCell ref="T47:U47"/>
    <mergeCell ref="T48:U48"/>
    <mergeCell ref="T49:U49"/>
    <mergeCell ref="R43:S43"/>
    <mergeCell ref="R44:S44"/>
    <mergeCell ref="T41:U41"/>
    <mergeCell ref="T42:U42"/>
    <mergeCell ref="T43:U43"/>
    <mergeCell ref="T44:U44"/>
    <mergeCell ref="T45:U45"/>
    <mergeCell ref="J51:K51"/>
    <mergeCell ref="J52:K52"/>
    <mergeCell ref="J53:K53"/>
    <mergeCell ref="J54:K54"/>
    <mergeCell ref="L51:M51"/>
    <mergeCell ref="L52:M52"/>
    <mergeCell ref="L53:M53"/>
    <mergeCell ref="L54:M54"/>
    <mergeCell ref="R46:S46"/>
    <mergeCell ref="R47:S47"/>
    <mergeCell ref="R48:S48"/>
    <mergeCell ref="R49:S49"/>
    <mergeCell ref="N47:O47"/>
    <mergeCell ref="N48:O48"/>
    <mergeCell ref="N49:O49"/>
    <mergeCell ref="P46:Q46"/>
    <mergeCell ref="P47:Q47"/>
    <mergeCell ref="P48:Q48"/>
    <mergeCell ref="P49:Q49"/>
    <mergeCell ref="J47:K47"/>
    <mergeCell ref="J48:K48"/>
    <mergeCell ref="J49:K49"/>
    <mergeCell ref="L46:M46"/>
    <mergeCell ref="L47:M47"/>
    <mergeCell ref="R51:S51"/>
    <mergeCell ref="R52:S52"/>
    <mergeCell ref="R53:S53"/>
    <mergeCell ref="R54:S54"/>
    <mergeCell ref="T51:U51"/>
    <mergeCell ref="T52:U52"/>
    <mergeCell ref="T53:U53"/>
    <mergeCell ref="T54:U54"/>
    <mergeCell ref="N51:O51"/>
    <mergeCell ref="N52:O52"/>
    <mergeCell ref="N53:O53"/>
    <mergeCell ref="N54:O54"/>
    <mergeCell ref="P51:Q51"/>
    <mergeCell ref="P52:Q52"/>
    <mergeCell ref="P53:Q53"/>
    <mergeCell ref="P54:Q54"/>
    <mergeCell ref="N63:O63"/>
    <mergeCell ref="N64:O64"/>
    <mergeCell ref="P62:Q62"/>
    <mergeCell ref="P63:Q63"/>
    <mergeCell ref="P64:Q64"/>
    <mergeCell ref="R62:S62"/>
    <mergeCell ref="R63:S63"/>
    <mergeCell ref="R64:S64"/>
    <mergeCell ref="T56:U56"/>
    <mergeCell ref="T57:U57"/>
    <mergeCell ref="T58:U58"/>
    <mergeCell ref="T59:U59"/>
    <mergeCell ref="N62:O62"/>
    <mergeCell ref="P56:Q56"/>
    <mergeCell ref="P57:Q57"/>
    <mergeCell ref="P58:Q58"/>
    <mergeCell ref="P59:Q59"/>
    <mergeCell ref="R56:S56"/>
    <mergeCell ref="R57:S57"/>
    <mergeCell ref="R58:S58"/>
    <mergeCell ref="R59:S59"/>
    <mergeCell ref="N61:O61"/>
    <mergeCell ref="P61:Q61"/>
    <mergeCell ref="R61:S61"/>
    <mergeCell ref="P25:Q25"/>
    <mergeCell ref="P26:Q26"/>
    <mergeCell ref="P27:Q27"/>
    <mergeCell ref="R24:S24"/>
    <mergeCell ref="R25:S25"/>
    <mergeCell ref="R26:S26"/>
    <mergeCell ref="R27:S27"/>
    <mergeCell ref="N20:O20"/>
    <mergeCell ref="N21:O21"/>
    <mergeCell ref="N24:O24"/>
    <mergeCell ref="N25:O25"/>
    <mergeCell ref="N26:O26"/>
    <mergeCell ref="N27:O27"/>
    <mergeCell ref="N22:O22"/>
    <mergeCell ref="R14:S14"/>
    <mergeCell ref="R15:S15"/>
    <mergeCell ref="R16:S16"/>
    <mergeCell ref="R17:S17"/>
    <mergeCell ref="T14:U14"/>
    <mergeCell ref="T15:U15"/>
    <mergeCell ref="T16:U16"/>
    <mergeCell ref="T17:U17"/>
    <mergeCell ref="P24:Q24"/>
    <mergeCell ref="T18:U18"/>
    <mergeCell ref="D5:E5"/>
    <mergeCell ref="D9:E9"/>
    <mergeCell ref="D10:E10"/>
    <mergeCell ref="D11:E11"/>
    <mergeCell ref="D12:E12"/>
    <mergeCell ref="D13:E13"/>
    <mergeCell ref="D8:E8"/>
    <mergeCell ref="T26:U26"/>
    <mergeCell ref="T27:U27"/>
    <mergeCell ref="T19:U19"/>
    <mergeCell ref="T20:U20"/>
    <mergeCell ref="T21:U21"/>
    <mergeCell ref="T22:U22"/>
    <mergeCell ref="T24:U24"/>
    <mergeCell ref="T25:U25"/>
    <mergeCell ref="T23:U23"/>
    <mergeCell ref="P22:Q22"/>
    <mergeCell ref="P19:Q19"/>
    <mergeCell ref="P20:Q20"/>
    <mergeCell ref="P21:Q21"/>
    <mergeCell ref="R19:S19"/>
    <mergeCell ref="R20:S20"/>
    <mergeCell ref="R21:S21"/>
    <mergeCell ref="R22:S22"/>
    <mergeCell ref="D20:E20"/>
    <mergeCell ref="D21:E21"/>
    <mergeCell ref="D22:E22"/>
    <mergeCell ref="D23:E23"/>
    <mergeCell ref="D24:E24"/>
    <mergeCell ref="D25:E25"/>
    <mergeCell ref="D14:E14"/>
    <mergeCell ref="D15:E15"/>
    <mergeCell ref="D16:E16"/>
    <mergeCell ref="D17:E17"/>
    <mergeCell ref="D18:E18"/>
    <mergeCell ref="D19:E19"/>
    <mergeCell ref="D45:E45"/>
    <mergeCell ref="D46:E46"/>
    <mergeCell ref="D35:E35"/>
    <mergeCell ref="D36:E36"/>
    <mergeCell ref="D37:E37"/>
    <mergeCell ref="D38:E38"/>
    <mergeCell ref="D39:E39"/>
    <mergeCell ref="D40:E40"/>
    <mergeCell ref="D26:E26"/>
    <mergeCell ref="D27:E27"/>
    <mergeCell ref="D31:E31"/>
    <mergeCell ref="D32:E32"/>
    <mergeCell ref="D33:E33"/>
    <mergeCell ref="D34:E34"/>
    <mergeCell ref="A66:G66"/>
    <mergeCell ref="A67:B67"/>
    <mergeCell ref="D59:E59"/>
    <mergeCell ref="D30:E30"/>
    <mergeCell ref="D61:E61"/>
    <mergeCell ref="D62:E62"/>
    <mergeCell ref="D63:E63"/>
    <mergeCell ref="D64:E64"/>
    <mergeCell ref="D53:E53"/>
    <mergeCell ref="D54:E54"/>
    <mergeCell ref="D55:E55"/>
    <mergeCell ref="D56:E56"/>
    <mergeCell ref="D57:E57"/>
    <mergeCell ref="D58:E58"/>
    <mergeCell ref="D47:E47"/>
    <mergeCell ref="D48:E48"/>
    <mergeCell ref="D49:E49"/>
    <mergeCell ref="D50:E50"/>
    <mergeCell ref="D51:E51"/>
    <mergeCell ref="D52:E52"/>
    <mergeCell ref="D41:E41"/>
    <mergeCell ref="D42:E42"/>
    <mergeCell ref="D43:E43"/>
    <mergeCell ref="D44:E44"/>
  </mergeCells>
  <hyperlinks>
    <hyperlink ref="A1:B1" location="'Table of Content'!A1" display="Back to Table of Contents"/>
  </hyperlinks>
  <pageMargins left="0.34" right="0" top="0.34" bottom="0" header="0" footer="0"/>
  <pageSetup paperSize="9" scale="7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167A2A12-BCDC-4DA7-AEAD-18BC7CF064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C1082B-8D08-4AB5-814A-1F88EFE8C94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69B1C84A-67F3-4C75-B0D8-2EBD68D51E0C}">
  <ds:schemaRefs>
    <ds:schemaRef ds:uri="http://schemas.microsoft.com/sharepoint/v3/contenttype/forms"/>
  </ds:schemaRefs>
</ds:datastoreItem>
</file>

<file path=customXml/itemProps4.xml><?xml version="1.0" encoding="utf-8"?>
<ds:datastoreItem xmlns:ds="http://schemas.openxmlformats.org/officeDocument/2006/customXml" ds:itemID="{C2B54E31-24DE-46E4-8287-B2C4A9E3ADE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Table of Content</vt:lpstr>
      <vt:lpstr>Table 1</vt:lpstr>
      <vt:lpstr>Table 2</vt:lpstr>
      <vt:lpstr>Table 2a</vt:lpstr>
      <vt:lpstr>Table 3</vt:lpstr>
      <vt:lpstr>Table 3a</vt:lpstr>
      <vt:lpstr>Table 4</vt:lpstr>
      <vt:lpstr>Table 4a</vt:lpstr>
      <vt:lpstr>Table 5</vt:lpstr>
      <vt:lpstr>Concept and definition</vt:lpstr>
      <vt:lpstr>'Table 1'!Print_Titles</vt:lpstr>
      <vt:lpstr>'Table 2'!Print_Titles</vt:lpstr>
      <vt:lpstr>'Table 2a'!Print_Titles</vt:lpstr>
      <vt:lpstr>'Table 3'!Print_Titles</vt:lpstr>
      <vt:lpstr>'Table 3a'!Print_Titles</vt:lpstr>
      <vt:lpstr>'Table 4'!Print_Titles</vt:lpstr>
      <vt:lpstr>'Table 4a'!Print_Titles</vt:lpstr>
      <vt:lpstr>'Table 5'!Print_Titles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Anirood Bundhoo</dc:creator>
  <cp:lastModifiedBy>Nasreen Joomun</cp:lastModifiedBy>
  <cp:lastPrinted>2021-11-24T10:31:32Z</cp:lastPrinted>
  <dcterms:created xsi:type="dcterms:W3CDTF">2017-03-01T08:17:30Z</dcterms:created>
  <dcterms:modified xsi:type="dcterms:W3CDTF">2021-11-25T11:51:59Z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xd_ProgID">
    <vt:lpwstr/>
  </property>
  <property fmtid="{D5CDD505-2E9C-101B-9397-08002B2CF9AE}" pid="5" name="Order">
    <vt:lpwstr>389200.000000000</vt:lpwstr>
  </property>
  <property fmtid="{D5CDD505-2E9C-101B-9397-08002B2CF9AE}" pid="6" name="_SourceUrl">
    <vt:lpwstr/>
  </property>
  <property fmtid="{D5CDD505-2E9C-101B-9397-08002B2CF9AE}" pid="7" name="_SharedFileIndex">
    <vt:lpwstr/>
  </property>
</Properties>
</file>