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D:\VANI\VANI - 04.04.14\CONTN_INVESTMENT\QNA\QNA 2026\84 QNA Q4 2025 March 26 issuE\"/>
    </mc:Choice>
  </mc:AlternateContent>
  <xr:revisionPtr revIDLastSave="0" documentId="13_ncr:1_{79038969-9DCC-4A0A-A009-92AD020FF81B}" xr6:coauthVersionLast="47" xr6:coauthVersionMax="47" xr10:uidLastSave="{00000000-0000-0000-0000-000000000000}"/>
  <bookViews>
    <workbookView xWindow="-108" yWindow="-108" windowWidth="23256" windowHeight="12456" firstSheet="2" activeTab="2" xr2:uid="{00000000-000D-0000-FFFF-FFFF00000000}"/>
  </bookViews>
  <sheets>
    <sheet name="Contents" sheetId="3" r:id="rId1"/>
    <sheet name="Concepts and definitions " sheetId="6" r:id="rId2"/>
    <sheet name="Table 1" sheetId="2" r:id="rId3"/>
    <sheet name="Table 2" sheetId="8" r:id="rId4"/>
    <sheet name="Table 3" sheetId="9" r:id="rId5"/>
  </sheets>
  <definedNames>
    <definedName name="_xlnm.Database" hidden="1">#REF!</definedName>
    <definedName name="_xlnm.Print_Area" localSheetId="4">'Table 3'!$A$2:$I$55</definedName>
    <definedName name="_xlnm.Print_Titles" localSheetId="2">'Table 1'!$A:$A,'Table 1'!$3:$3</definedName>
  </definedNames>
  <calcPr calcId="191029"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S19" i="8" l="1"/>
  <c r="CN15" i="8"/>
  <c r="F24" i="2"/>
  <c r="F23" i="2"/>
  <c r="CI19" i="8"/>
  <c r="CI15" i="8"/>
  <c r="CI11" i="8"/>
  <c r="CI7" i="8"/>
</calcChain>
</file>

<file path=xl/sharedStrings.xml><?xml version="1.0" encoding="utf-8"?>
<sst xmlns="http://schemas.openxmlformats.org/spreadsheetml/2006/main" count="188" uniqueCount="73">
  <si>
    <t>2006</t>
  </si>
  <si>
    <t>2007</t>
  </si>
  <si>
    <t xml:space="preserve">2009 </t>
  </si>
  <si>
    <t>2010</t>
  </si>
  <si>
    <t>Q1</t>
  </si>
  <si>
    <t>Q2</t>
  </si>
  <si>
    <t>Q3</t>
  </si>
  <si>
    <t>Q4</t>
  </si>
  <si>
    <t>Yr</t>
  </si>
  <si>
    <t xml:space="preserve">Q1 </t>
  </si>
  <si>
    <t xml:space="preserve">Q2 </t>
  </si>
  <si>
    <t xml:space="preserve">Q4 </t>
  </si>
  <si>
    <t>CONTENTS</t>
  </si>
  <si>
    <t>Tables</t>
  </si>
  <si>
    <t>Concepts and definitions</t>
  </si>
  <si>
    <t>Back to Table of Contents</t>
  </si>
  <si>
    <t>Year</t>
  </si>
  <si>
    <t>CONCEPTS AND DEFINITIONS</t>
  </si>
  <si>
    <t>Value Added at current basic prices</t>
  </si>
  <si>
    <t>Growth rate (%)</t>
  </si>
  <si>
    <t>Value Added at current basic prices
(Rs Million)</t>
  </si>
  <si>
    <t>Seasonally Adjusted growth rate
 (%, quarter to quarter)</t>
  </si>
  <si>
    <t>Growth rate 
(% over corresponding period of previous year)</t>
  </si>
  <si>
    <t>2008</t>
  </si>
  <si>
    <t>2011</t>
  </si>
  <si>
    <t>2012</t>
  </si>
  <si>
    <t>GFCF (Rs Million)</t>
  </si>
  <si>
    <t>Building and construction works</t>
  </si>
  <si>
    <t>Type of investment</t>
  </si>
  <si>
    <r>
      <t>Q1</t>
    </r>
    <r>
      <rPr>
        <b/>
        <vertAlign val="superscript"/>
        <sz val="11"/>
        <rFont val="Times New Roman"/>
        <family val="1"/>
      </rPr>
      <t xml:space="preserve"> </t>
    </r>
  </si>
  <si>
    <r>
      <t>Q2</t>
    </r>
    <r>
      <rPr>
        <b/>
        <vertAlign val="superscript"/>
        <sz val="11"/>
        <rFont val="Times New Roman"/>
        <family val="1"/>
      </rPr>
      <t xml:space="preserve"> </t>
    </r>
  </si>
  <si>
    <r>
      <t>Q3</t>
    </r>
    <r>
      <rPr>
        <b/>
        <vertAlign val="superscript"/>
        <sz val="11"/>
        <rFont val="Times New Roman"/>
        <family val="1"/>
      </rPr>
      <t xml:space="preserve"> </t>
    </r>
  </si>
  <si>
    <t xml:space="preserve">         Residential building</t>
  </si>
  <si>
    <t xml:space="preserve">         Non-residential building</t>
  </si>
  <si>
    <t xml:space="preserve">         Other construction works</t>
  </si>
  <si>
    <t>Gross Fixed Capital Formation (GFCF)</t>
  </si>
  <si>
    <t xml:space="preserve">          NEW</t>
  </si>
  <si>
    <t xml:space="preserve">       ADDITION</t>
  </si>
  <si>
    <t xml:space="preserve">            TOTAL</t>
  </si>
  <si>
    <t>No</t>
  </si>
  <si>
    <t>GFCF is the net additions to the physical assets of the country in a year. These consist mainly of investment in buildings, plants, machinery and transport equipment, all valued at market prices.</t>
  </si>
  <si>
    <t xml:space="preserve">Value added is obtained as the difference between output and intermediate consumption whereby output is valued at basic prices and intermediate consumption at purchasers' prices.
The basic price is the amount receivable by the producer exclusive of taxes on products and inclusive of subsidies on products. The equivalent for imported products is the c.i.f. value, i.e. the value at the border of the importing country. The purchasers' price is the amount payable by the purchaser exclusive of deductible taxes on products (e.g. deductible value added tax).
</t>
  </si>
  <si>
    <r>
      <t xml:space="preserve">2004 </t>
    </r>
    <r>
      <rPr>
        <vertAlign val="superscript"/>
        <sz val="11"/>
        <rFont val="Times New Roman"/>
        <family val="1"/>
      </rPr>
      <t>1</t>
    </r>
  </si>
  <si>
    <t>Floor area
 sq mts</t>
  </si>
  <si>
    <t>Residential</t>
  </si>
  <si>
    <t xml:space="preserve">  Non-residential</t>
  </si>
  <si>
    <r>
      <t xml:space="preserve">    Data for 4</t>
    </r>
    <r>
      <rPr>
        <vertAlign val="superscript"/>
        <sz val="11"/>
        <rFont val="Times New Roman"/>
        <family val="1"/>
      </rPr>
      <t>th</t>
    </r>
    <r>
      <rPr>
        <sz val="11"/>
        <rFont val="Times New Roman"/>
        <family val="1"/>
      </rPr>
      <t xml:space="preserve"> quarter 2004 was not available from all the District Councils.</t>
    </r>
  </si>
  <si>
    <r>
      <t xml:space="preserve">1   </t>
    </r>
    <r>
      <rPr>
        <sz val="11"/>
        <rFont val="Times New Roman"/>
        <family val="1"/>
      </rPr>
      <t>Figures for 2004 includes data from January 2004 to September 2004 only.</t>
    </r>
  </si>
  <si>
    <t>2013</t>
  </si>
  <si>
    <t>2014</t>
  </si>
  <si>
    <t>2015</t>
  </si>
  <si>
    <t>2016</t>
  </si>
  <si>
    <t>2017</t>
  </si>
  <si>
    <t>2018</t>
  </si>
  <si>
    <t>2019</t>
  </si>
  <si>
    <t>2020</t>
  </si>
  <si>
    <t>2021</t>
  </si>
  <si>
    <t>2/ Revised</t>
  </si>
  <si>
    <r>
      <rPr>
        <i/>
        <sz val="11"/>
        <color indexed="8"/>
        <rFont val="Times New Roman"/>
        <family val="1"/>
      </rPr>
      <t>1/</t>
    </r>
    <r>
      <rPr>
        <i/>
        <sz val="11"/>
        <color indexed="8"/>
        <rFont val="Times New Roman"/>
        <family val="1"/>
      </rPr>
      <t xml:space="preserve"> Over corresponding period of previous year</t>
    </r>
  </si>
  <si>
    <r>
      <rPr>
        <i/>
        <sz val="11"/>
        <color indexed="8"/>
        <rFont val="Times New Roman"/>
        <family val="1"/>
      </rPr>
      <t>3/</t>
    </r>
    <r>
      <rPr>
        <i/>
        <sz val="11"/>
        <color indexed="8"/>
        <rFont val="Times New Roman"/>
        <family val="1"/>
      </rPr>
      <t xml:space="preserve"> Provisional</t>
    </r>
  </si>
  <si>
    <t>1/ Revised</t>
  </si>
  <si>
    <r>
      <rPr>
        <i/>
        <sz val="11"/>
        <color indexed="8"/>
        <rFont val="Times New Roman"/>
        <family val="1"/>
      </rPr>
      <t>2/</t>
    </r>
    <r>
      <rPr>
        <i/>
        <sz val="11"/>
        <color indexed="8"/>
        <rFont val="Times New Roman"/>
        <family val="1"/>
      </rPr>
      <t xml:space="preserve"> Provisional</t>
    </r>
  </si>
  <si>
    <r>
      <t xml:space="preserve">2025 </t>
    </r>
    <r>
      <rPr>
        <vertAlign val="superscript"/>
        <sz val="11"/>
        <rFont val="Times New Roman"/>
        <family val="1"/>
      </rPr>
      <t>2</t>
    </r>
  </si>
  <si>
    <r>
      <t xml:space="preserve">Q1 </t>
    </r>
    <r>
      <rPr>
        <b/>
        <vertAlign val="superscript"/>
        <sz val="11"/>
        <rFont val="Times New Roman"/>
        <family val="1"/>
      </rPr>
      <t>2</t>
    </r>
  </si>
  <si>
    <r>
      <t xml:space="preserve">Q2 </t>
    </r>
    <r>
      <rPr>
        <b/>
        <vertAlign val="superscript"/>
        <sz val="11"/>
        <rFont val="Times New Roman"/>
        <family val="1"/>
      </rPr>
      <t>2</t>
    </r>
  </si>
  <si>
    <t>Value Added of Construction Sector at current basic prices and growth rate, Q1 2006 - Q4 2025</t>
  </si>
  <si>
    <t>Gross Fixed Capital Formation (GFCF) in building and construction works at current basic prices and growth rate, Q1 2006 - Q4 2025</t>
  </si>
  <si>
    <t>Building Permits for Residential and Non-residential (1979-2025)</t>
  </si>
  <si>
    <r>
      <t>Table 1 - Value Added of Construction Sector at current basic prices and growth rate, Q</t>
    </r>
    <r>
      <rPr>
        <b/>
        <vertAlign val="subscript"/>
        <sz val="11"/>
        <color indexed="8"/>
        <rFont val="Times New Roman"/>
        <family val="1"/>
      </rPr>
      <t>1</t>
    </r>
    <r>
      <rPr>
        <b/>
        <sz val="11"/>
        <color indexed="8"/>
        <rFont val="Times New Roman"/>
        <family val="1"/>
      </rPr>
      <t xml:space="preserve"> 2006 - Q</t>
    </r>
    <r>
      <rPr>
        <b/>
        <vertAlign val="subscript"/>
        <sz val="11"/>
        <color indexed="8"/>
        <rFont val="Times New Roman"/>
        <family val="1"/>
      </rPr>
      <t>4</t>
    </r>
    <r>
      <rPr>
        <b/>
        <sz val="11"/>
        <color indexed="8"/>
        <rFont val="Times New Roman"/>
        <family val="1"/>
      </rPr>
      <t xml:space="preserve"> 2025</t>
    </r>
  </si>
  <si>
    <r>
      <t xml:space="preserve">Table 2 - Gross Fixed Capital Formation (GFCF) in buildings and construction works at current basic prices and growth rate </t>
    </r>
    <r>
      <rPr>
        <b/>
        <vertAlign val="superscript"/>
        <sz val="11"/>
        <color indexed="8"/>
        <rFont val="Times New Roman"/>
        <family val="1"/>
      </rPr>
      <t>1</t>
    </r>
    <r>
      <rPr>
        <b/>
        <sz val="11"/>
        <color indexed="8"/>
        <rFont val="Times New Roman"/>
        <family val="1"/>
      </rPr>
      <t>, Q</t>
    </r>
    <r>
      <rPr>
        <b/>
        <vertAlign val="subscript"/>
        <sz val="11"/>
        <color indexed="8"/>
        <rFont val="Times New Roman"/>
        <family val="1"/>
      </rPr>
      <t>1</t>
    </r>
    <r>
      <rPr>
        <b/>
        <sz val="11"/>
        <color indexed="8"/>
        <rFont val="Times New Roman"/>
        <family val="1"/>
      </rPr>
      <t xml:space="preserve"> 2006 - Q</t>
    </r>
    <r>
      <rPr>
        <b/>
        <vertAlign val="subscript"/>
        <sz val="11"/>
        <color indexed="8"/>
        <rFont val="Times New Roman"/>
        <family val="1"/>
      </rPr>
      <t>4</t>
    </r>
    <r>
      <rPr>
        <b/>
        <sz val="11"/>
        <color indexed="8"/>
        <rFont val="Times New Roman"/>
        <family val="1"/>
      </rPr>
      <t xml:space="preserve"> 2025</t>
    </r>
  </si>
  <si>
    <r>
      <t xml:space="preserve">Q3 </t>
    </r>
    <r>
      <rPr>
        <b/>
        <vertAlign val="superscript"/>
        <sz val="11"/>
        <rFont val="Times New Roman"/>
        <family val="1"/>
      </rPr>
      <t>2</t>
    </r>
  </si>
  <si>
    <r>
      <t xml:space="preserve">Q4 </t>
    </r>
    <r>
      <rPr>
        <b/>
        <vertAlign val="superscript"/>
        <sz val="11"/>
        <rFont val="Times New Roman"/>
        <family val="1"/>
      </rPr>
      <t>3</t>
    </r>
  </si>
  <si>
    <t>Table 3 - Building Permits(number and floor area) for residential and non-residential buildings (1979-2025)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</si>
</sst>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 "/>
    <numFmt numFmtId="166" formatCode="#,##0\ \ "/>
    <numFmt numFmtId="167" formatCode="0.0\ \ \ \ \ \ \ "/>
    <numFmt numFmtId="168" formatCode="\+#,##0.0\ \ ;\-#,##0.0\ \ "/>
    <numFmt numFmtId="169" formatCode="#,##0\ "/>
    <numFmt numFmtId="170" formatCode="#,##0.0\ \ ;\-#,##0.0\ \ "/>
  </numFmts>
  <fonts count="31" x14ac:knownFonts="1">
    <font>
      <sz val="11"/>
      <color theme="1"/>
      <name val="Calibri"/>
      <family val="2"/>
      <scheme val="minor"/>
    </font>
    <font>
      <sz val="11"/>
      <color indexed="8"/>
      <name val="Calibri"/>
      <family val="2"/>
    </font>
    <font>
      <b/>
      <sz val="11"/>
      <name val="Times New Roman"/>
      <family val="1"/>
    </font>
    <font>
      <sz val="10"/>
      <name val="Arial"/>
      <family val="2"/>
    </font>
    <font>
      <sz val="12"/>
      <name val="Times New Roman"/>
      <family val="1"/>
    </font>
    <font>
      <b/>
      <sz val="11"/>
      <color indexed="8"/>
      <name val="Times New Roman"/>
      <family val="1"/>
    </font>
    <font>
      <sz val="11"/>
      <color indexed="8"/>
      <name val="Times New Roman"/>
      <family val="1"/>
    </font>
    <font>
      <sz val="11"/>
      <color indexed="8"/>
      <name val="Times New Roman"/>
      <family val="1"/>
    </font>
    <font>
      <b/>
      <sz val="11"/>
      <color indexed="8"/>
      <name val="Times New Roman"/>
      <family val="1"/>
    </font>
    <font>
      <u/>
      <sz val="11"/>
      <color indexed="8"/>
      <name val="Times New Roman"/>
      <family val="1"/>
    </font>
    <font>
      <sz val="11"/>
      <name val="Times New Roman"/>
      <family val="1"/>
    </font>
    <font>
      <b/>
      <vertAlign val="superscript"/>
      <sz val="11"/>
      <color indexed="8"/>
      <name val="Times New Roman"/>
      <family val="1"/>
    </font>
    <font>
      <sz val="10"/>
      <color indexed="8"/>
      <name val="Times New Roman"/>
      <family val="1"/>
    </font>
    <font>
      <vertAlign val="superscript"/>
      <sz val="11"/>
      <name val="Times New Roman"/>
      <family val="1"/>
    </font>
    <font>
      <i/>
      <sz val="11"/>
      <color indexed="8"/>
      <name val="Times New Roman"/>
      <family val="1"/>
    </font>
    <font>
      <b/>
      <i/>
      <sz val="11"/>
      <color indexed="8"/>
      <name val="Times New Roman"/>
      <family val="1"/>
    </font>
    <font>
      <i/>
      <u/>
      <sz val="11"/>
      <color indexed="8"/>
      <name val="Times New Roman"/>
      <family val="1"/>
    </font>
    <font>
      <b/>
      <vertAlign val="superscript"/>
      <sz val="11"/>
      <name val="Times New Roman"/>
      <family val="1"/>
    </font>
    <font>
      <i/>
      <sz val="11"/>
      <name val="Times New Roman"/>
      <family val="1"/>
    </font>
    <font>
      <b/>
      <i/>
      <sz val="11"/>
      <name val="Times New Roman"/>
      <family val="1"/>
    </font>
    <font>
      <sz val="10"/>
      <name val="Arial"/>
      <family val="2"/>
    </font>
    <font>
      <sz val="11"/>
      <name val="Arial"/>
      <family val="2"/>
    </font>
    <font>
      <sz val="10"/>
      <name val="Helv"/>
    </font>
    <font>
      <b/>
      <sz val="8"/>
      <name val="Times New Roman"/>
      <family val="1"/>
    </font>
    <font>
      <sz val="8"/>
      <name val="Calibri"/>
      <family val="2"/>
    </font>
    <font>
      <b/>
      <vertAlign val="subscript"/>
      <sz val="11"/>
      <color indexed="8"/>
      <name val="Times New Roman"/>
      <family val="1"/>
    </font>
    <font>
      <u/>
      <sz val="11"/>
      <color theme="10"/>
      <name val="Calibri"/>
      <family val="2"/>
      <scheme val="minor"/>
    </font>
    <font>
      <sz val="11"/>
      <color theme="1"/>
      <name val="Times New Roman"/>
      <family val="1"/>
    </font>
    <font>
      <b/>
      <sz val="11"/>
      <color theme="1"/>
      <name val="Times New Roman"/>
      <family val="1"/>
    </font>
    <font>
      <i/>
      <sz val="11"/>
      <color theme="1"/>
      <name val="Times New Roman"/>
      <family val="1"/>
    </font>
    <font>
      <sz val="10"/>
      <name val="Calibri"/>
      <family val="2"/>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14">
    <xf numFmtId="0" fontId="0" fillId="0" borderId="0"/>
    <xf numFmtId="164" fontId="3" fillId="0" borderId="0" applyFont="0" applyFill="0" applyBorder="0" applyAlignment="0" applyProtection="0"/>
    <xf numFmtId="0" fontId="3" fillId="0" borderId="0" applyFont="0" applyFill="0" applyBorder="0" applyAlignment="0" applyProtection="0"/>
    <xf numFmtId="164" fontId="1" fillId="0" borderId="0" applyFont="0" applyFill="0" applyBorder="0" applyAlignment="0" applyProtection="0"/>
    <xf numFmtId="167" fontId="3" fillId="0" borderId="0" applyFont="0" applyFill="0" applyBorder="0" applyAlignment="0" applyProtection="0"/>
    <xf numFmtId="0" fontId="26" fillId="0" borderId="0" applyNumberFormat="0" applyFill="0" applyBorder="0" applyAlignment="0" applyProtection="0"/>
    <xf numFmtId="0" fontId="3" fillId="0" borderId="0"/>
    <xf numFmtId="0" fontId="4" fillId="0" borderId="0"/>
    <xf numFmtId="0" fontId="22" fillId="0" borderId="0">
      <alignment horizontal="left" vertical="top" wrapText="1"/>
    </xf>
    <xf numFmtId="0" fontId="3" fillId="0" borderId="0"/>
    <xf numFmtId="0" fontId="20" fillId="0" borderId="0"/>
    <xf numFmtId="0" fontId="3" fillId="0" borderId="0"/>
    <xf numFmtId="0" fontId="3" fillId="0" borderId="0"/>
    <xf numFmtId="9" fontId="1" fillId="0" borderId="0" applyFont="0" applyFill="0" applyBorder="0" applyAlignment="0" applyProtection="0"/>
  </cellStyleXfs>
  <cellXfs count="129">
    <xf numFmtId="0" fontId="0" fillId="0" borderId="0" xfId="0"/>
    <xf numFmtId="0" fontId="27" fillId="0" borderId="0" xfId="0" applyFont="1"/>
    <xf numFmtId="0" fontId="27" fillId="0" borderId="0" xfId="0" applyFont="1" applyAlignment="1">
      <alignment horizontal="center"/>
    </xf>
    <xf numFmtId="0" fontId="2" fillId="0" borderId="0" xfId="9" applyFont="1" applyAlignment="1">
      <alignment vertical="center"/>
    </xf>
    <xf numFmtId="0" fontId="26" fillId="0" borderId="0" xfId="5"/>
    <xf numFmtId="0" fontId="7" fillId="0" borderId="0" xfId="9" applyFont="1"/>
    <xf numFmtId="0" fontId="8" fillId="0" borderId="0" xfId="9" applyFont="1"/>
    <xf numFmtId="0" fontId="9" fillId="0" borderId="0" xfId="9" applyFont="1"/>
    <xf numFmtId="0" fontId="27" fillId="0" borderId="0" xfId="0" applyFont="1" applyAlignment="1">
      <alignment vertical="top"/>
    </xf>
    <xf numFmtId="0" fontId="27" fillId="0" borderId="0" xfId="0" applyFont="1" applyAlignment="1">
      <alignment horizontal="center" vertical="top"/>
    </xf>
    <xf numFmtId="0" fontId="28" fillId="0" borderId="0" xfId="0" applyFont="1" applyAlignment="1">
      <alignment vertical="top"/>
    </xf>
    <xf numFmtId="0" fontId="27" fillId="0" borderId="0" xfId="0" applyFont="1" applyAlignment="1">
      <alignment horizontal="left" vertical="top" wrapText="1"/>
    </xf>
    <xf numFmtId="0" fontId="2" fillId="0" borderId="0" xfId="0" quotePrefix="1" applyFont="1" applyAlignment="1">
      <alignment horizontal="left" vertical="center"/>
    </xf>
    <xf numFmtId="0" fontId="27" fillId="0" borderId="0" xfId="0" applyFont="1" applyAlignment="1">
      <alignment horizontal="center" vertical="center"/>
    </xf>
    <xf numFmtId="3" fontId="2" fillId="0" borderId="1" xfId="0" applyNumberFormat="1" applyFont="1" applyBorder="1" applyAlignment="1">
      <alignment horizontal="center" vertical="center"/>
    </xf>
    <xf numFmtId="166" fontId="27" fillId="0" borderId="2" xfId="0" applyNumberFormat="1" applyFont="1" applyBorder="1"/>
    <xf numFmtId="166" fontId="27" fillId="0" borderId="3" xfId="0" applyNumberFormat="1" applyFont="1" applyBorder="1"/>
    <xf numFmtId="0" fontId="27" fillId="0" borderId="3" xfId="0" applyFont="1" applyBorder="1"/>
    <xf numFmtId="165" fontId="27" fillId="0" borderId="3" xfId="0" applyNumberFormat="1" applyFont="1" applyBorder="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0" xfId="9" applyFont="1"/>
    <xf numFmtId="0" fontId="29" fillId="0" borderId="0" xfId="0" applyFont="1"/>
    <xf numFmtId="0" fontId="16" fillId="0" borderId="4" xfId="9" applyFont="1" applyBorder="1"/>
    <xf numFmtId="0" fontId="14" fillId="0" borderId="4" xfId="9" applyFont="1" applyBorder="1"/>
    <xf numFmtId="168" fontId="19" fillId="0" borderId="4" xfId="0" applyNumberFormat="1" applyFont="1" applyBorder="1" applyAlignment="1">
      <alignment vertical="center"/>
    </xf>
    <xf numFmtId="0" fontId="7" fillId="0" borderId="4" xfId="9" applyFont="1" applyBorder="1"/>
    <xf numFmtId="166" fontId="10" fillId="0" borderId="4" xfId="0" applyNumberFormat="1" applyFont="1" applyBorder="1" applyAlignment="1">
      <alignment horizontal="right" vertical="center"/>
    </xf>
    <xf numFmtId="168" fontId="18" fillId="0" borderId="4" xfId="0" applyNumberFormat="1" applyFont="1" applyBorder="1" applyAlignment="1">
      <alignment vertical="center"/>
    </xf>
    <xf numFmtId="0" fontId="9" fillId="0" borderId="4" xfId="9" applyFont="1" applyBorder="1"/>
    <xf numFmtId="0" fontId="9" fillId="0" borderId="5" xfId="9" applyFont="1" applyBorder="1"/>
    <xf numFmtId="0" fontId="7" fillId="0" borderId="5" xfId="9" applyFont="1" applyBorder="1"/>
    <xf numFmtId="0" fontId="15" fillId="0" borderId="6" xfId="9" applyFont="1" applyBorder="1"/>
    <xf numFmtId="0" fontId="14" fillId="0" borderId="7" xfId="9" applyFont="1" applyBorder="1"/>
    <xf numFmtId="0" fontId="8" fillId="0" borderId="6" xfId="9" applyFont="1" applyBorder="1"/>
    <xf numFmtId="0" fontId="7" fillId="0" borderId="7" xfId="9" applyFont="1" applyBorder="1"/>
    <xf numFmtId="0" fontId="8" fillId="0" borderId="8" xfId="9" applyFont="1" applyBorder="1"/>
    <xf numFmtId="0" fontId="14" fillId="0" borderId="9" xfId="9" applyFont="1" applyBorder="1"/>
    <xf numFmtId="0" fontId="10" fillId="0" borderId="2" xfId="0" applyFont="1" applyBorder="1" applyAlignment="1">
      <alignment horizontal="center" vertical="top" wrapText="1"/>
    </xf>
    <xf numFmtId="0" fontId="10" fillId="0" borderId="2" xfId="0" applyFont="1" applyBorder="1" applyAlignment="1">
      <alignment horizontal="left" vertical="top"/>
    </xf>
    <xf numFmtId="0" fontId="10" fillId="0" borderId="10" xfId="0" applyFont="1" applyBorder="1" applyAlignment="1">
      <alignment horizontal="center" vertical="top"/>
    </xf>
    <xf numFmtId="0" fontId="10" fillId="0" borderId="10" xfId="0" applyFont="1" applyBorder="1" applyAlignment="1">
      <alignment vertical="top" wrapText="1"/>
    </xf>
    <xf numFmtId="0" fontId="2" fillId="0" borderId="0" xfId="10" applyFont="1" applyAlignment="1">
      <alignment horizontal="left" vertical="center"/>
    </xf>
    <xf numFmtId="0" fontId="2" fillId="0" borderId="0" xfId="10" applyFont="1" applyAlignment="1">
      <alignment horizontal="center"/>
    </xf>
    <xf numFmtId="0" fontId="10" fillId="0" borderId="3" xfId="10" applyFont="1" applyBorder="1" applyAlignment="1">
      <alignment horizontal="center"/>
    </xf>
    <xf numFmtId="3" fontId="10" fillId="0" borderId="11" xfId="10" applyNumberFormat="1" applyFont="1" applyBorder="1" applyAlignment="1">
      <alignment horizontal="center"/>
    </xf>
    <xf numFmtId="3" fontId="10" fillId="0" borderId="12" xfId="10" applyNumberFormat="1" applyFont="1" applyBorder="1" applyAlignment="1">
      <alignment horizontal="center"/>
    </xf>
    <xf numFmtId="3" fontId="10" fillId="0" borderId="13" xfId="10" applyNumberFormat="1" applyFont="1" applyBorder="1" applyAlignment="1">
      <alignment horizontal="center"/>
    </xf>
    <xf numFmtId="0" fontId="10" fillId="0" borderId="0" xfId="10" applyFont="1" applyAlignment="1">
      <alignment horizontal="center"/>
    </xf>
    <xf numFmtId="0" fontId="17" fillId="0" borderId="0" xfId="10" applyFont="1" applyAlignment="1">
      <alignment horizontal="left"/>
    </xf>
    <xf numFmtId="0" fontId="10" fillId="0" borderId="0" xfId="10" applyFont="1" applyAlignment="1">
      <alignment horizontal="left"/>
    </xf>
    <xf numFmtId="0" fontId="10" fillId="0" borderId="4" xfId="10" applyFont="1" applyBorder="1" applyAlignment="1">
      <alignment horizontal="center"/>
    </xf>
    <xf numFmtId="3" fontId="10" fillId="0" borderId="0" xfId="10" applyNumberFormat="1" applyFont="1" applyAlignment="1">
      <alignment horizontal="center"/>
    </xf>
    <xf numFmtId="3" fontId="10" fillId="0" borderId="6" xfId="10" applyNumberFormat="1" applyFont="1" applyBorder="1" applyAlignment="1">
      <alignment horizontal="center"/>
    </xf>
    <xf numFmtId="3" fontId="10" fillId="0" borderId="14" xfId="10" applyNumberFormat="1" applyFont="1" applyBorder="1" applyAlignment="1">
      <alignment horizontal="center"/>
    </xf>
    <xf numFmtId="3" fontId="10" fillId="0" borderId="15" xfId="10" applyNumberFormat="1" applyFont="1" applyBorder="1" applyAlignment="1">
      <alignment horizontal="center"/>
    </xf>
    <xf numFmtId="0" fontId="10" fillId="0" borderId="13" xfId="10" applyFont="1" applyBorder="1" applyAlignment="1">
      <alignment horizontal="center"/>
    </xf>
    <xf numFmtId="3" fontId="10" fillId="0" borderId="8" xfId="10" applyNumberFormat="1" applyFont="1" applyBorder="1" applyAlignment="1">
      <alignment horizontal="center"/>
    </xf>
    <xf numFmtId="3" fontId="10" fillId="0" borderId="9" xfId="10" applyNumberFormat="1" applyFont="1" applyBorder="1" applyAlignment="1">
      <alignment horizontal="center"/>
    </xf>
    <xf numFmtId="0" fontId="2" fillId="0" borderId="16" xfId="10" applyFont="1" applyBorder="1" applyAlignment="1">
      <alignment horizontal="center" vertical="center"/>
    </xf>
    <xf numFmtId="0" fontId="2" fillId="0" borderId="16" xfId="10" applyFont="1" applyBorder="1" applyAlignment="1">
      <alignment horizontal="center" vertical="center" wrapText="1"/>
    </xf>
    <xf numFmtId="0" fontId="2" fillId="0" borderId="17" xfId="10" applyFont="1" applyBorder="1" applyAlignment="1">
      <alignment horizontal="center" vertical="center"/>
    </xf>
    <xf numFmtId="0" fontId="2" fillId="0" borderId="18" xfId="10" applyFont="1" applyBorder="1" applyAlignment="1">
      <alignment horizontal="center" vertical="center" wrapText="1"/>
    </xf>
    <xf numFmtId="0" fontId="13" fillId="0" borderId="0" xfId="10" applyFont="1" applyAlignment="1">
      <alignment horizontal="left"/>
    </xf>
    <xf numFmtId="0" fontId="5" fillId="0" borderId="0" xfId="9" applyFont="1"/>
    <xf numFmtId="0" fontId="10" fillId="0" borderId="19" xfId="0" applyFont="1" applyBorder="1" applyAlignment="1">
      <alignment horizontal="center" vertical="center" wrapText="1"/>
    </xf>
    <xf numFmtId="0" fontId="10" fillId="0" borderId="20" xfId="10" applyFont="1" applyBorder="1" applyAlignment="1">
      <alignment horizontal="center"/>
    </xf>
    <xf numFmtId="3" fontId="10" fillId="0" borderId="20" xfId="10" applyNumberFormat="1" applyFont="1" applyBorder="1" applyAlignment="1">
      <alignment horizontal="center"/>
    </xf>
    <xf numFmtId="3" fontId="10" fillId="0" borderId="7" xfId="10" applyNumberFormat="1" applyFont="1" applyBorder="1" applyAlignment="1">
      <alignment horizontal="center"/>
    </xf>
    <xf numFmtId="0" fontId="10" fillId="0" borderId="7" xfId="10" applyFont="1" applyBorder="1" applyAlignment="1">
      <alignment horizontal="center"/>
    </xf>
    <xf numFmtId="169" fontId="23" fillId="0" borderId="0" xfId="8" applyNumberFormat="1" applyFont="1" applyAlignment="1">
      <alignment horizontal="right" vertical="center"/>
    </xf>
    <xf numFmtId="0" fontId="12" fillId="0" borderId="0" xfId="0" applyFont="1"/>
    <xf numFmtId="0" fontId="7" fillId="2" borderId="0" xfId="9" applyFont="1" applyFill="1"/>
    <xf numFmtId="3" fontId="2" fillId="2" borderId="1" xfId="0" applyNumberFormat="1" applyFont="1" applyFill="1" applyBorder="1" applyAlignment="1">
      <alignment horizontal="center" vertical="center"/>
    </xf>
    <xf numFmtId="0" fontId="27" fillId="2" borderId="0" xfId="0" applyFont="1" applyFill="1"/>
    <xf numFmtId="165" fontId="27" fillId="0" borderId="19" xfId="0" applyNumberFormat="1" applyFont="1" applyBorder="1"/>
    <xf numFmtId="166" fontId="27" fillId="2" borderId="19" xfId="0" applyNumberFormat="1" applyFont="1" applyFill="1" applyBorder="1"/>
    <xf numFmtId="170" fontId="18" fillId="0" borderId="4" xfId="0" applyNumberFormat="1" applyFont="1" applyBorder="1" applyAlignment="1">
      <alignment vertical="center"/>
    </xf>
    <xf numFmtId="0" fontId="10" fillId="0" borderId="4" xfId="0" applyFont="1" applyBorder="1" applyAlignment="1">
      <alignment horizontal="center" vertical="center" wrapText="1"/>
    </xf>
    <xf numFmtId="0" fontId="26" fillId="0" borderId="0" xfId="5" applyAlignment="1">
      <alignment horizontal="left"/>
    </xf>
    <xf numFmtId="166" fontId="27" fillId="0" borderId="19" xfId="0" applyNumberFormat="1" applyFont="1" applyBorder="1"/>
    <xf numFmtId="0" fontId="8" fillId="0" borderId="21" xfId="9" applyFont="1" applyBorder="1"/>
    <xf numFmtId="0" fontId="14" fillId="0" borderId="22" xfId="9" applyFont="1" applyBorder="1"/>
    <xf numFmtId="0" fontId="9" fillId="0" borderId="23" xfId="9" applyFont="1" applyBorder="1"/>
    <xf numFmtId="0" fontId="7" fillId="0" borderId="23" xfId="9" applyFont="1" applyBorder="1"/>
    <xf numFmtId="0" fontId="14" fillId="0" borderId="6" xfId="9" applyFont="1" applyBorder="1"/>
    <xf numFmtId="166" fontId="7" fillId="0" borderId="4" xfId="9" applyNumberFormat="1" applyFont="1" applyBorder="1"/>
    <xf numFmtId="0" fontId="10" fillId="0" borderId="14" xfId="0" applyFont="1" applyBorder="1" applyAlignment="1">
      <alignment horizontal="center" vertical="center" wrapText="1"/>
    </xf>
    <xf numFmtId="0" fontId="10" fillId="0" borderId="24" xfId="0" applyFont="1" applyBorder="1" applyAlignment="1">
      <alignment horizontal="center" vertical="center" wrapText="1"/>
    </xf>
    <xf numFmtId="166" fontId="27" fillId="0" borderId="25" xfId="0" applyNumberFormat="1" applyFont="1" applyBorder="1"/>
    <xf numFmtId="166" fontId="27" fillId="0" borderId="26" xfId="0" applyNumberFormat="1" applyFont="1" applyBorder="1"/>
    <xf numFmtId="165" fontId="27" fillId="0" borderId="26" xfId="0" applyNumberFormat="1" applyFont="1" applyBorder="1"/>
    <xf numFmtId="0" fontId="14" fillId="0" borderId="0" xfId="0" applyFont="1"/>
    <xf numFmtId="0" fontId="6" fillId="0" borderId="6" xfId="9" applyFont="1" applyBorder="1"/>
    <xf numFmtId="0" fontId="6" fillId="0" borderId="7" xfId="9" applyFont="1" applyBorder="1"/>
    <xf numFmtId="1" fontId="6" fillId="0" borderId="4" xfId="9" applyNumberFormat="1" applyFont="1" applyBorder="1"/>
    <xf numFmtId="166" fontId="6" fillId="0" borderId="4" xfId="9" applyNumberFormat="1" applyFont="1" applyBorder="1"/>
    <xf numFmtId="0" fontId="6" fillId="0" borderId="4" xfId="9" applyFont="1" applyBorder="1"/>
    <xf numFmtId="0" fontId="6" fillId="0" borderId="0" xfId="9" applyFont="1"/>
    <xf numFmtId="0" fontId="7" fillId="0" borderId="22" xfId="9" applyFont="1" applyBorder="1"/>
    <xf numFmtId="166" fontId="30" fillId="0" borderId="4" xfId="0" applyNumberFormat="1" applyFont="1" applyBorder="1" applyAlignment="1">
      <alignment horizontal="right" vertical="center"/>
    </xf>
    <xf numFmtId="0" fontId="10" fillId="0" borderId="5" xfId="10" applyFont="1" applyBorder="1" applyAlignment="1">
      <alignment horizontal="center"/>
    </xf>
    <xf numFmtId="0" fontId="28" fillId="0" borderId="0" xfId="0" applyFont="1" applyAlignment="1">
      <alignment horizontal="center" vertical="center"/>
    </xf>
    <xf numFmtId="0" fontId="2" fillId="0" borderId="1" xfId="0" applyFont="1" applyBorder="1" applyAlignment="1">
      <alignment horizontal="center" vertical="center"/>
    </xf>
    <xf numFmtId="0" fontId="10" fillId="0" borderId="2" xfId="0" applyFont="1" applyBorder="1" applyAlignment="1">
      <alignment vertical="top" wrapText="1"/>
    </xf>
    <xf numFmtId="0" fontId="10" fillId="0" borderId="10" xfId="0" applyFont="1" applyBorder="1" applyAlignment="1">
      <alignment horizontal="left" vertical="top" wrapText="1"/>
    </xf>
    <xf numFmtId="165" fontId="28" fillId="0" borderId="1" xfId="0" applyNumberFormat="1" applyFont="1" applyBorder="1" applyAlignment="1">
      <alignment horizontal="center" vertical="center" wrapText="1"/>
    </xf>
    <xf numFmtId="165" fontId="28"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1" xfId="9" applyFont="1" applyBorder="1" applyAlignment="1">
      <alignment horizontal="center" vertical="center" wrapText="1"/>
    </xf>
    <xf numFmtId="3" fontId="2" fillId="0" borderId="1" xfId="0" quotePrefix="1" applyNumberFormat="1" applyFont="1" applyBorder="1" applyAlignment="1">
      <alignment horizontal="center" vertical="center" wrapText="1"/>
    </xf>
    <xf numFmtId="0" fontId="5" fillId="0" borderId="1" xfId="9" applyFont="1" applyBorder="1" applyAlignment="1">
      <alignment horizontal="center"/>
    </xf>
    <xf numFmtId="0" fontId="2" fillId="0" borderId="1" xfId="0" quotePrefix="1" applyFont="1" applyBorder="1" applyAlignment="1">
      <alignment horizontal="center" vertical="center" wrapText="1"/>
    </xf>
    <xf numFmtId="0" fontId="2" fillId="2" borderId="1" xfId="0" quotePrefix="1" applyFont="1" applyFill="1" applyBorder="1" applyAlignment="1">
      <alignment horizontal="center" vertical="center" wrapText="1"/>
    </xf>
    <xf numFmtId="0" fontId="2" fillId="0" borderId="17" xfId="0" quotePrefix="1" applyFont="1" applyBorder="1" applyAlignment="1">
      <alignment horizontal="center" vertical="center" wrapText="1"/>
    </xf>
    <xf numFmtId="0" fontId="2" fillId="0" borderId="16" xfId="0" quotePrefix="1" applyFont="1" applyBorder="1" applyAlignment="1">
      <alignment horizontal="center" vertical="center" wrapText="1"/>
    </xf>
    <xf numFmtId="0" fontId="2" fillId="0" borderId="18" xfId="0" quotePrefix="1" applyFont="1" applyBorder="1" applyAlignment="1">
      <alignment horizontal="center" vertical="center" wrapText="1"/>
    </xf>
    <xf numFmtId="0" fontId="2" fillId="0" borderId="23" xfId="10" applyFont="1" applyBorder="1" applyAlignment="1">
      <alignment horizontal="center" vertical="center" wrapText="1"/>
    </xf>
    <xf numFmtId="0" fontId="21" fillId="0" borderId="4" xfId="10" applyFont="1" applyBorder="1" applyAlignment="1">
      <alignment horizontal="center" vertical="center" wrapText="1"/>
    </xf>
    <xf numFmtId="0" fontId="21" fillId="0" borderId="5" xfId="10" applyFont="1" applyBorder="1" applyAlignment="1">
      <alignment horizontal="center" vertical="center" wrapText="1"/>
    </xf>
    <xf numFmtId="0" fontId="2" fillId="0" borderId="17" xfId="10" applyFont="1" applyBorder="1" applyAlignment="1">
      <alignment horizontal="center" vertical="center" wrapText="1"/>
    </xf>
    <xf numFmtId="0" fontId="21" fillId="0" borderId="16" xfId="10" applyFont="1" applyBorder="1" applyAlignment="1">
      <alignment horizontal="center" vertical="center" wrapText="1"/>
    </xf>
    <xf numFmtId="0" fontId="21" fillId="0" borderId="18" xfId="10" applyFont="1" applyBorder="1" applyAlignment="1">
      <alignment horizontal="center" vertical="center" wrapText="1"/>
    </xf>
    <xf numFmtId="0" fontId="2" fillId="0" borderId="21" xfId="10" applyFont="1" applyBorder="1" applyAlignment="1">
      <alignment horizontal="center" vertical="center" wrapText="1"/>
    </xf>
    <xf numFmtId="0" fontId="21" fillId="0" borderId="22" xfId="10" applyFont="1" applyBorder="1" applyAlignment="1">
      <alignment horizontal="center" vertical="center" wrapText="1"/>
    </xf>
    <xf numFmtId="0" fontId="21" fillId="0" borderId="8" xfId="10" applyFont="1" applyBorder="1" applyAlignment="1">
      <alignment horizontal="center" vertical="center" wrapText="1"/>
    </xf>
    <xf numFmtId="0" fontId="21" fillId="0" borderId="9" xfId="10" applyFont="1" applyBorder="1" applyAlignment="1">
      <alignment horizontal="center" vertical="center" wrapText="1"/>
    </xf>
    <xf numFmtId="0" fontId="2" fillId="0" borderId="17" xfId="10" applyFont="1" applyBorder="1" applyAlignment="1">
      <alignment horizontal="left" vertical="center" wrapText="1"/>
    </xf>
    <xf numFmtId="0" fontId="10" fillId="0" borderId="18" xfId="10" applyFont="1" applyBorder="1" applyAlignment="1">
      <alignment horizontal="left" vertical="center" wrapText="1"/>
    </xf>
  </cellXfs>
  <cellStyles count="14">
    <cellStyle name="Comma 2" xfId="1" xr:uid="{00000000-0005-0000-0000-000000000000}"/>
    <cellStyle name="Comma 2 2 2" xfId="2" xr:uid="{00000000-0005-0000-0000-000001000000}"/>
    <cellStyle name="Comma 3" xfId="3" xr:uid="{00000000-0005-0000-0000-000002000000}"/>
    <cellStyle name="Comma 6" xfId="4" xr:uid="{00000000-0005-0000-0000-000003000000}"/>
    <cellStyle name="Hyperlink" xfId="5" builtinId="8"/>
    <cellStyle name="Normal" xfId="0" builtinId="0"/>
    <cellStyle name="Normal 13" xfId="6" xr:uid="{00000000-0005-0000-0000-000006000000}"/>
    <cellStyle name="Normal 2" xfId="7" xr:uid="{00000000-0005-0000-0000-000007000000}"/>
    <cellStyle name="Normal 2 2" xfId="8" xr:uid="{00000000-0005-0000-0000-000008000000}"/>
    <cellStyle name="Normal 2 2 2" xfId="9" xr:uid="{00000000-0005-0000-0000-000009000000}"/>
    <cellStyle name="Normal 3" xfId="10" xr:uid="{00000000-0005-0000-0000-00000A000000}"/>
    <cellStyle name="Normal 5" xfId="11" xr:uid="{00000000-0005-0000-0000-00000B000000}"/>
    <cellStyle name="Normal 7 2" xfId="12" xr:uid="{00000000-0005-0000-0000-00000C000000}"/>
    <cellStyle name="Percent 2"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B7" sqref="B7"/>
    </sheetView>
  </sheetViews>
  <sheetFormatPr defaultColWidth="9.109375" defaultRowHeight="13.8" x14ac:dyDescent="0.25"/>
  <cols>
    <col min="1" max="1" width="9.109375" style="1"/>
    <col min="2" max="2" width="100.33203125" style="1" customWidth="1"/>
    <col min="3" max="16384" width="9.109375" style="1"/>
  </cols>
  <sheetData>
    <row r="1" spans="1:3" ht="25.5" customHeight="1" x14ac:dyDescent="0.25">
      <c r="A1" s="102" t="s">
        <v>12</v>
      </c>
      <c r="B1" s="102"/>
    </row>
    <row r="2" spans="1:3" ht="20.25" customHeight="1" x14ac:dyDescent="0.25">
      <c r="A2" s="2" t="s">
        <v>13</v>
      </c>
    </row>
    <row r="3" spans="1:3" ht="25.5" customHeight="1" x14ac:dyDescent="0.3">
      <c r="A3" s="2"/>
      <c r="B3" s="79" t="s">
        <v>14</v>
      </c>
    </row>
    <row r="4" spans="1:3" ht="25.5" customHeight="1" x14ac:dyDescent="0.3">
      <c r="A4" s="2">
        <v>1</v>
      </c>
      <c r="B4" s="4" t="s">
        <v>65</v>
      </c>
      <c r="C4" s="3"/>
    </row>
    <row r="5" spans="1:3" ht="25.5" customHeight="1" x14ac:dyDescent="0.3">
      <c r="A5" s="2">
        <v>2</v>
      </c>
      <c r="B5" s="4" t="s">
        <v>66</v>
      </c>
    </row>
    <row r="6" spans="1:3" ht="25.5" customHeight="1" x14ac:dyDescent="0.3">
      <c r="A6" s="2">
        <v>3</v>
      </c>
      <c r="B6" s="4" t="s">
        <v>67</v>
      </c>
    </row>
    <row r="7" spans="1:3" x14ac:dyDescent="0.25">
      <c r="A7" s="2"/>
    </row>
    <row r="8" spans="1:3" x14ac:dyDescent="0.25">
      <c r="A8" s="2"/>
    </row>
  </sheetData>
  <mergeCells count="1">
    <mergeCell ref="A1:B1"/>
  </mergeCells>
  <hyperlinks>
    <hyperlink ref="B4" location="'Table 1'!A1" display="Value Added of Construction Sector at current basic prices and growth rate, Q1 2006 - Q4 2022" xr:uid="{00000000-0004-0000-0000-000000000000}"/>
    <hyperlink ref="B3" location="'Concepts and definitions '!A1" display="Concepts and definitions" xr:uid="{00000000-0004-0000-0000-000001000000}"/>
    <hyperlink ref="B5" location="'Table 2'!A1" display="Gross Fixed Capital Formation (GFCF) in building and construction works at current basic prices and growth rate, Q1 2006 - Q4 2022" xr:uid="{00000000-0004-0000-0000-000002000000}"/>
    <hyperlink ref="B6" location="'Table 3'!A1" display="Building Permits for Residential and Non-residential (1979-2022)" xr:uid="{00000000-0004-0000-0000-000003000000}"/>
  </hyperlink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
  <sheetViews>
    <sheetView showGridLines="0" workbookViewId="0"/>
  </sheetViews>
  <sheetFormatPr defaultColWidth="9.109375" defaultRowHeight="44.25" customHeight="1" x14ac:dyDescent="0.3"/>
  <cols>
    <col min="1" max="1" width="8.5546875" style="9" customWidth="1"/>
    <col min="2" max="2" width="35.88671875" style="8" customWidth="1"/>
    <col min="3" max="3" width="9.109375" style="8" customWidth="1"/>
    <col min="4" max="8" width="9.109375" style="8"/>
    <col min="9" max="9" width="16.6640625" style="8" customWidth="1"/>
    <col min="10" max="16384" width="9.109375" style="8"/>
  </cols>
  <sheetData>
    <row r="1" spans="1:11" s="5" customFormat="1" ht="21" customHeight="1" x14ac:dyDescent="0.3">
      <c r="A1" s="4" t="s">
        <v>15</v>
      </c>
      <c r="B1" s="21"/>
    </row>
    <row r="2" spans="1:11" ht="12" customHeight="1" x14ac:dyDescent="0.3"/>
    <row r="3" spans="1:11" ht="34.5" customHeight="1" x14ac:dyDescent="0.3">
      <c r="A3" s="103" t="s">
        <v>17</v>
      </c>
      <c r="B3" s="103"/>
      <c r="C3" s="103"/>
      <c r="D3" s="103"/>
      <c r="E3" s="103"/>
      <c r="F3" s="103"/>
      <c r="G3" s="103"/>
      <c r="H3" s="103"/>
      <c r="I3" s="103"/>
      <c r="J3" s="10"/>
      <c r="K3" s="10"/>
    </row>
    <row r="4" spans="1:11" ht="49.5" customHeight="1" x14ac:dyDescent="0.3">
      <c r="A4" s="38">
        <v>1</v>
      </c>
      <c r="B4" s="39" t="s">
        <v>35</v>
      </c>
      <c r="C4" s="104" t="s">
        <v>40</v>
      </c>
      <c r="D4" s="104"/>
      <c r="E4" s="104"/>
      <c r="F4" s="104"/>
      <c r="G4" s="104"/>
      <c r="H4" s="104"/>
      <c r="I4" s="104"/>
      <c r="J4" s="11"/>
      <c r="K4" s="11"/>
    </row>
    <row r="5" spans="1:11" ht="143.25" customHeight="1" x14ac:dyDescent="0.3">
      <c r="A5" s="40">
        <v>2</v>
      </c>
      <c r="B5" s="41" t="s">
        <v>18</v>
      </c>
      <c r="C5" s="105" t="s">
        <v>41</v>
      </c>
      <c r="D5" s="105"/>
      <c r="E5" s="105"/>
      <c r="F5" s="105"/>
      <c r="G5" s="105"/>
      <c r="H5" s="105"/>
      <c r="I5" s="105"/>
    </row>
  </sheetData>
  <mergeCells count="3">
    <mergeCell ref="A3:I3"/>
    <mergeCell ref="C4:I4"/>
    <mergeCell ref="C5:I5"/>
  </mergeCells>
  <hyperlinks>
    <hyperlink ref="A1" location="Contents!A1" display="Back to Table of Contents" xr:uid="{00000000-0004-0000-0100-000000000000}"/>
  </hyperlinks>
  <pageMargins left="0.7" right="0.2" top="0.75" bottom="0.75" header="0.3" footer="0.3"/>
  <pageSetup scale="83"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tabSelected="1" workbookViewId="0">
      <pane xSplit="1" ySplit="5" topLeftCell="B15" activePane="bottomRight" state="frozen"/>
      <selection pane="topRight" activeCell="B1" sqref="B1"/>
      <selection pane="bottomLeft" activeCell="A6" sqref="A6"/>
      <selection pane="bottomRight" activeCell="B25" sqref="B25:E25"/>
    </sheetView>
  </sheetViews>
  <sheetFormatPr defaultColWidth="9.109375" defaultRowHeight="13.8" x14ac:dyDescent="0.25"/>
  <cols>
    <col min="1" max="1" width="20.88671875" style="1" customWidth="1"/>
    <col min="2" max="2" width="7.5546875" style="1" customWidth="1"/>
    <col min="3" max="4" width="7.6640625" style="1" bestFit="1" customWidth="1"/>
    <col min="5" max="5" width="8.6640625" style="1" bestFit="1" customWidth="1"/>
    <col min="6" max="6" width="9.6640625" style="1" bestFit="1" customWidth="1"/>
    <col min="7" max="10" width="7.33203125" style="1" bestFit="1" customWidth="1"/>
    <col min="11" max="11" width="7.109375" style="1" customWidth="1"/>
    <col min="12" max="15" width="8.44140625" style="1" bestFit="1" customWidth="1"/>
    <col min="16" max="16384" width="9.109375" style="1"/>
  </cols>
  <sheetData>
    <row r="1" spans="1:15" s="5" customFormat="1" ht="21" customHeight="1" x14ac:dyDescent="0.3">
      <c r="A1" s="4" t="s">
        <v>15</v>
      </c>
    </row>
    <row r="2" spans="1:15" s="5" customFormat="1" ht="18.75" customHeight="1" x14ac:dyDescent="0.35">
      <c r="A2" s="64" t="s">
        <v>68</v>
      </c>
      <c r="C2" s="7"/>
    </row>
    <row r="3" spans="1:15" ht="6.75" customHeight="1" x14ac:dyDescent="0.25">
      <c r="A3" s="12"/>
    </row>
    <row r="4" spans="1:15" s="13" customFormat="1" ht="39.75" customHeight="1" x14ac:dyDescent="0.3">
      <c r="A4" s="108" t="s">
        <v>16</v>
      </c>
      <c r="B4" s="106" t="s">
        <v>20</v>
      </c>
      <c r="C4" s="107"/>
      <c r="D4" s="107"/>
      <c r="E4" s="107"/>
      <c r="F4" s="107"/>
      <c r="G4" s="106" t="s">
        <v>22</v>
      </c>
      <c r="H4" s="106"/>
      <c r="I4" s="106"/>
      <c r="J4" s="106"/>
      <c r="K4" s="106"/>
      <c r="L4" s="106" t="s">
        <v>21</v>
      </c>
      <c r="M4" s="106"/>
      <c r="N4" s="106"/>
      <c r="O4" s="106"/>
    </row>
    <row r="5" spans="1:15" x14ac:dyDescent="0.25">
      <c r="A5" s="108"/>
      <c r="B5" s="14" t="s">
        <v>4</v>
      </c>
      <c r="C5" s="14" t="s">
        <v>5</v>
      </c>
      <c r="D5" s="14" t="s">
        <v>6</v>
      </c>
      <c r="E5" s="14" t="s">
        <v>7</v>
      </c>
      <c r="F5" s="14" t="s">
        <v>16</v>
      </c>
      <c r="G5" s="14" t="s">
        <v>4</v>
      </c>
      <c r="H5" s="14" t="s">
        <v>5</v>
      </c>
      <c r="I5" s="14" t="s">
        <v>6</v>
      </c>
      <c r="J5" s="14" t="s">
        <v>7</v>
      </c>
      <c r="K5" s="14" t="s">
        <v>16</v>
      </c>
      <c r="L5" s="14" t="s">
        <v>4</v>
      </c>
      <c r="M5" s="14" t="s">
        <v>5</v>
      </c>
      <c r="N5" s="14" t="s">
        <v>6</v>
      </c>
      <c r="O5" s="14" t="s">
        <v>7</v>
      </c>
    </row>
    <row r="6" spans="1:15" x14ac:dyDescent="0.25">
      <c r="A6" s="19">
        <v>2006</v>
      </c>
      <c r="B6" s="15">
        <v>2126</v>
      </c>
      <c r="C6" s="15">
        <v>2563</v>
      </c>
      <c r="D6" s="15">
        <v>2679</v>
      </c>
      <c r="E6" s="15">
        <v>2874</v>
      </c>
      <c r="F6" s="15">
        <v>10242</v>
      </c>
      <c r="G6" s="15"/>
      <c r="H6" s="15"/>
      <c r="I6" s="15"/>
      <c r="J6" s="15"/>
      <c r="K6" s="15"/>
      <c r="L6" s="15"/>
      <c r="M6" s="15"/>
      <c r="N6" s="15"/>
      <c r="O6" s="15"/>
    </row>
    <row r="7" spans="1:15" x14ac:dyDescent="0.25">
      <c r="A7" s="20">
        <v>2007</v>
      </c>
      <c r="B7" s="16">
        <v>3135</v>
      </c>
      <c r="C7" s="16">
        <v>3497</v>
      </c>
      <c r="D7" s="16">
        <v>3331</v>
      </c>
      <c r="E7" s="16">
        <v>3540</v>
      </c>
      <c r="F7" s="16">
        <v>13503</v>
      </c>
      <c r="G7" s="17"/>
      <c r="H7" s="17"/>
      <c r="I7" s="17"/>
      <c r="J7" s="17"/>
      <c r="K7" s="17"/>
      <c r="L7" s="17"/>
      <c r="M7" s="17"/>
      <c r="N7" s="17"/>
      <c r="O7" s="17"/>
    </row>
    <row r="8" spans="1:15" x14ac:dyDescent="0.25">
      <c r="A8" s="20">
        <v>2008</v>
      </c>
      <c r="B8" s="16">
        <v>4108</v>
      </c>
      <c r="C8" s="16">
        <v>4339</v>
      </c>
      <c r="D8" s="16">
        <v>4132</v>
      </c>
      <c r="E8" s="16">
        <v>4197</v>
      </c>
      <c r="F8" s="16">
        <v>16776</v>
      </c>
      <c r="G8" s="18">
        <v>15.3</v>
      </c>
      <c r="H8" s="18">
        <v>12.8</v>
      </c>
      <c r="I8" s="18">
        <v>12.3</v>
      </c>
      <c r="J8" s="18">
        <v>7</v>
      </c>
      <c r="K8" s="18">
        <v>11.9</v>
      </c>
      <c r="L8" s="18">
        <v>24.8</v>
      </c>
      <c r="M8" s="18">
        <v>1.5</v>
      </c>
      <c r="N8" s="18">
        <v>-5.4</v>
      </c>
      <c r="O8" s="18">
        <v>-12</v>
      </c>
    </row>
    <row r="9" spans="1:15" x14ac:dyDescent="0.25">
      <c r="A9" s="20">
        <v>2009</v>
      </c>
      <c r="B9" s="16">
        <v>4189</v>
      </c>
      <c r="C9" s="16">
        <v>4234</v>
      </c>
      <c r="D9" s="16">
        <v>4314</v>
      </c>
      <c r="E9" s="16">
        <v>5027</v>
      </c>
      <c r="F9" s="16">
        <v>17764</v>
      </c>
      <c r="G9" s="18">
        <v>-1.6</v>
      </c>
      <c r="H9" s="18">
        <v>-4</v>
      </c>
      <c r="I9" s="18">
        <v>6.8</v>
      </c>
      <c r="J9" s="18">
        <v>23.2</v>
      </c>
      <c r="K9" s="18">
        <v>5.8</v>
      </c>
      <c r="L9" s="18">
        <v>19.5</v>
      </c>
      <c r="M9" s="18">
        <v>-1.1000000000000001</v>
      </c>
      <c r="N9" s="18">
        <v>1.2</v>
      </c>
      <c r="O9" s="18">
        <v>1.5</v>
      </c>
    </row>
    <row r="10" spans="1:15" x14ac:dyDescent="0.25">
      <c r="A10" s="20">
        <v>2010</v>
      </c>
      <c r="B10" s="16">
        <v>3909</v>
      </c>
      <c r="C10" s="16">
        <v>4488</v>
      </c>
      <c r="D10" s="16">
        <v>4826</v>
      </c>
      <c r="E10" s="16">
        <v>5328</v>
      </c>
      <c r="F10" s="16">
        <v>18551</v>
      </c>
      <c r="G10" s="18">
        <v>-5.3</v>
      </c>
      <c r="H10" s="18">
        <v>5.7</v>
      </c>
      <c r="I10" s="18">
        <v>11.1</v>
      </c>
      <c r="J10" s="18">
        <v>5.2</v>
      </c>
      <c r="K10" s="18">
        <v>4.3</v>
      </c>
      <c r="L10" s="18">
        <v>-3.8</v>
      </c>
      <c r="M10" s="18">
        <v>8.8000000000000007</v>
      </c>
      <c r="N10" s="18">
        <v>1.9</v>
      </c>
      <c r="O10" s="18">
        <v>-2.5</v>
      </c>
    </row>
    <row r="11" spans="1:15" x14ac:dyDescent="0.25">
      <c r="A11" s="20">
        <v>2011</v>
      </c>
      <c r="B11" s="16">
        <v>3957</v>
      </c>
      <c r="C11" s="16">
        <v>4264</v>
      </c>
      <c r="D11" s="16">
        <v>5041</v>
      </c>
      <c r="E11" s="16">
        <v>5664</v>
      </c>
      <c r="F11" s="16">
        <v>18927</v>
      </c>
      <c r="G11" s="18">
        <v>-2.8</v>
      </c>
      <c r="H11" s="18">
        <v>-9.1</v>
      </c>
      <c r="I11" s="18">
        <v>0.6</v>
      </c>
      <c r="J11" s="18">
        <v>2.1</v>
      </c>
      <c r="K11" s="18">
        <v>-2</v>
      </c>
      <c r="L11" s="18">
        <v>-8.1</v>
      </c>
      <c r="M11" s="18">
        <v>0.3</v>
      </c>
      <c r="N11" s="18">
        <v>9.5</v>
      </c>
      <c r="O11" s="18">
        <v>1.5</v>
      </c>
    </row>
    <row r="12" spans="1:15" x14ac:dyDescent="0.25">
      <c r="A12" s="20">
        <v>2012</v>
      </c>
      <c r="B12" s="16">
        <v>4246</v>
      </c>
      <c r="C12" s="16">
        <v>4525</v>
      </c>
      <c r="D12" s="16">
        <v>4961</v>
      </c>
      <c r="E12" s="16">
        <v>5311</v>
      </c>
      <c r="F12" s="16">
        <v>19043</v>
      </c>
      <c r="G12" s="18">
        <v>4.0999999999999996</v>
      </c>
      <c r="H12" s="18">
        <v>1.8</v>
      </c>
      <c r="I12" s="18">
        <v>-5.4</v>
      </c>
      <c r="J12" s="18">
        <v>-9.4</v>
      </c>
      <c r="K12" s="18">
        <v>-2.9</v>
      </c>
      <c r="L12" s="18"/>
      <c r="M12" s="18"/>
      <c r="N12" s="18"/>
      <c r="O12" s="18"/>
    </row>
    <row r="13" spans="1:15" x14ac:dyDescent="0.25">
      <c r="A13" s="20">
        <v>2013</v>
      </c>
      <c r="B13" s="16">
        <v>4356</v>
      </c>
      <c r="C13" s="16">
        <v>4539</v>
      </c>
      <c r="D13" s="16">
        <v>4553</v>
      </c>
      <c r="E13" s="16">
        <v>4475</v>
      </c>
      <c r="F13" s="16">
        <v>17923</v>
      </c>
      <c r="G13" s="18"/>
      <c r="H13" s="18"/>
      <c r="I13" s="18"/>
      <c r="J13" s="18"/>
      <c r="K13" s="18"/>
      <c r="L13" s="18"/>
      <c r="M13" s="18">
        <v>-3</v>
      </c>
      <c r="N13" s="18">
        <v>-8</v>
      </c>
      <c r="O13" s="18">
        <v>-5.2</v>
      </c>
    </row>
    <row r="14" spans="1:15" x14ac:dyDescent="0.25">
      <c r="A14" s="20">
        <v>2014</v>
      </c>
      <c r="B14" s="16">
        <v>4068</v>
      </c>
      <c r="C14" s="16">
        <v>4040</v>
      </c>
      <c r="D14" s="16">
        <v>4201</v>
      </c>
      <c r="E14" s="16">
        <v>4196</v>
      </c>
      <c r="F14" s="16">
        <v>16505</v>
      </c>
      <c r="G14" s="18">
        <v>-5.5</v>
      </c>
      <c r="H14" s="18">
        <v>-9.1</v>
      </c>
      <c r="I14" s="18">
        <v>-6.7</v>
      </c>
      <c r="J14" s="18">
        <v>-7</v>
      </c>
      <c r="K14" s="18">
        <v>-7.1</v>
      </c>
      <c r="L14" s="18">
        <v>6.5595638192887051</v>
      </c>
      <c r="M14" s="18">
        <v>0.25964638580049382</v>
      </c>
      <c r="N14" s="18">
        <v>-8.35699670775697</v>
      </c>
      <c r="O14" s="18">
        <v>-1.5691538994125676</v>
      </c>
    </row>
    <row r="15" spans="1:15" x14ac:dyDescent="0.25">
      <c r="A15" s="20">
        <v>2015</v>
      </c>
      <c r="B15" s="16">
        <v>3948</v>
      </c>
      <c r="C15" s="16">
        <v>3921</v>
      </c>
      <c r="D15" s="16">
        <v>4077</v>
      </c>
      <c r="E15" s="16">
        <v>4072</v>
      </c>
      <c r="F15" s="16">
        <v>16018</v>
      </c>
      <c r="G15" s="18">
        <v>-5.2</v>
      </c>
      <c r="H15" s="18">
        <v>-5.5</v>
      </c>
      <c r="I15" s="18">
        <v>-2.5</v>
      </c>
      <c r="J15" s="18">
        <v>-0.8</v>
      </c>
      <c r="K15" s="18">
        <v>-3.5</v>
      </c>
      <c r="L15" s="18">
        <v>4.8959339682526082</v>
      </c>
      <c r="M15" s="18">
        <v>0.13967498694866798</v>
      </c>
      <c r="N15" s="18">
        <v>-5.7012562644239821</v>
      </c>
      <c r="O15" s="18">
        <v>4.9215377925371229E-2</v>
      </c>
    </row>
    <row r="16" spans="1:15" x14ac:dyDescent="0.25">
      <c r="A16" s="20">
        <v>2016</v>
      </c>
      <c r="B16" s="16">
        <v>3844</v>
      </c>
      <c r="C16" s="16">
        <v>3797</v>
      </c>
      <c r="D16" s="16">
        <v>4598</v>
      </c>
      <c r="E16" s="16">
        <v>4526</v>
      </c>
      <c r="F16" s="16">
        <v>16764</v>
      </c>
      <c r="G16" s="18">
        <v>-5.7</v>
      </c>
      <c r="H16" s="18">
        <v>-6</v>
      </c>
      <c r="I16" s="18">
        <v>9.5</v>
      </c>
      <c r="J16" s="18">
        <v>7.8</v>
      </c>
      <c r="K16" s="18">
        <v>1.5</v>
      </c>
      <c r="L16" s="18">
        <v>0.14741032315079838</v>
      </c>
      <c r="M16" s="18">
        <v>0.47481826027417906</v>
      </c>
      <c r="N16" s="18">
        <v>9.083674641395012</v>
      </c>
      <c r="O16" s="18">
        <v>-1.9882032802639449</v>
      </c>
    </row>
    <row r="17" spans="1:15" x14ac:dyDescent="0.25">
      <c r="A17" s="20">
        <v>2017</v>
      </c>
      <c r="B17" s="16">
        <v>4147</v>
      </c>
      <c r="C17" s="16">
        <v>4220</v>
      </c>
      <c r="D17" s="16">
        <v>5109</v>
      </c>
      <c r="E17" s="16">
        <v>4975</v>
      </c>
      <c r="F17" s="16">
        <v>18451</v>
      </c>
      <c r="G17" s="18">
        <v>7.3</v>
      </c>
      <c r="H17" s="18">
        <v>10.4</v>
      </c>
      <c r="I17" s="18">
        <v>10.4</v>
      </c>
      <c r="J17" s="18">
        <v>8.3000000000000007</v>
      </c>
      <c r="K17" s="18">
        <v>9.1</v>
      </c>
      <c r="L17" s="18">
        <v>8.8329558383448692E-2</v>
      </c>
      <c r="M17" s="18">
        <v>4.0408919206313287</v>
      </c>
      <c r="N17" s="18">
        <v>8.0693005576397248</v>
      </c>
      <c r="O17" s="18">
        <v>-4.5288010495646898</v>
      </c>
    </row>
    <row r="18" spans="1:15" x14ac:dyDescent="0.25">
      <c r="A18" s="20">
        <v>2018</v>
      </c>
      <c r="B18" s="16">
        <v>4962</v>
      </c>
      <c r="C18" s="16">
        <v>4949</v>
      </c>
      <c r="D18" s="16">
        <v>5591</v>
      </c>
      <c r="E18" s="16">
        <v>5683</v>
      </c>
      <c r="F18" s="16">
        <v>21185</v>
      </c>
      <c r="G18" s="18">
        <v>16.2</v>
      </c>
      <c r="H18" s="18">
        <v>13.3</v>
      </c>
      <c r="I18" s="18">
        <v>5.6</v>
      </c>
      <c r="J18" s="18">
        <v>11.3</v>
      </c>
      <c r="K18" s="18">
        <v>11.2</v>
      </c>
      <c r="L18" s="18">
        <v>8.2808242832827172</v>
      </c>
      <c r="M18" s="18">
        <v>2.1202654285529254</v>
      </c>
      <c r="N18" s="18">
        <v>-4.5996152069782692E-2</v>
      </c>
      <c r="O18" s="18">
        <v>-0.60998900244987331</v>
      </c>
    </row>
    <row r="19" spans="1:15" x14ac:dyDescent="0.25">
      <c r="A19" s="20">
        <v>2019</v>
      </c>
      <c r="B19" s="16">
        <v>5314</v>
      </c>
      <c r="C19" s="16">
        <v>5355</v>
      </c>
      <c r="D19" s="16">
        <v>6031</v>
      </c>
      <c r="E19" s="16">
        <v>6118</v>
      </c>
      <c r="F19" s="16">
        <v>22817</v>
      </c>
      <c r="G19" s="18">
        <v>6.3</v>
      </c>
      <c r="H19" s="18">
        <v>6.9</v>
      </c>
      <c r="I19" s="18">
        <v>5.5</v>
      </c>
      <c r="J19" s="18">
        <v>5.3</v>
      </c>
      <c r="K19" s="18">
        <v>6</v>
      </c>
      <c r="L19" s="18">
        <v>4.88074188518772</v>
      </c>
      <c r="M19" s="18">
        <v>3.2109639727476935</v>
      </c>
      <c r="N19" s="18">
        <v>-1.907402331053687</v>
      </c>
      <c r="O19" s="18">
        <v>-1.7166502737132161</v>
      </c>
    </row>
    <row r="20" spans="1:15" x14ac:dyDescent="0.25">
      <c r="A20" s="65">
        <v>2020</v>
      </c>
      <c r="B20" s="16">
        <v>4896</v>
      </c>
      <c r="C20" s="16">
        <v>586</v>
      </c>
      <c r="D20" s="16">
        <v>5485</v>
      </c>
      <c r="E20" s="16">
        <v>6066</v>
      </c>
      <c r="F20" s="16">
        <v>17033</v>
      </c>
      <c r="G20" s="18">
        <v>-9.6</v>
      </c>
      <c r="H20" s="18">
        <v>-89.4</v>
      </c>
      <c r="I20" s="18">
        <v>-12.5</v>
      </c>
      <c r="J20" s="18">
        <v>-5.2</v>
      </c>
      <c r="K20" s="18">
        <v>-28</v>
      </c>
      <c r="L20" s="18">
        <v>-7.1324264508498825</v>
      </c>
      <c r="M20" s="18">
        <v>-87.806551471625852</v>
      </c>
      <c r="N20" s="18">
        <v>706.51215521151528</v>
      </c>
      <c r="O20" s="18">
        <v>6.0583622610174581</v>
      </c>
    </row>
    <row r="21" spans="1:15" ht="15.75" customHeight="1" x14ac:dyDescent="0.25">
      <c r="A21" s="78">
        <v>2021</v>
      </c>
      <c r="B21" s="76">
        <v>5182</v>
      </c>
      <c r="C21" s="16">
        <v>3495</v>
      </c>
      <c r="D21" s="16">
        <v>6548</v>
      </c>
      <c r="E21" s="16">
        <v>7195</v>
      </c>
      <c r="F21" s="16">
        <v>22419</v>
      </c>
      <c r="G21" s="75">
        <v>3.9</v>
      </c>
      <c r="H21" s="75">
        <v>474.7</v>
      </c>
      <c r="I21" s="75">
        <v>9.6999999999999993</v>
      </c>
      <c r="J21" s="75">
        <v>5.5</v>
      </c>
      <c r="K21" s="75">
        <v>22.7</v>
      </c>
      <c r="L21" s="18">
        <v>-2.5084165420256932</v>
      </c>
      <c r="M21" s="18">
        <v>-32.140895917647427</v>
      </c>
      <c r="N21" s="18">
        <v>54.393479912302148</v>
      </c>
      <c r="O21" s="18">
        <v>2.2693568459010383</v>
      </c>
    </row>
    <row r="22" spans="1:15" ht="15.75" customHeight="1" x14ac:dyDescent="0.25">
      <c r="A22" s="78">
        <v>2022</v>
      </c>
      <c r="B22" s="76">
        <v>5802</v>
      </c>
      <c r="C22" s="80">
        <v>5167</v>
      </c>
      <c r="D22" s="80">
        <v>7211</v>
      </c>
      <c r="E22" s="80">
        <v>7747</v>
      </c>
      <c r="F22" s="80">
        <v>25926</v>
      </c>
      <c r="G22" s="75">
        <v>1.1000000000000001</v>
      </c>
      <c r="H22" s="75">
        <v>28.8</v>
      </c>
      <c r="I22" s="75">
        <v>-5.4</v>
      </c>
      <c r="J22" s="75">
        <v>-7.1</v>
      </c>
      <c r="K22" s="75">
        <v>1.3</v>
      </c>
      <c r="L22" s="75">
        <v>-7.2028656958069703</v>
      </c>
      <c r="M22" s="75">
        <v>-13.377705765668068</v>
      </c>
      <c r="N22" s="75">
        <v>15.001975780275799</v>
      </c>
      <c r="O22" s="75">
        <v>0.89742068734266489</v>
      </c>
    </row>
    <row r="23" spans="1:15" ht="15.75" customHeight="1" x14ac:dyDescent="0.25">
      <c r="A23" s="87">
        <v>2023</v>
      </c>
      <c r="B23" s="80">
        <v>6207</v>
      </c>
      <c r="C23" s="80">
        <v>6426</v>
      </c>
      <c r="D23" s="80">
        <v>8131</v>
      </c>
      <c r="E23" s="80">
        <v>8320</v>
      </c>
      <c r="F23" s="80">
        <f>SUM(B23:E23)</f>
        <v>29084</v>
      </c>
      <c r="G23" s="75">
        <v>4.4000000000000004</v>
      </c>
      <c r="H23" s="75">
        <v>21</v>
      </c>
      <c r="I23" s="75">
        <v>9.6</v>
      </c>
      <c r="J23" s="75">
        <v>4.0999999999999996</v>
      </c>
      <c r="K23" s="75">
        <v>9.1</v>
      </c>
      <c r="L23" s="75">
        <v>2.41168947539252</v>
      </c>
      <c r="M23" s="75">
        <v>0.39412259626558921</v>
      </c>
      <c r="N23" s="75">
        <v>6.3626524488593628</v>
      </c>
      <c r="O23" s="75">
        <v>-3.6973636289408196</v>
      </c>
    </row>
    <row r="24" spans="1:15" ht="15.75" customHeight="1" x14ac:dyDescent="0.25">
      <c r="A24" s="88">
        <v>2024</v>
      </c>
      <c r="B24" s="89">
        <v>8049</v>
      </c>
      <c r="C24" s="90">
        <v>8125</v>
      </c>
      <c r="D24" s="90">
        <v>8866</v>
      </c>
      <c r="E24" s="90">
        <v>9464</v>
      </c>
      <c r="F24" s="80">
        <f>SUM(B24:E24)</f>
        <v>34504</v>
      </c>
      <c r="G24" s="91">
        <v>25.5</v>
      </c>
      <c r="H24" s="91">
        <v>21.8</v>
      </c>
      <c r="I24" s="91">
        <v>2</v>
      </c>
      <c r="J24" s="91">
        <v>6.3</v>
      </c>
      <c r="K24" s="91">
        <v>13.3</v>
      </c>
      <c r="L24" s="91">
        <v>20.48700431962347</v>
      </c>
      <c r="M24" s="91">
        <v>-2.6710631653360073</v>
      </c>
      <c r="N24" s="91">
        <v>-9.0342575763601278</v>
      </c>
      <c r="O24" s="91">
        <v>0.65031940855750925</v>
      </c>
    </row>
    <row r="25" spans="1:15" ht="15.75" customHeight="1" x14ac:dyDescent="0.25">
      <c r="A25" s="88" t="s">
        <v>62</v>
      </c>
      <c r="B25" s="89">
        <v>7741</v>
      </c>
      <c r="C25" s="90">
        <v>8167</v>
      </c>
      <c r="D25" s="90">
        <v>9473</v>
      </c>
      <c r="E25" s="90">
        <v>10088</v>
      </c>
      <c r="F25" s="90">
        <v>35469</v>
      </c>
      <c r="G25" s="91">
        <v>-6.8</v>
      </c>
      <c r="H25" s="91">
        <v>-3.3</v>
      </c>
      <c r="I25" s="91">
        <v>1.3</v>
      </c>
      <c r="J25" s="91">
        <v>1</v>
      </c>
      <c r="K25" s="91">
        <v>-2.1</v>
      </c>
      <c r="L25" s="91">
        <v>3.9812320829997416</v>
      </c>
      <c r="M25" s="91">
        <v>0.85454240996027941</v>
      </c>
      <c r="N25" s="91">
        <v>-3.2887694224501995</v>
      </c>
      <c r="O25" s="91">
        <v>-2.8462633015046923</v>
      </c>
    </row>
    <row r="26" spans="1:15" x14ac:dyDescent="0.25">
      <c r="A26" s="71"/>
      <c r="B26" s="70"/>
      <c r="C26" s="70"/>
      <c r="D26" s="70"/>
      <c r="E26" s="70"/>
      <c r="F26" s="70"/>
    </row>
    <row r="27" spans="1:15" x14ac:dyDescent="0.25">
      <c r="A27" s="22" t="s">
        <v>60</v>
      </c>
    </row>
    <row r="28" spans="1:15" x14ac:dyDescent="0.25">
      <c r="A28" s="92" t="s">
        <v>61</v>
      </c>
    </row>
  </sheetData>
  <mergeCells count="4">
    <mergeCell ref="B4:F4"/>
    <mergeCell ref="G4:K4"/>
    <mergeCell ref="L4:O4"/>
    <mergeCell ref="A4:A5"/>
  </mergeCells>
  <hyperlinks>
    <hyperlink ref="A1" location="Contents!A1" display="Back to Table of Contents" xr:uid="{00000000-0004-0000-0200-000000000000}"/>
  </hyperlinks>
  <pageMargins left="0" right="0" top="0.25" bottom="0.25" header="0.3" footer="0.3"/>
  <pageSetup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X25"/>
  <sheetViews>
    <sheetView workbookViewId="0">
      <pane xSplit="2" ySplit="6" topLeftCell="CK10" activePane="bottomRight" state="frozen"/>
      <selection pane="topRight" activeCell="C1" sqref="C1"/>
      <selection pane="bottomLeft" activeCell="A7" sqref="A7"/>
      <selection pane="bottomRight" activeCell="CT19" sqref="CT19:CW19"/>
    </sheetView>
  </sheetViews>
  <sheetFormatPr defaultColWidth="9.109375" defaultRowHeight="13.8" x14ac:dyDescent="0.25"/>
  <cols>
    <col min="1" max="1" width="19.44140625" style="1" customWidth="1"/>
    <col min="2" max="2" width="19" style="22" customWidth="1"/>
    <col min="3" max="51" width="9.109375" style="1"/>
    <col min="52" max="52" width="9.5546875" style="1" bestFit="1" customWidth="1"/>
    <col min="53" max="76" width="9.109375" style="1"/>
    <col min="77" max="81" width="9.109375" style="74"/>
    <col min="82" max="16384" width="9.109375" style="1"/>
  </cols>
  <sheetData>
    <row r="1" spans="1:102" s="5" customFormat="1" ht="21" customHeight="1" x14ac:dyDescent="0.3">
      <c r="A1" s="4" t="s">
        <v>15</v>
      </c>
      <c r="B1" s="21"/>
      <c r="BY1" s="72"/>
      <c r="BZ1" s="72"/>
      <c r="CA1" s="72"/>
      <c r="CB1" s="72"/>
      <c r="CC1" s="72"/>
    </row>
    <row r="2" spans="1:102" s="5" customFormat="1" ht="18.75" customHeight="1" x14ac:dyDescent="0.35">
      <c r="A2" s="64" t="s">
        <v>69</v>
      </c>
      <c r="B2" s="21"/>
      <c r="C2" s="7"/>
      <c r="BY2" s="72"/>
      <c r="BZ2" s="72"/>
      <c r="CA2" s="72"/>
      <c r="CB2" s="72"/>
      <c r="CC2" s="72"/>
    </row>
    <row r="3" spans="1:102" s="5" customFormat="1" ht="9.75" customHeight="1" x14ac:dyDescent="0.25">
      <c r="A3" s="6"/>
      <c r="B3" s="21"/>
      <c r="C3" s="7"/>
      <c r="BY3" s="72"/>
      <c r="BZ3" s="72"/>
      <c r="CA3" s="72"/>
      <c r="CB3" s="72"/>
      <c r="CC3" s="72"/>
    </row>
    <row r="4" spans="1:102" s="5" customFormat="1" ht="18.75" customHeight="1" x14ac:dyDescent="0.25">
      <c r="A4" s="109" t="s">
        <v>28</v>
      </c>
      <c r="B4" s="109"/>
      <c r="C4" s="110" t="s">
        <v>0</v>
      </c>
      <c r="D4" s="110"/>
      <c r="E4" s="110"/>
      <c r="F4" s="110"/>
      <c r="G4" s="110"/>
      <c r="H4" s="110" t="s">
        <v>1</v>
      </c>
      <c r="I4" s="110"/>
      <c r="J4" s="110"/>
      <c r="K4" s="110"/>
      <c r="L4" s="110"/>
      <c r="M4" s="110" t="s">
        <v>23</v>
      </c>
      <c r="N4" s="110"/>
      <c r="O4" s="110"/>
      <c r="P4" s="110"/>
      <c r="Q4" s="110"/>
      <c r="R4" s="110" t="s">
        <v>2</v>
      </c>
      <c r="S4" s="110"/>
      <c r="T4" s="110"/>
      <c r="U4" s="110"/>
      <c r="V4" s="110"/>
      <c r="W4" s="110" t="s">
        <v>3</v>
      </c>
      <c r="X4" s="110"/>
      <c r="Y4" s="110"/>
      <c r="Z4" s="110"/>
      <c r="AA4" s="110"/>
      <c r="AB4" s="110" t="s">
        <v>24</v>
      </c>
      <c r="AC4" s="110"/>
      <c r="AD4" s="110"/>
      <c r="AE4" s="110"/>
      <c r="AF4" s="110"/>
      <c r="AG4" s="110" t="s">
        <v>25</v>
      </c>
      <c r="AH4" s="110"/>
      <c r="AI4" s="110"/>
      <c r="AJ4" s="110"/>
      <c r="AK4" s="110"/>
      <c r="AL4" s="110" t="s">
        <v>48</v>
      </c>
      <c r="AM4" s="110"/>
      <c r="AN4" s="110"/>
      <c r="AO4" s="110"/>
      <c r="AP4" s="110"/>
      <c r="AQ4" s="110" t="s">
        <v>49</v>
      </c>
      <c r="AR4" s="110"/>
      <c r="AS4" s="110"/>
      <c r="AT4" s="110"/>
      <c r="AU4" s="110"/>
      <c r="AV4" s="110" t="s">
        <v>50</v>
      </c>
      <c r="AW4" s="110"/>
      <c r="AX4" s="110"/>
      <c r="AY4" s="110"/>
      <c r="AZ4" s="110"/>
      <c r="BA4" s="112" t="s">
        <v>51</v>
      </c>
      <c r="BB4" s="112"/>
      <c r="BC4" s="112"/>
      <c r="BD4" s="112"/>
      <c r="BE4" s="112"/>
      <c r="BF4" s="112" t="s">
        <v>52</v>
      </c>
      <c r="BG4" s="112"/>
      <c r="BH4" s="112"/>
      <c r="BI4" s="112"/>
      <c r="BJ4" s="112"/>
      <c r="BK4" s="112" t="s">
        <v>53</v>
      </c>
      <c r="BL4" s="112"/>
      <c r="BM4" s="112"/>
      <c r="BN4" s="112"/>
      <c r="BO4" s="112"/>
      <c r="BP4" s="112" t="s">
        <v>54</v>
      </c>
      <c r="BQ4" s="112"/>
      <c r="BR4" s="112"/>
      <c r="BS4" s="112"/>
      <c r="BT4" s="112"/>
      <c r="BU4" s="114" t="s">
        <v>55</v>
      </c>
      <c r="BV4" s="115"/>
      <c r="BW4" s="115"/>
      <c r="BX4" s="115"/>
      <c r="BY4" s="116"/>
      <c r="BZ4" s="113" t="s">
        <v>56</v>
      </c>
      <c r="CA4" s="113"/>
      <c r="CB4" s="113"/>
      <c r="CC4" s="113"/>
      <c r="CD4" s="113"/>
      <c r="CE4" s="111">
        <v>2022</v>
      </c>
      <c r="CF4" s="111"/>
      <c r="CG4" s="111"/>
      <c r="CH4" s="111"/>
      <c r="CI4" s="111"/>
      <c r="CJ4" s="111">
        <v>2023</v>
      </c>
      <c r="CK4" s="111"/>
      <c r="CL4" s="111"/>
      <c r="CM4" s="111"/>
      <c r="CN4" s="111"/>
      <c r="CO4" s="111">
        <v>2024</v>
      </c>
      <c r="CP4" s="111"/>
      <c r="CQ4" s="111"/>
      <c r="CR4" s="111"/>
      <c r="CS4" s="111"/>
      <c r="CT4" s="111">
        <v>2025</v>
      </c>
      <c r="CU4" s="111"/>
      <c r="CV4" s="111"/>
      <c r="CW4" s="111"/>
      <c r="CX4" s="111"/>
    </row>
    <row r="5" spans="1:102" s="5" customFormat="1" ht="18.75" customHeight="1" x14ac:dyDescent="0.25">
      <c r="A5" s="109"/>
      <c r="B5" s="109"/>
      <c r="C5" s="14" t="s">
        <v>4</v>
      </c>
      <c r="D5" s="14" t="s">
        <v>5</v>
      </c>
      <c r="E5" s="14" t="s">
        <v>6</v>
      </c>
      <c r="F5" s="14" t="s">
        <v>7</v>
      </c>
      <c r="G5" s="14" t="s">
        <v>8</v>
      </c>
      <c r="H5" s="14" t="s">
        <v>4</v>
      </c>
      <c r="I5" s="14" t="s">
        <v>5</v>
      </c>
      <c r="J5" s="14" t="s">
        <v>6</v>
      </c>
      <c r="K5" s="14" t="s">
        <v>7</v>
      </c>
      <c r="L5" s="14" t="s">
        <v>8</v>
      </c>
      <c r="M5" s="14" t="s">
        <v>4</v>
      </c>
      <c r="N5" s="14" t="s">
        <v>5</v>
      </c>
      <c r="O5" s="14" t="s">
        <v>6</v>
      </c>
      <c r="P5" s="14" t="s">
        <v>7</v>
      </c>
      <c r="Q5" s="14" t="s">
        <v>8</v>
      </c>
      <c r="R5" s="14" t="s">
        <v>4</v>
      </c>
      <c r="S5" s="14" t="s">
        <v>5</v>
      </c>
      <c r="T5" s="14" t="s">
        <v>6</v>
      </c>
      <c r="U5" s="14" t="s">
        <v>7</v>
      </c>
      <c r="V5" s="14" t="s">
        <v>8</v>
      </c>
      <c r="W5" s="14" t="s">
        <v>4</v>
      </c>
      <c r="X5" s="14" t="s">
        <v>5</v>
      </c>
      <c r="Y5" s="14" t="s">
        <v>6</v>
      </c>
      <c r="Z5" s="14" t="s">
        <v>7</v>
      </c>
      <c r="AA5" s="14" t="s">
        <v>8</v>
      </c>
      <c r="AB5" s="14" t="s">
        <v>4</v>
      </c>
      <c r="AC5" s="14" t="s">
        <v>5</v>
      </c>
      <c r="AD5" s="14" t="s">
        <v>6</v>
      </c>
      <c r="AE5" s="14" t="s">
        <v>7</v>
      </c>
      <c r="AF5" s="14" t="s">
        <v>8</v>
      </c>
      <c r="AG5" s="14" t="s">
        <v>4</v>
      </c>
      <c r="AH5" s="14" t="s">
        <v>5</v>
      </c>
      <c r="AI5" s="14" t="s">
        <v>6</v>
      </c>
      <c r="AJ5" s="14" t="s">
        <v>7</v>
      </c>
      <c r="AK5" s="14" t="s">
        <v>8</v>
      </c>
      <c r="AL5" s="14" t="s">
        <v>29</v>
      </c>
      <c r="AM5" s="14" t="s">
        <v>30</v>
      </c>
      <c r="AN5" s="14" t="s">
        <v>6</v>
      </c>
      <c r="AO5" s="14" t="s">
        <v>7</v>
      </c>
      <c r="AP5" s="14" t="s">
        <v>8</v>
      </c>
      <c r="AQ5" s="14" t="s">
        <v>9</v>
      </c>
      <c r="AR5" s="14" t="s">
        <v>10</v>
      </c>
      <c r="AS5" s="14" t="s">
        <v>6</v>
      </c>
      <c r="AT5" s="14" t="s">
        <v>7</v>
      </c>
      <c r="AU5" s="14" t="s">
        <v>8</v>
      </c>
      <c r="AV5" s="14" t="s">
        <v>4</v>
      </c>
      <c r="AW5" s="14" t="s">
        <v>10</v>
      </c>
      <c r="AX5" s="14" t="s">
        <v>6</v>
      </c>
      <c r="AY5" s="14" t="s">
        <v>7</v>
      </c>
      <c r="AZ5" s="14" t="s">
        <v>8</v>
      </c>
      <c r="BA5" s="14" t="s">
        <v>9</v>
      </c>
      <c r="BB5" s="14" t="s">
        <v>10</v>
      </c>
      <c r="BC5" s="14" t="s">
        <v>31</v>
      </c>
      <c r="BD5" s="14" t="s">
        <v>11</v>
      </c>
      <c r="BE5" s="14" t="s">
        <v>8</v>
      </c>
      <c r="BF5" s="14" t="s">
        <v>9</v>
      </c>
      <c r="BG5" s="14" t="s">
        <v>10</v>
      </c>
      <c r="BH5" s="14" t="s">
        <v>31</v>
      </c>
      <c r="BI5" s="14" t="s">
        <v>11</v>
      </c>
      <c r="BJ5" s="14" t="s">
        <v>8</v>
      </c>
      <c r="BK5" s="14" t="s">
        <v>9</v>
      </c>
      <c r="BL5" s="14" t="s">
        <v>10</v>
      </c>
      <c r="BM5" s="14" t="s">
        <v>31</v>
      </c>
      <c r="BN5" s="14" t="s">
        <v>11</v>
      </c>
      <c r="BO5" s="14" t="s">
        <v>8</v>
      </c>
      <c r="BP5" s="14" t="s">
        <v>9</v>
      </c>
      <c r="BQ5" s="14" t="s">
        <v>10</v>
      </c>
      <c r="BR5" s="14" t="s">
        <v>31</v>
      </c>
      <c r="BS5" s="14" t="s">
        <v>11</v>
      </c>
      <c r="BT5" s="14" t="s">
        <v>8</v>
      </c>
      <c r="BU5" s="14" t="s">
        <v>4</v>
      </c>
      <c r="BV5" s="14" t="s">
        <v>10</v>
      </c>
      <c r="BW5" s="14" t="s">
        <v>31</v>
      </c>
      <c r="BX5" s="14" t="s">
        <v>11</v>
      </c>
      <c r="BY5" s="73" t="s">
        <v>8</v>
      </c>
      <c r="BZ5" s="73" t="s">
        <v>29</v>
      </c>
      <c r="CA5" s="73" t="s">
        <v>10</v>
      </c>
      <c r="CB5" s="73" t="s">
        <v>31</v>
      </c>
      <c r="CC5" s="14" t="s">
        <v>11</v>
      </c>
      <c r="CD5" s="73" t="s">
        <v>8</v>
      </c>
      <c r="CE5" s="73" t="s">
        <v>4</v>
      </c>
      <c r="CF5" s="73" t="s">
        <v>5</v>
      </c>
      <c r="CG5" s="73" t="s">
        <v>6</v>
      </c>
      <c r="CH5" s="73" t="s">
        <v>7</v>
      </c>
      <c r="CI5" s="73" t="s">
        <v>8</v>
      </c>
      <c r="CJ5" s="73" t="s">
        <v>4</v>
      </c>
      <c r="CK5" s="73" t="s">
        <v>5</v>
      </c>
      <c r="CL5" s="73" t="s">
        <v>6</v>
      </c>
      <c r="CM5" s="73" t="s">
        <v>7</v>
      </c>
      <c r="CN5" s="73" t="s">
        <v>8</v>
      </c>
      <c r="CO5" s="73" t="s">
        <v>4</v>
      </c>
      <c r="CP5" s="73" t="s">
        <v>5</v>
      </c>
      <c r="CQ5" s="73" t="s">
        <v>6</v>
      </c>
      <c r="CR5" s="73" t="s">
        <v>7</v>
      </c>
      <c r="CS5" s="73" t="s">
        <v>8</v>
      </c>
      <c r="CT5" s="73" t="s">
        <v>63</v>
      </c>
      <c r="CU5" s="73" t="s">
        <v>64</v>
      </c>
      <c r="CV5" s="73" t="s">
        <v>70</v>
      </c>
      <c r="CW5" s="73" t="s">
        <v>71</v>
      </c>
      <c r="CX5" s="73" t="s">
        <v>8</v>
      </c>
    </row>
    <row r="6" spans="1:102" s="5" customFormat="1" ht="18.75" customHeight="1" x14ac:dyDescent="0.25">
      <c r="A6" s="81" t="s">
        <v>27</v>
      </c>
      <c r="B6" s="82"/>
      <c r="C6" s="83"/>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99"/>
      <c r="CR6" s="84"/>
      <c r="CS6" s="84"/>
      <c r="CT6" s="84"/>
      <c r="CU6" s="84"/>
      <c r="CV6" s="84"/>
      <c r="CW6" s="84"/>
      <c r="CX6" s="84"/>
    </row>
    <row r="7" spans="1:102" s="98" customFormat="1" ht="18.75" customHeight="1" x14ac:dyDescent="0.25">
      <c r="A7" s="93"/>
      <c r="B7" s="94" t="s">
        <v>26</v>
      </c>
      <c r="C7" s="27">
        <v>5637</v>
      </c>
      <c r="D7" s="27">
        <v>6936</v>
      </c>
      <c r="E7" s="27">
        <v>7171</v>
      </c>
      <c r="F7" s="27">
        <v>7756</v>
      </c>
      <c r="G7" s="27">
        <v>27501</v>
      </c>
      <c r="H7" s="27">
        <v>8340</v>
      </c>
      <c r="I7" s="27">
        <v>9394</v>
      </c>
      <c r="J7" s="27">
        <v>8856</v>
      </c>
      <c r="K7" s="27">
        <v>9397</v>
      </c>
      <c r="L7" s="27">
        <v>35987</v>
      </c>
      <c r="M7" s="27">
        <v>11075</v>
      </c>
      <c r="N7" s="27">
        <v>11715</v>
      </c>
      <c r="O7" s="27">
        <v>11090</v>
      </c>
      <c r="P7" s="27">
        <v>11398</v>
      </c>
      <c r="Q7" s="27">
        <v>45278</v>
      </c>
      <c r="R7" s="27">
        <v>11504</v>
      </c>
      <c r="S7" s="27">
        <v>11559</v>
      </c>
      <c r="T7" s="27">
        <v>11782</v>
      </c>
      <c r="U7" s="27">
        <v>13964</v>
      </c>
      <c r="V7" s="27">
        <v>48809</v>
      </c>
      <c r="W7" s="27">
        <v>10888</v>
      </c>
      <c r="X7" s="27">
        <v>12716</v>
      </c>
      <c r="Y7" s="27">
        <v>14050</v>
      </c>
      <c r="Z7" s="27">
        <v>14513</v>
      </c>
      <c r="AA7" s="27">
        <v>52167</v>
      </c>
      <c r="AB7" s="27">
        <v>11101</v>
      </c>
      <c r="AC7" s="27">
        <v>11912</v>
      </c>
      <c r="AD7" s="27">
        <v>14101</v>
      </c>
      <c r="AE7" s="27">
        <v>16052</v>
      </c>
      <c r="AF7" s="27">
        <v>53165</v>
      </c>
      <c r="AG7" s="27">
        <v>12243</v>
      </c>
      <c r="AH7" s="27">
        <v>12893</v>
      </c>
      <c r="AI7" s="27">
        <v>14064</v>
      </c>
      <c r="AJ7" s="27">
        <v>15206</v>
      </c>
      <c r="AK7" s="27">
        <v>54406</v>
      </c>
      <c r="AL7" s="27">
        <v>12121</v>
      </c>
      <c r="AM7" s="27">
        <v>12627</v>
      </c>
      <c r="AN7" s="27">
        <v>12722</v>
      </c>
      <c r="AO7" s="27">
        <v>12642</v>
      </c>
      <c r="AP7" s="27">
        <v>50111</v>
      </c>
      <c r="AQ7" s="27">
        <v>11760</v>
      </c>
      <c r="AR7" s="27">
        <v>11667</v>
      </c>
      <c r="AS7" s="27">
        <v>11788</v>
      </c>
      <c r="AT7" s="27">
        <v>11803</v>
      </c>
      <c r="AU7" s="27">
        <v>47016</v>
      </c>
      <c r="AV7" s="27">
        <v>11146</v>
      </c>
      <c r="AW7" s="27">
        <v>11350</v>
      </c>
      <c r="AX7" s="27">
        <v>11527</v>
      </c>
      <c r="AY7" s="27">
        <v>11665</v>
      </c>
      <c r="AZ7" s="27">
        <v>45687</v>
      </c>
      <c r="BA7" s="27">
        <v>10745</v>
      </c>
      <c r="BB7" s="27">
        <v>10621</v>
      </c>
      <c r="BC7" s="27">
        <v>12602</v>
      </c>
      <c r="BD7" s="27">
        <v>12440</v>
      </c>
      <c r="BE7" s="27">
        <v>46408</v>
      </c>
      <c r="BF7" s="27">
        <v>11415</v>
      </c>
      <c r="BG7" s="27">
        <v>11537</v>
      </c>
      <c r="BH7" s="27">
        <v>13672</v>
      </c>
      <c r="BI7" s="27">
        <v>13354</v>
      </c>
      <c r="BJ7" s="27">
        <v>49977</v>
      </c>
      <c r="BK7" s="27">
        <v>13322</v>
      </c>
      <c r="BL7" s="27">
        <v>13312</v>
      </c>
      <c r="BM7" s="27">
        <v>14990</v>
      </c>
      <c r="BN7" s="27">
        <v>15276</v>
      </c>
      <c r="BO7" s="27">
        <v>56900</v>
      </c>
      <c r="BP7" s="27">
        <v>14642</v>
      </c>
      <c r="BQ7" s="27">
        <v>14786</v>
      </c>
      <c r="BR7" s="27">
        <v>16587</v>
      </c>
      <c r="BS7" s="27">
        <v>16783</v>
      </c>
      <c r="BT7" s="27">
        <v>62797</v>
      </c>
      <c r="BU7" s="27">
        <v>14020</v>
      </c>
      <c r="BV7" s="27">
        <v>2242</v>
      </c>
      <c r="BW7" s="27">
        <v>15540</v>
      </c>
      <c r="BX7" s="27">
        <v>17074</v>
      </c>
      <c r="BY7" s="27">
        <v>48877</v>
      </c>
      <c r="BZ7" s="27">
        <v>14713</v>
      </c>
      <c r="CA7" s="27">
        <v>9894</v>
      </c>
      <c r="CB7" s="27">
        <v>17793</v>
      </c>
      <c r="CC7" s="27">
        <v>19397</v>
      </c>
      <c r="CD7" s="27">
        <v>61797</v>
      </c>
      <c r="CE7" s="27">
        <v>17168</v>
      </c>
      <c r="CF7" s="27">
        <v>14859</v>
      </c>
      <c r="CG7" s="27">
        <v>19406</v>
      </c>
      <c r="CH7" s="27">
        <v>20051</v>
      </c>
      <c r="CI7" s="27">
        <f>SUM(CE7:CH7)</f>
        <v>71484</v>
      </c>
      <c r="CJ7" s="27">
        <v>19083</v>
      </c>
      <c r="CK7" s="27">
        <v>18407</v>
      </c>
      <c r="CL7" s="27">
        <v>21380</v>
      </c>
      <c r="CM7" s="95">
        <v>21131</v>
      </c>
      <c r="CN7" s="96">
        <v>80000</v>
      </c>
      <c r="CO7" s="97">
        <v>24496</v>
      </c>
      <c r="CP7" s="97">
        <v>23074</v>
      </c>
      <c r="CQ7" s="94">
        <v>23184</v>
      </c>
      <c r="CR7" s="95">
        <v>23839</v>
      </c>
      <c r="CS7" s="96">
        <v>94593</v>
      </c>
      <c r="CT7" s="96">
        <v>24186</v>
      </c>
      <c r="CU7" s="96">
        <v>23594</v>
      </c>
      <c r="CV7" s="96">
        <v>24369</v>
      </c>
      <c r="CW7" s="96">
        <v>24967</v>
      </c>
      <c r="CX7" s="96">
        <v>97117</v>
      </c>
    </row>
    <row r="8" spans="1:102" s="21" customFormat="1" ht="18.75" customHeight="1" x14ac:dyDescent="0.25">
      <c r="A8" s="85"/>
      <c r="B8" s="33" t="s">
        <v>19</v>
      </c>
      <c r="C8" s="23"/>
      <c r="D8" s="24"/>
      <c r="E8" s="24"/>
      <c r="F8" s="24"/>
      <c r="G8" s="24"/>
      <c r="H8" s="24"/>
      <c r="I8" s="24"/>
      <c r="J8" s="24"/>
      <c r="K8" s="24"/>
      <c r="L8" s="24"/>
      <c r="M8" s="28">
        <v>17.8</v>
      </c>
      <c r="N8" s="28">
        <v>13.8</v>
      </c>
      <c r="O8" s="28">
        <v>13</v>
      </c>
      <c r="P8" s="28">
        <v>9.1</v>
      </c>
      <c r="Q8" s="28">
        <v>13.4</v>
      </c>
      <c r="R8" s="28">
        <v>-0.2</v>
      </c>
      <c r="S8" s="28">
        <v>-3.5</v>
      </c>
      <c r="T8" s="28">
        <v>9.1</v>
      </c>
      <c r="U8" s="28">
        <v>26.8</v>
      </c>
      <c r="V8" s="28">
        <v>7.7</v>
      </c>
      <c r="W8" s="28">
        <v>-3.5</v>
      </c>
      <c r="X8" s="28">
        <v>10.4</v>
      </c>
      <c r="Y8" s="28">
        <v>18.7</v>
      </c>
      <c r="Z8" s="28">
        <v>2.7</v>
      </c>
      <c r="AA8" s="28">
        <v>6.9</v>
      </c>
      <c r="AB8" s="28">
        <v>-2</v>
      </c>
      <c r="AC8" s="28">
        <v>-10.4</v>
      </c>
      <c r="AD8" s="28">
        <v>-3.4</v>
      </c>
      <c r="AE8" s="28">
        <v>6.6</v>
      </c>
      <c r="AF8" s="28">
        <v>-2.1</v>
      </c>
      <c r="AG8" s="28">
        <v>7.2</v>
      </c>
      <c r="AH8" s="28">
        <v>4</v>
      </c>
      <c r="AI8" s="28">
        <v>-3.9</v>
      </c>
      <c r="AJ8" s="28">
        <v>-8.3000000000000007</v>
      </c>
      <c r="AK8" s="28">
        <v>-1.1000000000000001</v>
      </c>
      <c r="AL8" s="28"/>
      <c r="AM8" s="28"/>
      <c r="AN8" s="28"/>
      <c r="AO8" s="28"/>
      <c r="AP8" s="28"/>
      <c r="AQ8" s="28">
        <v>-5</v>
      </c>
      <c r="AR8" s="28">
        <v>-8.9</v>
      </c>
      <c r="AS8" s="28">
        <v>-8.5</v>
      </c>
      <c r="AT8" s="28">
        <v>-7.2</v>
      </c>
      <c r="AU8" s="28">
        <v>-7.4</v>
      </c>
      <c r="AV8" s="28">
        <v>-6.2</v>
      </c>
      <c r="AW8" s="28">
        <v>-4</v>
      </c>
      <c r="AX8" s="28">
        <v>-3.8</v>
      </c>
      <c r="AY8" s="28">
        <v>-2.5</v>
      </c>
      <c r="AZ8" s="28">
        <v>-4.0999999999999996</v>
      </c>
      <c r="BA8" s="28">
        <v>-3.8</v>
      </c>
      <c r="BB8" s="28">
        <v>-6.4</v>
      </c>
      <c r="BC8" s="28">
        <v>9.4</v>
      </c>
      <c r="BD8" s="28">
        <v>6.5</v>
      </c>
      <c r="BE8" s="28">
        <v>1.5</v>
      </c>
      <c r="BF8" s="28">
        <v>5.7</v>
      </c>
      <c r="BG8" s="28">
        <v>7.9</v>
      </c>
      <c r="BH8" s="28">
        <v>7.8</v>
      </c>
      <c r="BI8" s="28">
        <v>5.8</v>
      </c>
      <c r="BJ8" s="28">
        <v>6.8</v>
      </c>
      <c r="BK8" s="28">
        <v>13.3</v>
      </c>
      <c r="BL8" s="28">
        <v>11.5</v>
      </c>
      <c r="BM8" s="28">
        <v>5.8</v>
      </c>
      <c r="BN8" s="28">
        <v>11.4</v>
      </c>
      <c r="BO8" s="28">
        <v>10.3</v>
      </c>
      <c r="BP8" s="28">
        <v>9.1</v>
      </c>
      <c r="BQ8" s="28">
        <v>9.6999999999999993</v>
      </c>
      <c r="BR8" s="28">
        <v>8.1999999999999993</v>
      </c>
      <c r="BS8" s="28">
        <v>7.5</v>
      </c>
      <c r="BT8" s="28">
        <v>8.6</v>
      </c>
      <c r="BU8" s="28">
        <v>-7</v>
      </c>
      <c r="BV8" s="28">
        <v>-85.3</v>
      </c>
      <c r="BW8" s="28">
        <v>-9.5</v>
      </c>
      <c r="BX8" s="28">
        <v>-2.2999999999999998</v>
      </c>
      <c r="BY8" s="28">
        <v>-24.9</v>
      </c>
      <c r="BZ8" s="28">
        <v>1.4</v>
      </c>
      <c r="CA8" s="28">
        <v>321.60000000000002</v>
      </c>
      <c r="CB8" s="28">
        <v>5.7</v>
      </c>
      <c r="CC8" s="28">
        <v>2</v>
      </c>
      <c r="CD8" s="28">
        <v>17.8</v>
      </c>
      <c r="CE8" s="28">
        <v>0.3</v>
      </c>
      <c r="CF8" s="28">
        <v>26.5</v>
      </c>
      <c r="CG8" s="28">
        <v>-4.7</v>
      </c>
      <c r="CH8" s="28">
        <v>-6.2</v>
      </c>
      <c r="CI8" s="28">
        <v>1.3</v>
      </c>
      <c r="CJ8" s="28">
        <v>4.9000000000000004</v>
      </c>
      <c r="CK8" s="28">
        <v>20.9</v>
      </c>
      <c r="CL8" s="28">
        <v>8.9</v>
      </c>
      <c r="CM8" s="28">
        <v>3.4</v>
      </c>
      <c r="CN8" s="28">
        <v>8.9</v>
      </c>
      <c r="CO8" s="28">
        <v>24.5</v>
      </c>
      <c r="CP8" s="28">
        <v>21.3</v>
      </c>
      <c r="CQ8" s="33">
        <v>1.9</v>
      </c>
      <c r="CR8" s="28">
        <v>6.3</v>
      </c>
      <c r="CS8" s="28">
        <v>12.9</v>
      </c>
      <c r="CT8" s="28">
        <v>-6.4</v>
      </c>
      <c r="CU8" s="28">
        <v>-3.3</v>
      </c>
      <c r="CV8" s="28">
        <v>0.9</v>
      </c>
      <c r="CW8" s="28">
        <v>0.5</v>
      </c>
      <c r="CX8" s="28">
        <v>-2.2000000000000002</v>
      </c>
    </row>
    <row r="9" spans="1:102" s="21" customFormat="1" ht="6.75" customHeight="1" x14ac:dyDescent="0.3">
      <c r="A9" s="32"/>
      <c r="B9" s="33"/>
      <c r="C9" s="23"/>
      <c r="D9" s="24"/>
      <c r="E9" s="24"/>
      <c r="F9" s="24"/>
      <c r="G9" s="24"/>
      <c r="H9" s="24"/>
      <c r="I9" s="24"/>
      <c r="J9" s="24"/>
      <c r="K9" s="24"/>
      <c r="L9" s="24"/>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4"/>
      <c r="CN9" s="24"/>
      <c r="CO9" s="24"/>
      <c r="CP9" s="24"/>
      <c r="CQ9" s="33"/>
      <c r="CR9" s="24"/>
      <c r="CS9" s="24"/>
      <c r="CT9" s="24"/>
      <c r="CU9" s="24"/>
      <c r="CV9" s="24"/>
      <c r="CW9" s="24"/>
      <c r="CX9" s="24"/>
    </row>
    <row r="10" spans="1:102" s="5" customFormat="1" ht="18.75" customHeight="1" x14ac:dyDescent="0.25">
      <c r="A10" s="34" t="s">
        <v>32</v>
      </c>
      <c r="B10" s="33"/>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35"/>
      <c r="CR10" s="26"/>
      <c r="CS10" s="26"/>
      <c r="CT10" s="26"/>
      <c r="CU10" s="26"/>
      <c r="CV10" s="26"/>
      <c r="CW10" s="26"/>
      <c r="CX10" s="26"/>
    </row>
    <row r="11" spans="1:102" s="5" customFormat="1" ht="18.75" customHeight="1" x14ac:dyDescent="0.25">
      <c r="A11" s="34"/>
      <c r="B11" s="35" t="s">
        <v>26</v>
      </c>
      <c r="C11" s="27">
        <v>2183</v>
      </c>
      <c r="D11" s="27">
        <v>2329</v>
      </c>
      <c r="E11" s="27">
        <v>2590</v>
      </c>
      <c r="F11" s="27">
        <v>2666</v>
      </c>
      <c r="G11" s="27">
        <v>9768</v>
      </c>
      <c r="H11" s="27">
        <v>3182</v>
      </c>
      <c r="I11" s="27">
        <v>2565</v>
      </c>
      <c r="J11" s="27">
        <v>2821</v>
      </c>
      <c r="K11" s="27">
        <v>3095</v>
      </c>
      <c r="L11" s="27">
        <v>11663</v>
      </c>
      <c r="M11" s="27">
        <v>3608</v>
      </c>
      <c r="N11" s="27">
        <v>3950</v>
      </c>
      <c r="O11" s="27">
        <v>3814</v>
      </c>
      <c r="P11" s="27">
        <v>3909</v>
      </c>
      <c r="Q11" s="27">
        <v>15281</v>
      </c>
      <c r="R11" s="27">
        <v>3826</v>
      </c>
      <c r="S11" s="27">
        <v>3566</v>
      </c>
      <c r="T11" s="27">
        <v>4458</v>
      </c>
      <c r="U11" s="27">
        <v>4681</v>
      </c>
      <c r="V11" s="27">
        <v>16531</v>
      </c>
      <c r="W11" s="27">
        <v>4483</v>
      </c>
      <c r="X11" s="27">
        <v>4192</v>
      </c>
      <c r="Y11" s="27">
        <v>4894</v>
      </c>
      <c r="Z11" s="27">
        <v>5200</v>
      </c>
      <c r="AA11" s="27">
        <v>18769</v>
      </c>
      <c r="AB11" s="27">
        <v>5223</v>
      </c>
      <c r="AC11" s="27">
        <v>4628</v>
      </c>
      <c r="AD11" s="27">
        <v>5694</v>
      </c>
      <c r="AE11" s="27">
        <v>6753</v>
      </c>
      <c r="AF11" s="27">
        <v>22298</v>
      </c>
      <c r="AG11" s="27">
        <v>4512</v>
      </c>
      <c r="AH11" s="27">
        <v>5126</v>
      </c>
      <c r="AI11" s="27">
        <v>5836</v>
      </c>
      <c r="AJ11" s="27">
        <v>6569</v>
      </c>
      <c r="AK11" s="27">
        <v>22044</v>
      </c>
      <c r="AL11" s="27">
        <v>5721</v>
      </c>
      <c r="AM11" s="27">
        <v>5868</v>
      </c>
      <c r="AN11" s="27">
        <v>5787</v>
      </c>
      <c r="AO11" s="27">
        <v>5910</v>
      </c>
      <c r="AP11" s="27">
        <v>23286</v>
      </c>
      <c r="AQ11" s="27">
        <v>5523</v>
      </c>
      <c r="AR11" s="27">
        <v>4782</v>
      </c>
      <c r="AS11" s="27">
        <v>5597</v>
      </c>
      <c r="AT11" s="27">
        <v>5630</v>
      </c>
      <c r="AU11" s="27">
        <v>21532</v>
      </c>
      <c r="AV11" s="27">
        <v>5450</v>
      </c>
      <c r="AW11" s="27">
        <v>5415</v>
      </c>
      <c r="AX11" s="27">
        <v>5613</v>
      </c>
      <c r="AY11" s="27">
        <v>5447</v>
      </c>
      <c r="AZ11" s="27">
        <v>21925</v>
      </c>
      <c r="BA11" s="27">
        <v>5857</v>
      </c>
      <c r="BB11" s="27">
        <v>5600</v>
      </c>
      <c r="BC11" s="27">
        <v>6939</v>
      </c>
      <c r="BD11" s="27">
        <v>6463</v>
      </c>
      <c r="BE11" s="27">
        <v>24859</v>
      </c>
      <c r="BF11" s="27">
        <v>5852</v>
      </c>
      <c r="BG11" s="27">
        <v>5706</v>
      </c>
      <c r="BH11" s="27">
        <v>6680</v>
      </c>
      <c r="BI11" s="27">
        <v>6590</v>
      </c>
      <c r="BJ11" s="27">
        <v>24828</v>
      </c>
      <c r="BK11" s="27">
        <v>5866</v>
      </c>
      <c r="BL11" s="27">
        <v>5743</v>
      </c>
      <c r="BM11" s="27">
        <v>6618</v>
      </c>
      <c r="BN11" s="27">
        <v>6290</v>
      </c>
      <c r="BO11" s="27">
        <v>24517</v>
      </c>
      <c r="BP11" s="27">
        <v>6577</v>
      </c>
      <c r="BQ11" s="27">
        <v>6038</v>
      </c>
      <c r="BR11" s="27">
        <v>6962</v>
      </c>
      <c r="BS11" s="27">
        <v>6943</v>
      </c>
      <c r="BT11" s="27">
        <v>26520</v>
      </c>
      <c r="BU11" s="27">
        <v>6479</v>
      </c>
      <c r="BV11" s="27">
        <v>882</v>
      </c>
      <c r="BW11" s="27">
        <v>6420</v>
      </c>
      <c r="BX11" s="27">
        <v>7069</v>
      </c>
      <c r="BY11" s="27">
        <v>20850</v>
      </c>
      <c r="BZ11" s="27">
        <v>7109</v>
      </c>
      <c r="CA11" s="27">
        <v>3379</v>
      </c>
      <c r="CB11" s="27">
        <v>6856</v>
      </c>
      <c r="CC11" s="27">
        <v>7533</v>
      </c>
      <c r="CD11" s="27">
        <v>24877</v>
      </c>
      <c r="CE11" s="27">
        <v>7256</v>
      </c>
      <c r="CF11" s="27">
        <v>6391</v>
      </c>
      <c r="CG11" s="27">
        <v>8667</v>
      </c>
      <c r="CH11" s="27">
        <v>9041</v>
      </c>
      <c r="CI11" s="27">
        <f>SUM(CE11:CH11)</f>
        <v>31355</v>
      </c>
      <c r="CJ11" s="27">
        <v>8584</v>
      </c>
      <c r="CK11" s="27">
        <v>7907</v>
      </c>
      <c r="CL11" s="27">
        <v>9393</v>
      </c>
      <c r="CM11" s="26">
        <v>9629</v>
      </c>
      <c r="CN11" s="86">
        <v>35513</v>
      </c>
      <c r="CO11" s="26">
        <v>12310</v>
      </c>
      <c r="CP11" s="26">
        <v>10757</v>
      </c>
      <c r="CQ11" s="35">
        <v>10680</v>
      </c>
      <c r="CR11" s="26">
        <v>11100</v>
      </c>
      <c r="CS11" s="86">
        <v>44846</v>
      </c>
      <c r="CT11" s="100">
        <v>11865</v>
      </c>
      <c r="CU11" s="100">
        <v>11309</v>
      </c>
      <c r="CV11" s="100">
        <v>12012</v>
      </c>
      <c r="CW11" s="100">
        <v>12187</v>
      </c>
      <c r="CX11" s="100">
        <v>47374</v>
      </c>
    </row>
    <row r="12" spans="1:102" s="21" customFormat="1" ht="18.75" customHeight="1" x14ac:dyDescent="0.3">
      <c r="A12" s="32"/>
      <c r="B12" s="33" t="s">
        <v>19</v>
      </c>
      <c r="C12" s="24"/>
      <c r="D12" s="24"/>
      <c r="E12" s="24"/>
      <c r="F12" s="24"/>
      <c r="G12" s="24"/>
      <c r="H12" s="24"/>
      <c r="I12" s="24"/>
      <c r="J12" s="24"/>
      <c r="K12" s="24"/>
      <c r="L12" s="24"/>
      <c r="M12" s="28">
        <v>0.7</v>
      </c>
      <c r="N12" s="28">
        <v>40.799999999999997</v>
      </c>
      <c r="O12" s="28">
        <v>22.3</v>
      </c>
      <c r="P12" s="28">
        <v>13.8</v>
      </c>
      <c r="Q12" s="28">
        <v>18.100000000000001</v>
      </c>
      <c r="R12" s="28">
        <v>1.9</v>
      </c>
      <c r="S12" s="28">
        <v>-11.7</v>
      </c>
      <c r="T12" s="28">
        <v>19.899999999999999</v>
      </c>
      <c r="U12" s="28">
        <v>23.8</v>
      </c>
      <c r="V12" s="28">
        <v>8.1</v>
      </c>
      <c r="W12" s="28">
        <v>19.399999999999999</v>
      </c>
      <c r="X12" s="28">
        <v>17.899999999999999</v>
      </c>
      <c r="Y12" s="28">
        <v>9.3000000000000007</v>
      </c>
      <c r="Z12" s="28">
        <v>9.6999999999999993</v>
      </c>
      <c r="AA12" s="28">
        <v>13.6</v>
      </c>
      <c r="AB12" s="28">
        <v>12</v>
      </c>
      <c r="AC12" s="28">
        <v>5.5</v>
      </c>
      <c r="AD12" s="28">
        <v>12</v>
      </c>
      <c r="AE12" s="28">
        <v>25.2</v>
      </c>
      <c r="AF12" s="28">
        <v>14.2</v>
      </c>
      <c r="AG12" s="28">
        <v>-16</v>
      </c>
      <c r="AH12" s="28">
        <v>6.5</v>
      </c>
      <c r="AI12" s="28">
        <v>-1.2</v>
      </c>
      <c r="AJ12" s="28">
        <v>-5.8</v>
      </c>
      <c r="AK12" s="28">
        <v>-4.5</v>
      </c>
      <c r="AL12" s="28"/>
      <c r="AM12" s="28"/>
      <c r="AN12" s="28"/>
      <c r="AO12" s="28"/>
      <c r="AP12" s="28"/>
      <c r="AQ12" s="28">
        <v>-5.5</v>
      </c>
      <c r="AR12" s="28">
        <v>-19.7</v>
      </c>
      <c r="AS12" s="28">
        <v>-4.5</v>
      </c>
      <c r="AT12" s="28">
        <v>-5.3</v>
      </c>
      <c r="AU12" s="28">
        <v>-8.8000000000000007</v>
      </c>
      <c r="AV12" s="28">
        <v>-2.4</v>
      </c>
      <c r="AW12" s="28">
        <v>11.7</v>
      </c>
      <c r="AX12" s="28">
        <v>-1.3</v>
      </c>
      <c r="AY12" s="28">
        <v>-4.5999999999999996</v>
      </c>
      <c r="AZ12" s="28">
        <v>0.5</v>
      </c>
      <c r="BA12" s="28">
        <v>7.2</v>
      </c>
      <c r="BB12" s="28">
        <v>3.5</v>
      </c>
      <c r="BC12" s="28">
        <v>23.7</v>
      </c>
      <c r="BD12" s="28">
        <v>18.5</v>
      </c>
      <c r="BE12" s="28">
        <v>13.3</v>
      </c>
      <c r="BF12" s="28">
        <v>-0.6</v>
      </c>
      <c r="BG12" s="28">
        <v>1.2</v>
      </c>
      <c r="BH12" s="28">
        <v>-4.3</v>
      </c>
      <c r="BI12" s="28">
        <v>0.5</v>
      </c>
      <c r="BJ12" s="28">
        <v>-1</v>
      </c>
      <c r="BK12" s="28">
        <v>-2.7</v>
      </c>
      <c r="BL12" s="28">
        <v>-2.8</v>
      </c>
      <c r="BM12" s="28">
        <v>-4.4000000000000004</v>
      </c>
      <c r="BN12" s="28">
        <v>-7</v>
      </c>
      <c r="BO12" s="28">
        <v>-4.3</v>
      </c>
      <c r="BP12" s="28">
        <v>11.3</v>
      </c>
      <c r="BQ12" s="28">
        <v>3.8</v>
      </c>
      <c r="BR12" s="28">
        <v>2.9</v>
      </c>
      <c r="BS12" s="28">
        <v>8</v>
      </c>
      <c r="BT12" s="28">
        <v>6.4</v>
      </c>
      <c r="BU12" s="28">
        <v>-4.4000000000000004</v>
      </c>
      <c r="BV12" s="28">
        <v>-85.8</v>
      </c>
      <c r="BW12" s="28">
        <v>-10.9</v>
      </c>
      <c r="BX12" s="28">
        <v>-2.2000000000000002</v>
      </c>
      <c r="BY12" s="28">
        <v>-24.1</v>
      </c>
      <c r="BZ12" s="28">
        <v>5.8</v>
      </c>
      <c r="CA12" s="28">
        <v>266</v>
      </c>
      <c r="CB12" s="28">
        <v>-1.6</v>
      </c>
      <c r="CC12" s="28">
        <v>-4.5</v>
      </c>
      <c r="CD12" s="28">
        <v>11.2</v>
      </c>
      <c r="CE12" s="28">
        <v>-11.9</v>
      </c>
      <c r="CF12" s="28">
        <v>59.8</v>
      </c>
      <c r="CG12" s="28">
        <v>10.7</v>
      </c>
      <c r="CH12" s="28">
        <v>9.1</v>
      </c>
      <c r="CI12" s="28">
        <v>10.4</v>
      </c>
      <c r="CJ12" s="28">
        <v>11.6</v>
      </c>
      <c r="CK12" s="28">
        <v>20.6</v>
      </c>
      <c r="CL12" s="28">
        <v>7.1</v>
      </c>
      <c r="CM12" s="28">
        <v>4.5</v>
      </c>
      <c r="CN12" s="28">
        <v>10.199999999999999</v>
      </c>
      <c r="CO12" s="28">
        <v>39</v>
      </c>
      <c r="CP12" s="28">
        <v>31.6</v>
      </c>
      <c r="CQ12" s="33">
        <v>6.8</v>
      </c>
      <c r="CR12" s="28">
        <v>8.6</v>
      </c>
      <c r="CS12" s="28">
        <v>20.6</v>
      </c>
      <c r="CT12" s="28">
        <v>-8.6</v>
      </c>
      <c r="CU12" s="28">
        <v>-0.5</v>
      </c>
      <c r="CV12" s="28">
        <v>8</v>
      </c>
      <c r="CW12" s="28">
        <v>5.4</v>
      </c>
      <c r="CX12" s="28">
        <v>0.7</v>
      </c>
    </row>
    <row r="13" spans="1:102" s="5" customFormat="1" ht="9" customHeight="1" x14ac:dyDescent="0.25">
      <c r="A13" s="34"/>
      <c r="B13" s="33"/>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35"/>
      <c r="CR13" s="26"/>
      <c r="CS13" s="26"/>
      <c r="CT13" s="26"/>
      <c r="CU13" s="26"/>
      <c r="CV13" s="26"/>
      <c r="CW13" s="26"/>
      <c r="CX13" s="26"/>
    </row>
    <row r="14" spans="1:102" s="5" customFormat="1" ht="18.75" customHeight="1" x14ac:dyDescent="0.25">
      <c r="A14" s="34" t="s">
        <v>33</v>
      </c>
      <c r="B14" s="33"/>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35"/>
      <c r="CR14" s="26"/>
      <c r="CS14" s="26"/>
      <c r="CT14" s="26"/>
      <c r="CU14" s="26"/>
      <c r="CV14" s="26"/>
      <c r="CW14" s="26"/>
      <c r="CX14" s="26"/>
    </row>
    <row r="15" spans="1:102" s="5" customFormat="1" ht="18.75" customHeight="1" x14ac:dyDescent="0.25">
      <c r="A15" s="34"/>
      <c r="B15" s="35" t="s">
        <v>26</v>
      </c>
      <c r="C15" s="27">
        <v>1907</v>
      </c>
      <c r="D15" s="27">
        <v>2342</v>
      </c>
      <c r="E15" s="27">
        <v>3035</v>
      </c>
      <c r="F15" s="27">
        <v>3382</v>
      </c>
      <c r="G15" s="27">
        <v>10666</v>
      </c>
      <c r="H15" s="27">
        <v>3577</v>
      </c>
      <c r="I15" s="27">
        <v>4542</v>
      </c>
      <c r="J15" s="27">
        <v>4791</v>
      </c>
      <c r="K15" s="27">
        <v>4884</v>
      </c>
      <c r="L15" s="27">
        <v>17794</v>
      </c>
      <c r="M15" s="27">
        <v>5444</v>
      </c>
      <c r="N15" s="27">
        <v>5355</v>
      </c>
      <c r="O15" s="27">
        <v>5797</v>
      </c>
      <c r="P15" s="27">
        <v>5565</v>
      </c>
      <c r="Q15" s="27">
        <v>22162</v>
      </c>
      <c r="R15" s="27">
        <v>5540</v>
      </c>
      <c r="S15" s="27">
        <v>5055</v>
      </c>
      <c r="T15" s="27">
        <v>5324</v>
      </c>
      <c r="U15" s="27">
        <v>6097</v>
      </c>
      <c r="V15" s="27">
        <v>22016</v>
      </c>
      <c r="W15" s="27">
        <v>4462</v>
      </c>
      <c r="X15" s="27">
        <v>5292</v>
      </c>
      <c r="Y15" s="27">
        <v>5800</v>
      </c>
      <c r="Z15" s="27">
        <v>5977</v>
      </c>
      <c r="AA15" s="27">
        <v>21531</v>
      </c>
      <c r="AB15" s="27">
        <v>3341</v>
      </c>
      <c r="AC15" s="27">
        <v>4225</v>
      </c>
      <c r="AD15" s="27">
        <v>5070</v>
      </c>
      <c r="AE15" s="27">
        <v>5063</v>
      </c>
      <c r="AF15" s="27">
        <v>17699</v>
      </c>
      <c r="AG15" s="27">
        <v>4611</v>
      </c>
      <c r="AH15" s="27">
        <v>4415</v>
      </c>
      <c r="AI15" s="27">
        <v>4666</v>
      </c>
      <c r="AJ15" s="27">
        <v>5146</v>
      </c>
      <c r="AK15" s="27">
        <v>18837</v>
      </c>
      <c r="AL15" s="27">
        <v>3853</v>
      </c>
      <c r="AM15" s="27">
        <v>4211</v>
      </c>
      <c r="AN15" s="27">
        <v>4261</v>
      </c>
      <c r="AO15" s="27">
        <v>3600</v>
      </c>
      <c r="AP15" s="27">
        <v>15925</v>
      </c>
      <c r="AQ15" s="27">
        <v>2917</v>
      </c>
      <c r="AR15" s="27">
        <v>3499</v>
      </c>
      <c r="AS15" s="27">
        <v>3230</v>
      </c>
      <c r="AT15" s="27">
        <v>3231</v>
      </c>
      <c r="AU15" s="27">
        <v>12877</v>
      </c>
      <c r="AV15" s="27">
        <v>2683</v>
      </c>
      <c r="AW15" s="27">
        <v>2740</v>
      </c>
      <c r="AX15" s="27">
        <v>2688</v>
      </c>
      <c r="AY15" s="27">
        <v>2584</v>
      </c>
      <c r="AZ15" s="27">
        <v>10696</v>
      </c>
      <c r="BA15" s="27">
        <v>2124</v>
      </c>
      <c r="BB15" s="27">
        <v>2191</v>
      </c>
      <c r="BC15" s="27">
        <v>2742</v>
      </c>
      <c r="BD15" s="27">
        <v>2815</v>
      </c>
      <c r="BE15" s="27">
        <v>9872</v>
      </c>
      <c r="BF15" s="27">
        <v>2531</v>
      </c>
      <c r="BG15" s="27">
        <v>2668</v>
      </c>
      <c r="BH15" s="27">
        <v>3853</v>
      </c>
      <c r="BI15" s="27">
        <v>3637</v>
      </c>
      <c r="BJ15" s="27">
        <v>12688</v>
      </c>
      <c r="BK15" s="27">
        <v>3112</v>
      </c>
      <c r="BL15" s="27">
        <v>3239</v>
      </c>
      <c r="BM15" s="27">
        <v>3422</v>
      </c>
      <c r="BN15" s="27">
        <v>3924</v>
      </c>
      <c r="BO15" s="27">
        <v>13697</v>
      </c>
      <c r="BP15" s="27">
        <v>3608</v>
      </c>
      <c r="BQ15" s="27">
        <v>4180</v>
      </c>
      <c r="BR15" s="27">
        <v>4685</v>
      </c>
      <c r="BS15" s="27">
        <v>4815</v>
      </c>
      <c r="BT15" s="27">
        <v>17288</v>
      </c>
      <c r="BU15" s="27">
        <v>3021</v>
      </c>
      <c r="BV15" s="27">
        <v>445</v>
      </c>
      <c r="BW15" s="27">
        <v>4282</v>
      </c>
      <c r="BX15" s="27">
        <v>5067</v>
      </c>
      <c r="BY15" s="27">
        <v>12815</v>
      </c>
      <c r="BZ15" s="27">
        <v>3078</v>
      </c>
      <c r="CA15" s="27">
        <v>3538</v>
      </c>
      <c r="CB15" s="27">
        <v>6465</v>
      </c>
      <c r="CC15" s="27">
        <v>6652</v>
      </c>
      <c r="CD15" s="27">
        <v>19733</v>
      </c>
      <c r="CE15" s="27">
        <v>4911</v>
      </c>
      <c r="CF15" s="27">
        <v>4732</v>
      </c>
      <c r="CG15" s="27">
        <v>5957</v>
      </c>
      <c r="CH15" s="27">
        <v>6014</v>
      </c>
      <c r="CI15" s="27">
        <f>SUM(CE15:CH15)</f>
        <v>21614</v>
      </c>
      <c r="CJ15" s="27">
        <v>5765</v>
      </c>
      <c r="CK15" s="27">
        <v>5919</v>
      </c>
      <c r="CL15" s="27">
        <v>6389</v>
      </c>
      <c r="CM15" s="26">
        <v>6055</v>
      </c>
      <c r="CN15" s="86">
        <f>SUM(CJ15:CM15)</f>
        <v>24128</v>
      </c>
      <c r="CO15" s="26">
        <v>6516</v>
      </c>
      <c r="CP15" s="26">
        <v>7031</v>
      </c>
      <c r="CQ15" s="35">
        <v>7335</v>
      </c>
      <c r="CR15" s="26">
        <v>7134</v>
      </c>
      <c r="CS15" s="86">
        <v>28015</v>
      </c>
      <c r="CT15" s="100">
        <v>6409</v>
      </c>
      <c r="CU15" s="100">
        <v>6642</v>
      </c>
      <c r="CV15" s="100">
        <v>6777</v>
      </c>
      <c r="CW15" s="100">
        <v>6544</v>
      </c>
      <c r="CX15" s="100">
        <v>26373</v>
      </c>
    </row>
    <row r="16" spans="1:102" s="21" customFormat="1" ht="18.75" customHeight="1" x14ac:dyDescent="0.3">
      <c r="A16" s="32"/>
      <c r="B16" s="33" t="s">
        <v>19</v>
      </c>
      <c r="C16" s="24"/>
      <c r="D16" s="24"/>
      <c r="E16" s="24"/>
      <c r="F16" s="24"/>
      <c r="G16" s="24"/>
      <c r="H16" s="24"/>
      <c r="I16" s="24"/>
      <c r="J16" s="24"/>
      <c r="K16" s="24"/>
      <c r="L16" s="24"/>
      <c r="M16" s="28">
        <v>34.700000000000003</v>
      </c>
      <c r="N16" s="28">
        <v>7.4</v>
      </c>
      <c r="O16" s="28">
        <v>9</v>
      </c>
      <c r="P16" s="28">
        <v>2.2999999999999998</v>
      </c>
      <c r="Q16" s="28">
        <v>12.2</v>
      </c>
      <c r="R16" s="28">
        <v>-2.2000000000000002</v>
      </c>
      <c r="S16" s="28">
        <v>-7.7</v>
      </c>
      <c r="T16" s="28">
        <v>-5.8</v>
      </c>
      <c r="U16" s="28">
        <v>13.3</v>
      </c>
      <c r="V16" s="28">
        <v>-0.7</v>
      </c>
      <c r="W16" s="28">
        <v>-17.899999999999999</v>
      </c>
      <c r="X16" s="28">
        <v>5</v>
      </c>
      <c r="Y16" s="28">
        <v>8.4</v>
      </c>
      <c r="Z16" s="28">
        <v>-3.2</v>
      </c>
      <c r="AA16" s="28">
        <v>-2.2000000000000002</v>
      </c>
      <c r="AB16" s="28">
        <v>-28</v>
      </c>
      <c r="AC16" s="28">
        <v>-23.7</v>
      </c>
      <c r="AD16" s="28">
        <v>-15.8</v>
      </c>
      <c r="AE16" s="28">
        <v>-18.3</v>
      </c>
      <c r="AF16" s="28">
        <v>-21</v>
      </c>
      <c r="AG16" s="28">
        <v>34</v>
      </c>
      <c r="AH16" s="28">
        <v>0.4</v>
      </c>
      <c r="AI16" s="28">
        <v>-11.4</v>
      </c>
      <c r="AJ16" s="28">
        <v>-1.6</v>
      </c>
      <c r="AK16" s="28">
        <v>2.9</v>
      </c>
      <c r="AL16" s="28"/>
      <c r="AM16" s="28"/>
      <c r="AN16" s="28"/>
      <c r="AO16" s="28"/>
      <c r="AP16" s="28"/>
      <c r="AQ16" s="28">
        <v>-25.9</v>
      </c>
      <c r="AR16" s="28">
        <v>-18.100000000000001</v>
      </c>
      <c r="AS16" s="28">
        <v>-25.1</v>
      </c>
      <c r="AT16" s="28">
        <v>-10.8</v>
      </c>
      <c r="AU16" s="28">
        <v>-20.2</v>
      </c>
      <c r="AV16" s="28">
        <v>-9</v>
      </c>
      <c r="AW16" s="28">
        <v>-22.7</v>
      </c>
      <c r="AX16" s="28">
        <v>-18.100000000000001</v>
      </c>
      <c r="AY16" s="28">
        <v>-21.1</v>
      </c>
      <c r="AZ16" s="28">
        <v>-18</v>
      </c>
      <c r="BA16" s="28">
        <v>-21</v>
      </c>
      <c r="BB16" s="28">
        <v>-20</v>
      </c>
      <c r="BC16" s="28">
        <v>2.1</v>
      </c>
      <c r="BD16" s="28">
        <v>8.8000000000000007</v>
      </c>
      <c r="BE16" s="28">
        <v>-7.7</v>
      </c>
      <c r="BF16" s="28">
        <v>18.600000000000001</v>
      </c>
      <c r="BG16" s="28">
        <v>20.9</v>
      </c>
      <c r="BH16" s="28">
        <v>39.700000000000003</v>
      </c>
      <c r="BI16" s="28">
        <v>27.3</v>
      </c>
      <c r="BJ16" s="28">
        <v>27.5</v>
      </c>
      <c r="BK16" s="28">
        <v>19.399999999999999</v>
      </c>
      <c r="BL16" s="28">
        <v>17.3</v>
      </c>
      <c r="BM16" s="28">
        <v>-14.3</v>
      </c>
      <c r="BN16" s="28">
        <v>5.0999999999999996</v>
      </c>
      <c r="BO16" s="28">
        <v>4.5999999999999996</v>
      </c>
      <c r="BP16" s="28">
        <v>15.1</v>
      </c>
      <c r="BQ16" s="28">
        <v>27.5</v>
      </c>
      <c r="BR16" s="28">
        <v>33.9</v>
      </c>
      <c r="BS16" s="28">
        <v>20</v>
      </c>
      <c r="BT16" s="28">
        <v>24.2</v>
      </c>
      <c r="BU16" s="28">
        <v>-18.600000000000001</v>
      </c>
      <c r="BV16" s="28">
        <v>-89.5</v>
      </c>
      <c r="BW16" s="28">
        <v>-11.6</v>
      </c>
      <c r="BX16" s="28">
        <v>1.1000000000000001</v>
      </c>
      <c r="BY16" s="28">
        <v>-28.5</v>
      </c>
      <c r="BZ16" s="28">
        <v>-0.6</v>
      </c>
      <c r="CA16" s="28">
        <v>656.1</v>
      </c>
      <c r="CB16" s="28">
        <v>39.700000000000003</v>
      </c>
      <c r="CC16" s="28">
        <v>18.2</v>
      </c>
      <c r="CD16" s="28">
        <v>43.5</v>
      </c>
      <c r="CE16" s="28">
        <v>35.799999999999997</v>
      </c>
      <c r="CF16" s="28">
        <v>12</v>
      </c>
      <c r="CG16" s="28">
        <v>-19.7</v>
      </c>
      <c r="CH16" s="28">
        <v>-18.3</v>
      </c>
      <c r="CI16" s="28">
        <v>-4.0999999999999996</v>
      </c>
      <c r="CJ16" s="28">
        <v>10.7</v>
      </c>
      <c r="CK16" s="28">
        <v>22</v>
      </c>
      <c r="CL16" s="28">
        <v>6</v>
      </c>
      <c r="CM16" s="28">
        <v>-1.2</v>
      </c>
      <c r="CN16" s="28">
        <v>8.6</v>
      </c>
      <c r="CO16" s="28">
        <v>9.6999999999999993</v>
      </c>
      <c r="CP16" s="28">
        <v>15</v>
      </c>
      <c r="CQ16" s="33">
        <v>8</v>
      </c>
      <c r="CR16" s="28">
        <v>11.1</v>
      </c>
      <c r="CS16" s="28">
        <v>10.9</v>
      </c>
      <c r="CT16" s="28">
        <v>-6.8</v>
      </c>
      <c r="CU16" s="28">
        <v>-10.7</v>
      </c>
      <c r="CV16" s="28">
        <v>-11.4</v>
      </c>
      <c r="CW16" s="28">
        <v>-12</v>
      </c>
      <c r="CX16" s="28">
        <v>-10.3</v>
      </c>
    </row>
    <row r="17" spans="1:102" s="5" customFormat="1" ht="9" customHeight="1" x14ac:dyDescent="0.25">
      <c r="A17" s="34"/>
      <c r="B17" s="33"/>
      <c r="C17" s="29"/>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35"/>
      <c r="CR17" s="26"/>
      <c r="CS17" s="26"/>
      <c r="CT17" s="26"/>
      <c r="CU17" s="26"/>
      <c r="CV17" s="26"/>
      <c r="CW17" s="26"/>
      <c r="CX17" s="26"/>
    </row>
    <row r="18" spans="1:102" s="5" customFormat="1" ht="18.75" customHeight="1" x14ac:dyDescent="0.25">
      <c r="A18" s="34" t="s">
        <v>34</v>
      </c>
      <c r="B18" s="33"/>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35"/>
      <c r="CR18" s="26"/>
      <c r="CS18" s="26"/>
      <c r="CT18" s="26"/>
      <c r="CU18" s="26"/>
      <c r="CV18" s="26"/>
      <c r="CW18" s="26"/>
      <c r="CX18" s="26"/>
    </row>
    <row r="19" spans="1:102" s="5" customFormat="1" ht="18.75" customHeight="1" x14ac:dyDescent="0.25">
      <c r="A19" s="34"/>
      <c r="B19" s="35" t="s">
        <v>26</v>
      </c>
      <c r="C19" s="27">
        <v>1547</v>
      </c>
      <c r="D19" s="27">
        <v>2266</v>
      </c>
      <c r="E19" s="27">
        <v>1546</v>
      </c>
      <c r="F19" s="27">
        <v>1708</v>
      </c>
      <c r="G19" s="27">
        <v>7067</v>
      </c>
      <c r="H19" s="27">
        <v>1581</v>
      </c>
      <c r="I19" s="27">
        <v>2287</v>
      </c>
      <c r="J19" s="27">
        <v>1244</v>
      </c>
      <c r="K19" s="27">
        <v>1419</v>
      </c>
      <c r="L19" s="27">
        <v>6530</v>
      </c>
      <c r="M19" s="27">
        <v>2023</v>
      </c>
      <c r="N19" s="27">
        <v>2411</v>
      </c>
      <c r="O19" s="27">
        <v>1478</v>
      </c>
      <c r="P19" s="27">
        <v>1923</v>
      </c>
      <c r="Q19" s="27">
        <v>7835</v>
      </c>
      <c r="R19" s="27">
        <v>2138</v>
      </c>
      <c r="S19" s="27">
        <v>2938</v>
      </c>
      <c r="T19" s="27">
        <v>2000</v>
      </c>
      <c r="U19" s="27">
        <v>3186</v>
      </c>
      <c r="V19" s="27">
        <v>10262</v>
      </c>
      <c r="W19" s="27">
        <v>1943</v>
      </c>
      <c r="X19" s="27">
        <v>3232</v>
      </c>
      <c r="Y19" s="27">
        <v>3356</v>
      </c>
      <c r="Z19" s="27">
        <v>3336</v>
      </c>
      <c r="AA19" s="27">
        <v>11867</v>
      </c>
      <c r="AB19" s="27">
        <v>2537</v>
      </c>
      <c r="AC19" s="27">
        <v>3059</v>
      </c>
      <c r="AD19" s="27">
        <v>3337</v>
      </c>
      <c r="AE19" s="27">
        <v>4236</v>
      </c>
      <c r="AF19" s="27">
        <v>13169</v>
      </c>
      <c r="AG19" s="27">
        <v>3120</v>
      </c>
      <c r="AH19" s="27">
        <v>3353</v>
      </c>
      <c r="AI19" s="27">
        <v>3562</v>
      </c>
      <c r="AJ19" s="27">
        <v>3490</v>
      </c>
      <c r="AK19" s="27">
        <v>13525</v>
      </c>
      <c r="AL19" s="27">
        <v>2546</v>
      </c>
      <c r="AM19" s="27">
        <v>2548</v>
      </c>
      <c r="AN19" s="27">
        <v>2674</v>
      </c>
      <c r="AO19" s="27">
        <v>3132</v>
      </c>
      <c r="AP19" s="27">
        <v>10900</v>
      </c>
      <c r="AQ19" s="27">
        <v>3319</v>
      </c>
      <c r="AR19" s="27">
        <v>3386</v>
      </c>
      <c r="AS19" s="27">
        <v>2960</v>
      </c>
      <c r="AT19" s="27">
        <v>2942</v>
      </c>
      <c r="AU19" s="27">
        <v>12607</v>
      </c>
      <c r="AV19" s="27">
        <v>3013</v>
      </c>
      <c r="AW19" s="27">
        <v>3195</v>
      </c>
      <c r="AX19" s="27">
        <v>3225</v>
      </c>
      <c r="AY19" s="27">
        <v>3634</v>
      </c>
      <c r="AZ19" s="27">
        <v>13067</v>
      </c>
      <c r="BA19" s="27">
        <v>2764</v>
      </c>
      <c r="BB19" s="27">
        <v>2830</v>
      </c>
      <c r="BC19" s="27">
        <v>2921</v>
      </c>
      <c r="BD19" s="27">
        <v>3162</v>
      </c>
      <c r="BE19" s="27">
        <v>11677</v>
      </c>
      <c r="BF19" s="27">
        <v>3032</v>
      </c>
      <c r="BG19" s="27">
        <v>3163</v>
      </c>
      <c r="BH19" s="27">
        <v>3139</v>
      </c>
      <c r="BI19" s="27">
        <v>3127</v>
      </c>
      <c r="BJ19" s="27">
        <v>12461</v>
      </c>
      <c r="BK19" s="27">
        <v>4345</v>
      </c>
      <c r="BL19" s="27">
        <v>4331</v>
      </c>
      <c r="BM19" s="27">
        <v>4950</v>
      </c>
      <c r="BN19" s="27">
        <v>5062</v>
      </c>
      <c r="BO19" s="27">
        <v>18686</v>
      </c>
      <c r="BP19" s="27">
        <v>4457</v>
      </c>
      <c r="BQ19" s="27">
        <v>4568</v>
      </c>
      <c r="BR19" s="27">
        <v>4940</v>
      </c>
      <c r="BS19" s="27">
        <v>5026</v>
      </c>
      <c r="BT19" s="27">
        <v>18990</v>
      </c>
      <c r="BU19" s="27">
        <v>4520</v>
      </c>
      <c r="BV19" s="27">
        <v>916</v>
      </c>
      <c r="BW19" s="27">
        <v>4838</v>
      </c>
      <c r="BX19" s="27">
        <v>4939</v>
      </c>
      <c r="BY19" s="27">
        <v>15212</v>
      </c>
      <c r="BZ19" s="27">
        <v>4526</v>
      </c>
      <c r="CA19" s="27">
        <v>2977</v>
      </c>
      <c r="CB19" s="27">
        <v>4473</v>
      </c>
      <c r="CC19" s="27">
        <v>5213</v>
      </c>
      <c r="CD19" s="27">
        <v>17188</v>
      </c>
      <c r="CE19" s="27">
        <v>5001</v>
      </c>
      <c r="CF19" s="27">
        <v>3736</v>
      </c>
      <c r="CG19" s="27">
        <v>4782</v>
      </c>
      <c r="CH19" s="27">
        <v>4997</v>
      </c>
      <c r="CI19" s="27">
        <f>SUM(CE19:CH19)</f>
        <v>18516</v>
      </c>
      <c r="CJ19" s="27">
        <v>4734</v>
      </c>
      <c r="CK19" s="27">
        <v>4581</v>
      </c>
      <c r="CL19" s="27">
        <v>5598</v>
      </c>
      <c r="CM19" s="26">
        <v>5447</v>
      </c>
      <c r="CN19" s="86">
        <v>20359</v>
      </c>
      <c r="CO19" s="26">
        <v>5670</v>
      </c>
      <c r="CP19" s="26">
        <v>5287</v>
      </c>
      <c r="CQ19" s="35">
        <v>5169</v>
      </c>
      <c r="CR19" s="26">
        <v>5605</v>
      </c>
      <c r="CS19" s="86">
        <f>SUM(CO19:CR19)</f>
        <v>21731</v>
      </c>
      <c r="CT19" s="100">
        <v>5912</v>
      </c>
      <c r="CU19" s="100">
        <v>5643</v>
      </c>
      <c r="CV19" s="100">
        <v>5579</v>
      </c>
      <c r="CW19" s="100">
        <v>6236</v>
      </c>
      <c r="CX19" s="100">
        <v>23370</v>
      </c>
    </row>
    <row r="20" spans="1:102" s="21" customFormat="1" ht="18.75" customHeight="1" x14ac:dyDescent="0.3">
      <c r="A20" s="32"/>
      <c r="B20" s="33" t="s">
        <v>19</v>
      </c>
      <c r="C20" s="23"/>
      <c r="D20" s="24"/>
      <c r="E20" s="24"/>
      <c r="F20" s="24"/>
      <c r="G20" s="24"/>
      <c r="H20" s="24"/>
      <c r="I20" s="24"/>
      <c r="J20" s="24"/>
      <c r="K20" s="24"/>
      <c r="L20" s="24"/>
      <c r="M20" s="28">
        <v>13.7</v>
      </c>
      <c r="N20" s="28">
        <v>-3.7</v>
      </c>
      <c r="O20" s="28">
        <v>7.4</v>
      </c>
      <c r="P20" s="28">
        <v>22.1</v>
      </c>
      <c r="Q20" s="28">
        <v>8.1</v>
      </c>
      <c r="R20" s="28">
        <v>1.8</v>
      </c>
      <c r="S20" s="28">
        <v>19.5</v>
      </c>
      <c r="T20" s="28">
        <v>39.4</v>
      </c>
      <c r="U20" s="28">
        <v>72</v>
      </c>
      <c r="V20" s="28">
        <v>30.9</v>
      </c>
      <c r="W20" s="28">
        <v>-7.3</v>
      </c>
      <c r="X20" s="28">
        <v>10.4</v>
      </c>
      <c r="Y20" s="28">
        <v>67.099999999999994</v>
      </c>
      <c r="Z20" s="28">
        <v>3.5</v>
      </c>
      <c r="AA20" s="28">
        <v>15.7</v>
      </c>
      <c r="AB20" s="28">
        <v>25.5</v>
      </c>
      <c r="AC20" s="28">
        <v>-9.5</v>
      </c>
      <c r="AD20" s="28">
        <v>-4.2</v>
      </c>
      <c r="AE20" s="28">
        <v>22.4</v>
      </c>
      <c r="AF20" s="28">
        <v>6.6</v>
      </c>
      <c r="AG20" s="28">
        <v>19.399999999999999</v>
      </c>
      <c r="AH20" s="28">
        <v>5.3</v>
      </c>
      <c r="AI20" s="28">
        <v>2.8</v>
      </c>
      <c r="AJ20" s="28">
        <v>-20.2</v>
      </c>
      <c r="AK20" s="28">
        <v>-0.8</v>
      </c>
      <c r="AL20" s="28"/>
      <c r="AM20" s="28"/>
      <c r="AN20" s="28"/>
      <c r="AO20" s="28"/>
      <c r="AP20" s="28"/>
      <c r="AQ20" s="28">
        <v>27.6</v>
      </c>
      <c r="AR20" s="28">
        <v>31</v>
      </c>
      <c r="AS20" s="28">
        <v>9.3000000000000007</v>
      </c>
      <c r="AT20" s="28">
        <v>-6.7</v>
      </c>
      <c r="AU20" s="28">
        <v>14.1</v>
      </c>
      <c r="AV20" s="28">
        <v>-10.199999999999999</v>
      </c>
      <c r="AW20" s="28">
        <v>-6.9</v>
      </c>
      <c r="AX20" s="28">
        <v>7.2</v>
      </c>
      <c r="AY20" s="28">
        <v>21.8</v>
      </c>
      <c r="AZ20" s="28">
        <v>2.2999999999999998</v>
      </c>
      <c r="BA20" s="28">
        <v>-8.5</v>
      </c>
      <c r="BB20" s="28">
        <v>-11.3</v>
      </c>
      <c r="BC20" s="28">
        <v>-9.3000000000000007</v>
      </c>
      <c r="BD20" s="28">
        <v>-13.1</v>
      </c>
      <c r="BE20" s="28">
        <v>-10.7</v>
      </c>
      <c r="BF20" s="28">
        <v>9.1</v>
      </c>
      <c r="BG20" s="28">
        <v>11</v>
      </c>
      <c r="BH20" s="28">
        <v>6.8</v>
      </c>
      <c r="BI20" s="28">
        <v>-2.6</v>
      </c>
      <c r="BJ20" s="28">
        <v>5.8</v>
      </c>
      <c r="BK20" s="28">
        <v>39.1</v>
      </c>
      <c r="BL20" s="28">
        <v>32.299999999999997</v>
      </c>
      <c r="BM20" s="28">
        <v>52.2</v>
      </c>
      <c r="BN20" s="28">
        <v>57.6</v>
      </c>
      <c r="BO20" s="28">
        <v>45.3</v>
      </c>
      <c r="BP20" s="28">
        <v>1.8</v>
      </c>
      <c r="BQ20" s="28">
        <v>4.2</v>
      </c>
      <c r="BR20" s="28">
        <v>-2.4</v>
      </c>
      <c r="BS20" s="28">
        <v>-2.9</v>
      </c>
      <c r="BT20" s="77">
        <v>0</v>
      </c>
      <c r="BU20" s="28">
        <v>-1.6</v>
      </c>
      <c r="BV20" s="28">
        <v>-80.599999999999994</v>
      </c>
      <c r="BW20" s="28">
        <v>-5.4</v>
      </c>
      <c r="BX20" s="28">
        <v>-5.6</v>
      </c>
      <c r="BY20" s="28">
        <v>-22.7</v>
      </c>
      <c r="BZ20" s="28">
        <v>-3.5</v>
      </c>
      <c r="CA20" s="28">
        <v>210.7</v>
      </c>
      <c r="CB20" s="28">
        <v>-14.8</v>
      </c>
      <c r="CC20" s="28">
        <v>-5.4</v>
      </c>
      <c r="CD20" s="28">
        <v>5.3</v>
      </c>
      <c r="CE20" s="28">
        <v>-4.8</v>
      </c>
      <c r="CF20" s="28">
        <v>6</v>
      </c>
      <c r="CG20" s="28">
        <v>-6.5</v>
      </c>
      <c r="CH20" s="28">
        <v>-13</v>
      </c>
      <c r="CI20" s="28">
        <v>-5.7</v>
      </c>
      <c r="CJ20" s="28">
        <v>-10.6</v>
      </c>
      <c r="CK20" s="28">
        <v>19.899999999999999</v>
      </c>
      <c r="CL20" s="28">
        <v>15.9</v>
      </c>
      <c r="CM20" s="28">
        <v>7.1</v>
      </c>
      <c r="CN20" s="28">
        <v>7</v>
      </c>
      <c r="CO20" s="28">
        <v>16.100000000000001</v>
      </c>
      <c r="CP20" s="28">
        <v>11.7</v>
      </c>
      <c r="CQ20" s="33">
        <v>-13.2</v>
      </c>
      <c r="CR20" s="28">
        <v>-3</v>
      </c>
      <c r="CS20" s="28">
        <v>2</v>
      </c>
      <c r="CT20" s="28">
        <v>-1.2</v>
      </c>
      <c r="CU20" s="28">
        <v>1</v>
      </c>
      <c r="CV20" s="28">
        <v>3.6</v>
      </c>
      <c r="CW20" s="28">
        <v>6.8</v>
      </c>
      <c r="CX20" s="28">
        <v>2.5</v>
      </c>
    </row>
    <row r="21" spans="1:102" s="5" customFormat="1" ht="8.25" customHeight="1" x14ac:dyDescent="0.25">
      <c r="A21" s="36"/>
      <c r="B21" s="37"/>
      <c r="C21" s="30"/>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row>
    <row r="22" spans="1:102" s="5" customFormat="1" ht="9" customHeight="1" x14ac:dyDescent="0.25">
      <c r="A22" s="6"/>
      <c r="B22" s="21"/>
      <c r="C22" s="7"/>
      <c r="BY22" s="72"/>
      <c r="BZ22" s="72"/>
      <c r="CA22" s="72"/>
      <c r="CB22" s="72"/>
      <c r="CC22" s="72"/>
    </row>
    <row r="23" spans="1:102" x14ac:dyDescent="0.25">
      <c r="A23" s="22" t="s">
        <v>58</v>
      </c>
    </row>
    <row r="24" spans="1:102" x14ac:dyDescent="0.25">
      <c r="A24" s="22" t="s">
        <v>57</v>
      </c>
    </row>
    <row r="25" spans="1:102" x14ac:dyDescent="0.25">
      <c r="A25" s="92" t="s">
        <v>59</v>
      </c>
    </row>
  </sheetData>
  <mergeCells count="21">
    <mergeCell ref="CT4:CX4"/>
    <mergeCell ref="CJ4:CN4"/>
    <mergeCell ref="BA4:BE4"/>
    <mergeCell ref="CO4:CS4"/>
    <mergeCell ref="CE4:CI4"/>
    <mergeCell ref="BZ4:CD4"/>
    <mergeCell ref="BU4:BY4"/>
    <mergeCell ref="BK4:BO4"/>
    <mergeCell ref="BP4:BT4"/>
    <mergeCell ref="BF4:BJ4"/>
    <mergeCell ref="A4:B5"/>
    <mergeCell ref="AG4:AK4"/>
    <mergeCell ref="AL4:AP4"/>
    <mergeCell ref="AQ4:AU4"/>
    <mergeCell ref="AV4:AZ4"/>
    <mergeCell ref="C4:G4"/>
    <mergeCell ref="H4:L4"/>
    <mergeCell ref="M4:Q4"/>
    <mergeCell ref="R4:V4"/>
    <mergeCell ref="W4:AA4"/>
    <mergeCell ref="AB4:AF4"/>
  </mergeCells>
  <phoneticPr fontId="24" type="noConversion"/>
  <hyperlinks>
    <hyperlink ref="A1" location="Contents!A1" display="Back to Table of Contents" xr:uid="{00000000-0004-0000-0300-000000000000}"/>
  </hyperlinks>
  <pageMargins left="0.7" right="0.7" top="0.75" bottom="0.75" header="0.3" footer="0.3"/>
  <pageSetup paperSize="9"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6"/>
  <sheetViews>
    <sheetView workbookViewId="0">
      <pane xSplit="1" ySplit="6" topLeftCell="B46" activePane="bottomRight" state="frozen"/>
      <selection pane="topRight" activeCell="B1" sqref="B1"/>
      <selection pane="bottomLeft" activeCell="A7" sqref="A7"/>
      <selection pane="bottomRight" activeCell="I49" sqref="I49"/>
    </sheetView>
  </sheetViews>
  <sheetFormatPr defaultRowHeight="13.8" x14ac:dyDescent="0.25"/>
  <cols>
    <col min="1" max="1" width="12.109375" style="48" customWidth="1"/>
    <col min="2" max="2" width="8.33203125" style="48" customWidth="1"/>
    <col min="3" max="3" width="12.6640625" style="48" customWidth="1"/>
    <col min="4" max="4" width="8.33203125" style="48" customWidth="1"/>
    <col min="5" max="5" width="12.6640625" style="48" customWidth="1"/>
    <col min="6" max="6" width="8.33203125" style="48" customWidth="1"/>
    <col min="7" max="7" width="12.6640625" style="48" customWidth="1"/>
    <col min="8" max="8" width="8.33203125" style="48" customWidth="1"/>
    <col min="9" max="9" width="12.6640625" style="48" customWidth="1"/>
    <col min="10" max="10" width="7.33203125" style="48" customWidth="1"/>
    <col min="11" max="11" width="13.6640625" style="48" customWidth="1"/>
    <col min="12" max="12" width="20.6640625" style="48" bestFit="1" customWidth="1"/>
    <col min="13" max="16384" width="8.88671875" style="48"/>
  </cols>
  <sheetData>
    <row r="1" spans="1:9" s="5" customFormat="1" ht="21" customHeight="1" x14ac:dyDescent="0.3">
      <c r="A1" s="4" t="s">
        <v>15</v>
      </c>
      <c r="B1" s="21"/>
    </row>
    <row r="2" spans="1:9" s="43" customFormat="1" ht="21.6" customHeight="1" x14ac:dyDescent="0.25">
      <c r="A2" s="42" t="s">
        <v>72</v>
      </c>
    </row>
    <row r="3" spans="1:9" s="43" customFormat="1" ht="9.75" customHeight="1" x14ac:dyDescent="0.25">
      <c r="A3" s="42"/>
    </row>
    <row r="4" spans="1:9" s="43" customFormat="1" ht="19.95" customHeight="1" x14ac:dyDescent="0.25">
      <c r="A4" s="117" t="s">
        <v>16</v>
      </c>
      <c r="B4" s="120" t="s">
        <v>44</v>
      </c>
      <c r="C4" s="121"/>
      <c r="D4" s="121"/>
      <c r="E4" s="121"/>
      <c r="F4" s="121"/>
      <c r="G4" s="122"/>
      <c r="H4" s="123" t="s">
        <v>45</v>
      </c>
      <c r="I4" s="124"/>
    </row>
    <row r="5" spans="1:9" s="43" customFormat="1" ht="19.95" customHeight="1" x14ac:dyDescent="0.25">
      <c r="A5" s="118"/>
      <c r="B5" s="127" t="s">
        <v>36</v>
      </c>
      <c r="C5" s="128"/>
      <c r="D5" s="127" t="s">
        <v>37</v>
      </c>
      <c r="E5" s="128"/>
      <c r="F5" s="127" t="s">
        <v>38</v>
      </c>
      <c r="G5" s="128"/>
      <c r="H5" s="125"/>
      <c r="I5" s="126"/>
    </row>
    <row r="6" spans="1:9" s="43" customFormat="1" ht="29.25" customHeight="1" x14ac:dyDescent="0.25">
      <c r="A6" s="119"/>
      <c r="B6" s="59" t="s">
        <v>39</v>
      </c>
      <c r="C6" s="60" t="s">
        <v>43</v>
      </c>
      <c r="D6" s="61" t="s">
        <v>39</v>
      </c>
      <c r="E6" s="60" t="s">
        <v>43</v>
      </c>
      <c r="F6" s="61" t="s">
        <v>39</v>
      </c>
      <c r="G6" s="60" t="s">
        <v>43</v>
      </c>
      <c r="H6" s="61" t="s">
        <v>39</v>
      </c>
      <c r="I6" s="62" t="s">
        <v>43</v>
      </c>
    </row>
    <row r="7" spans="1:9" ht="19.5" customHeight="1" x14ac:dyDescent="0.25">
      <c r="A7" s="44">
        <v>1979</v>
      </c>
      <c r="B7" s="45">
        <v>5263</v>
      </c>
      <c r="C7" s="45">
        <v>541049.59999999998</v>
      </c>
      <c r="D7" s="46">
        <v>1506</v>
      </c>
      <c r="E7" s="45">
        <v>88905.3</v>
      </c>
      <c r="F7" s="46">
        <v>6769</v>
      </c>
      <c r="G7" s="45">
        <v>629954.9</v>
      </c>
      <c r="H7" s="46">
        <v>409</v>
      </c>
      <c r="I7" s="47">
        <v>61499.8</v>
      </c>
    </row>
    <row r="8" spans="1:9" ht="19.5" customHeight="1" x14ac:dyDescent="0.25">
      <c r="A8" s="44">
        <v>1980</v>
      </c>
      <c r="B8" s="45">
        <v>4442</v>
      </c>
      <c r="C8" s="45">
        <v>457904.1</v>
      </c>
      <c r="D8" s="46">
        <v>1362</v>
      </c>
      <c r="E8" s="45">
        <v>68374.399999999994</v>
      </c>
      <c r="F8" s="46">
        <v>5804</v>
      </c>
      <c r="G8" s="45">
        <v>526278.5</v>
      </c>
      <c r="H8" s="46">
        <v>461</v>
      </c>
      <c r="I8" s="47">
        <v>55275.5</v>
      </c>
    </row>
    <row r="9" spans="1:9" ht="19.5" customHeight="1" x14ac:dyDescent="0.25">
      <c r="A9" s="44">
        <v>1981</v>
      </c>
      <c r="B9" s="45">
        <v>4174</v>
      </c>
      <c r="C9" s="45">
        <v>440346</v>
      </c>
      <c r="D9" s="46">
        <v>1054</v>
      </c>
      <c r="E9" s="45">
        <v>61128.2</v>
      </c>
      <c r="F9" s="46">
        <v>5228</v>
      </c>
      <c r="G9" s="45">
        <v>501474.2</v>
      </c>
      <c r="H9" s="46">
        <v>455</v>
      </c>
      <c r="I9" s="47">
        <v>55275.5</v>
      </c>
    </row>
    <row r="10" spans="1:9" ht="19.5" customHeight="1" x14ac:dyDescent="0.25">
      <c r="A10" s="44">
        <v>1982</v>
      </c>
      <c r="B10" s="45">
        <v>3812</v>
      </c>
      <c r="C10" s="45">
        <v>409967.7</v>
      </c>
      <c r="D10" s="46">
        <v>914</v>
      </c>
      <c r="E10" s="45">
        <v>52116.9</v>
      </c>
      <c r="F10" s="46">
        <v>4726</v>
      </c>
      <c r="G10" s="45">
        <v>462084.60000000003</v>
      </c>
      <c r="H10" s="46">
        <v>393</v>
      </c>
      <c r="I10" s="47">
        <v>62428.800000000003</v>
      </c>
    </row>
    <row r="11" spans="1:9" ht="19.5" customHeight="1" x14ac:dyDescent="0.25">
      <c r="A11" s="44">
        <v>1983</v>
      </c>
      <c r="B11" s="45">
        <v>3354</v>
      </c>
      <c r="C11" s="45">
        <v>344008.7</v>
      </c>
      <c r="D11" s="46">
        <v>822</v>
      </c>
      <c r="E11" s="45">
        <v>45799.7</v>
      </c>
      <c r="F11" s="46">
        <v>4176</v>
      </c>
      <c r="G11" s="45">
        <v>389808.4</v>
      </c>
      <c r="H11" s="46">
        <v>301</v>
      </c>
      <c r="I11" s="47">
        <v>72926.5</v>
      </c>
    </row>
    <row r="12" spans="1:9" ht="19.5" customHeight="1" x14ac:dyDescent="0.25">
      <c r="A12" s="44">
        <v>1984</v>
      </c>
      <c r="B12" s="45">
        <v>3347</v>
      </c>
      <c r="C12" s="45">
        <v>343946</v>
      </c>
      <c r="D12" s="46">
        <v>892</v>
      </c>
      <c r="E12" s="45">
        <v>49968</v>
      </c>
      <c r="F12" s="46">
        <v>4239</v>
      </c>
      <c r="G12" s="45">
        <v>393914</v>
      </c>
      <c r="H12" s="46">
        <v>341</v>
      </c>
      <c r="I12" s="47">
        <v>60707</v>
      </c>
    </row>
    <row r="13" spans="1:9" ht="19.5" customHeight="1" x14ac:dyDescent="0.25">
      <c r="A13" s="44">
        <v>1985</v>
      </c>
      <c r="B13" s="45">
        <v>3072</v>
      </c>
      <c r="C13" s="45">
        <v>325401</v>
      </c>
      <c r="D13" s="46">
        <v>940</v>
      </c>
      <c r="E13" s="45">
        <v>50798</v>
      </c>
      <c r="F13" s="46">
        <v>4012</v>
      </c>
      <c r="G13" s="45">
        <v>376199</v>
      </c>
      <c r="H13" s="46">
        <v>563</v>
      </c>
      <c r="I13" s="47">
        <v>130614</v>
      </c>
    </row>
    <row r="14" spans="1:9" ht="19.5" customHeight="1" x14ac:dyDescent="0.25">
      <c r="A14" s="44">
        <v>1986</v>
      </c>
      <c r="B14" s="45">
        <v>3203</v>
      </c>
      <c r="C14" s="45">
        <v>356899</v>
      </c>
      <c r="D14" s="46">
        <v>938</v>
      </c>
      <c r="E14" s="45">
        <v>57249</v>
      </c>
      <c r="F14" s="46">
        <v>4141</v>
      </c>
      <c r="G14" s="45">
        <v>414148</v>
      </c>
      <c r="H14" s="46">
        <v>490</v>
      </c>
      <c r="I14" s="47">
        <v>158759</v>
      </c>
    </row>
    <row r="15" spans="1:9" ht="19.5" customHeight="1" x14ac:dyDescent="0.25">
      <c r="A15" s="44">
        <v>1987</v>
      </c>
      <c r="B15" s="45">
        <v>3266</v>
      </c>
      <c r="C15" s="45">
        <v>369320</v>
      </c>
      <c r="D15" s="46">
        <v>1032</v>
      </c>
      <c r="E15" s="45">
        <v>69283</v>
      </c>
      <c r="F15" s="46">
        <v>4298</v>
      </c>
      <c r="G15" s="45">
        <v>438603</v>
      </c>
      <c r="H15" s="46">
        <v>552</v>
      </c>
      <c r="I15" s="47">
        <v>222949</v>
      </c>
    </row>
    <row r="16" spans="1:9" ht="19.5" customHeight="1" x14ac:dyDescent="0.25">
      <c r="A16" s="44">
        <v>1988</v>
      </c>
      <c r="B16" s="45">
        <v>3646</v>
      </c>
      <c r="C16" s="45">
        <v>506463</v>
      </c>
      <c r="D16" s="46">
        <v>1140</v>
      </c>
      <c r="E16" s="45">
        <v>82969</v>
      </c>
      <c r="F16" s="46">
        <v>4786</v>
      </c>
      <c r="G16" s="45">
        <v>589432</v>
      </c>
      <c r="H16" s="46">
        <v>686</v>
      </c>
      <c r="I16" s="47">
        <v>360287</v>
      </c>
    </row>
    <row r="17" spans="1:11" ht="19.5" customHeight="1" x14ac:dyDescent="0.25">
      <c r="A17" s="44">
        <v>1989</v>
      </c>
      <c r="B17" s="45">
        <v>4377</v>
      </c>
      <c r="C17" s="45">
        <v>665918</v>
      </c>
      <c r="D17" s="46">
        <v>1524</v>
      </c>
      <c r="E17" s="45">
        <v>119769</v>
      </c>
      <c r="F17" s="46">
        <v>5901</v>
      </c>
      <c r="G17" s="45">
        <v>785687</v>
      </c>
      <c r="H17" s="46">
        <v>606</v>
      </c>
      <c r="I17" s="47">
        <v>371437</v>
      </c>
    </row>
    <row r="18" spans="1:11" ht="19.5" customHeight="1" x14ac:dyDescent="0.25">
      <c r="A18" s="44">
        <v>1990</v>
      </c>
      <c r="B18" s="45">
        <v>4388</v>
      </c>
      <c r="C18" s="45">
        <v>743184</v>
      </c>
      <c r="D18" s="46">
        <v>1720</v>
      </c>
      <c r="E18" s="45">
        <v>144046</v>
      </c>
      <c r="F18" s="46">
        <v>6108</v>
      </c>
      <c r="G18" s="45">
        <v>887230</v>
      </c>
      <c r="H18" s="46">
        <v>485</v>
      </c>
      <c r="I18" s="47">
        <v>227340</v>
      </c>
    </row>
    <row r="19" spans="1:11" ht="19.5" customHeight="1" x14ac:dyDescent="0.25">
      <c r="A19" s="44">
        <v>1991</v>
      </c>
      <c r="B19" s="45">
        <v>4763</v>
      </c>
      <c r="C19" s="45">
        <v>741859</v>
      </c>
      <c r="D19" s="46">
        <v>1991</v>
      </c>
      <c r="E19" s="45">
        <v>179244</v>
      </c>
      <c r="F19" s="46">
        <v>6754</v>
      </c>
      <c r="G19" s="45">
        <v>921103</v>
      </c>
      <c r="H19" s="46">
        <v>444</v>
      </c>
      <c r="I19" s="47">
        <v>296755</v>
      </c>
    </row>
    <row r="20" spans="1:11" ht="19.5" customHeight="1" x14ac:dyDescent="0.25">
      <c r="A20" s="44">
        <v>1992</v>
      </c>
      <c r="B20" s="45">
        <v>5637</v>
      </c>
      <c r="C20" s="45">
        <v>877584</v>
      </c>
      <c r="D20" s="46">
        <v>2550</v>
      </c>
      <c r="E20" s="45">
        <v>214531</v>
      </c>
      <c r="F20" s="46">
        <v>8187</v>
      </c>
      <c r="G20" s="45">
        <v>1092115</v>
      </c>
      <c r="H20" s="46">
        <v>484</v>
      </c>
      <c r="I20" s="47">
        <v>221241</v>
      </c>
    </row>
    <row r="21" spans="1:11" ht="19.5" customHeight="1" x14ac:dyDescent="0.25">
      <c r="A21" s="44">
        <v>1993</v>
      </c>
      <c r="B21" s="45">
        <v>5606</v>
      </c>
      <c r="C21" s="45">
        <v>877912</v>
      </c>
      <c r="D21" s="46">
        <v>3369</v>
      </c>
      <c r="E21" s="45">
        <v>301383</v>
      </c>
      <c r="F21" s="46">
        <v>8975</v>
      </c>
      <c r="G21" s="45">
        <v>1179295</v>
      </c>
      <c r="H21" s="46">
        <v>581</v>
      </c>
      <c r="I21" s="47">
        <v>207119</v>
      </c>
    </row>
    <row r="22" spans="1:11" ht="19.5" customHeight="1" x14ac:dyDescent="0.25">
      <c r="A22" s="44">
        <v>1994</v>
      </c>
      <c r="B22" s="45">
        <v>5094</v>
      </c>
      <c r="C22" s="45">
        <v>796727</v>
      </c>
      <c r="D22" s="46">
        <v>3402</v>
      </c>
      <c r="E22" s="45">
        <v>310921</v>
      </c>
      <c r="F22" s="46">
        <v>8496</v>
      </c>
      <c r="G22" s="45">
        <v>1107648</v>
      </c>
      <c r="H22" s="46">
        <v>682</v>
      </c>
      <c r="I22" s="47">
        <v>370525</v>
      </c>
    </row>
    <row r="23" spans="1:11" ht="19.5" customHeight="1" x14ac:dyDescent="0.25">
      <c r="A23" s="44">
        <v>1995</v>
      </c>
      <c r="B23" s="45">
        <v>4956</v>
      </c>
      <c r="C23" s="45">
        <v>786308</v>
      </c>
      <c r="D23" s="46">
        <v>3394</v>
      </c>
      <c r="E23" s="45">
        <v>311550</v>
      </c>
      <c r="F23" s="46">
        <v>8350</v>
      </c>
      <c r="G23" s="45">
        <v>1097858</v>
      </c>
      <c r="H23" s="46">
        <v>621</v>
      </c>
      <c r="I23" s="47">
        <v>210755</v>
      </c>
    </row>
    <row r="24" spans="1:11" ht="19.5" customHeight="1" x14ac:dyDescent="0.25">
      <c r="A24" s="44">
        <v>1996</v>
      </c>
      <c r="B24" s="45">
        <v>4689</v>
      </c>
      <c r="C24" s="45">
        <v>803939</v>
      </c>
      <c r="D24" s="46">
        <v>3113</v>
      </c>
      <c r="E24" s="45">
        <v>304332</v>
      </c>
      <c r="F24" s="46">
        <v>7802</v>
      </c>
      <c r="G24" s="45">
        <v>1108271</v>
      </c>
      <c r="H24" s="46">
        <v>535</v>
      </c>
      <c r="I24" s="47">
        <v>339219</v>
      </c>
    </row>
    <row r="25" spans="1:11" ht="19.5" customHeight="1" x14ac:dyDescent="0.25">
      <c r="A25" s="44">
        <v>1997</v>
      </c>
      <c r="B25" s="45">
        <v>4011</v>
      </c>
      <c r="C25" s="45">
        <v>714055</v>
      </c>
      <c r="D25" s="46">
        <v>3086</v>
      </c>
      <c r="E25" s="45">
        <v>282554</v>
      </c>
      <c r="F25" s="46">
        <v>7097</v>
      </c>
      <c r="G25" s="45">
        <v>996609</v>
      </c>
      <c r="H25" s="46">
        <v>511</v>
      </c>
      <c r="I25" s="47">
        <v>219910</v>
      </c>
    </row>
    <row r="26" spans="1:11" ht="19.5" customHeight="1" x14ac:dyDescent="0.25">
      <c r="A26" s="44">
        <v>1998</v>
      </c>
      <c r="B26" s="45">
        <v>4667</v>
      </c>
      <c r="C26" s="45">
        <v>839006</v>
      </c>
      <c r="D26" s="46">
        <v>3635</v>
      </c>
      <c r="E26" s="45">
        <v>365119</v>
      </c>
      <c r="F26" s="46">
        <v>8302</v>
      </c>
      <c r="G26" s="45">
        <v>1204125</v>
      </c>
      <c r="H26" s="46">
        <v>469</v>
      </c>
      <c r="I26" s="47">
        <v>275779</v>
      </c>
    </row>
    <row r="27" spans="1:11" ht="19.5" customHeight="1" x14ac:dyDescent="0.25">
      <c r="A27" s="44">
        <v>1999</v>
      </c>
      <c r="B27" s="45">
        <v>4657</v>
      </c>
      <c r="C27" s="45">
        <v>864710</v>
      </c>
      <c r="D27" s="46">
        <v>3623</v>
      </c>
      <c r="E27" s="45">
        <v>379061</v>
      </c>
      <c r="F27" s="46">
        <v>8280</v>
      </c>
      <c r="G27" s="45">
        <v>1243771</v>
      </c>
      <c r="H27" s="46">
        <v>537</v>
      </c>
      <c r="I27" s="47">
        <v>302578</v>
      </c>
      <c r="K27" s="49"/>
    </row>
    <row r="28" spans="1:11" ht="19.5" customHeight="1" x14ac:dyDescent="0.25">
      <c r="A28" s="44">
        <v>2000</v>
      </c>
      <c r="B28" s="45">
        <v>4538</v>
      </c>
      <c r="C28" s="45">
        <v>784627</v>
      </c>
      <c r="D28" s="46">
        <v>3793</v>
      </c>
      <c r="E28" s="45">
        <v>385396</v>
      </c>
      <c r="F28" s="46">
        <v>8331</v>
      </c>
      <c r="G28" s="45">
        <v>1170023</v>
      </c>
      <c r="H28" s="46">
        <v>536</v>
      </c>
      <c r="I28" s="47">
        <v>340450</v>
      </c>
      <c r="K28" s="50"/>
    </row>
    <row r="29" spans="1:11" ht="19.5" customHeight="1" x14ac:dyDescent="0.25">
      <c r="A29" s="44">
        <v>2001</v>
      </c>
      <c r="B29" s="45">
        <v>4459</v>
      </c>
      <c r="C29" s="45">
        <v>794586</v>
      </c>
      <c r="D29" s="46">
        <v>4540</v>
      </c>
      <c r="E29" s="45">
        <v>462360</v>
      </c>
      <c r="F29" s="46">
        <v>8999</v>
      </c>
      <c r="G29" s="45">
        <v>1256946</v>
      </c>
      <c r="H29" s="46">
        <v>496</v>
      </c>
      <c r="I29" s="47">
        <v>247603</v>
      </c>
    </row>
    <row r="30" spans="1:11" ht="19.5" customHeight="1" x14ac:dyDescent="0.25">
      <c r="A30" s="44">
        <v>2002</v>
      </c>
      <c r="B30" s="45">
        <v>4167</v>
      </c>
      <c r="C30" s="45">
        <v>758397</v>
      </c>
      <c r="D30" s="46">
        <v>4504</v>
      </c>
      <c r="E30" s="45">
        <v>463950</v>
      </c>
      <c r="F30" s="46">
        <v>8671</v>
      </c>
      <c r="G30" s="45">
        <v>1222347</v>
      </c>
      <c r="H30" s="46">
        <v>383</v>
      </c>
      <c r="I30" s="47">
        <v>320253</v>
      </c>
    </row>
    <row r="31" spans="1:11" ht="19.5" customHeight="1" x14ac:dyDescent="0.25">
      <c r="A31" s="51">
        <v>2003</v>
      </c>
      <c r="B31" s="52">
        <v>4301</v>
      </c>
      <c r="C31" s="52">
        <v>768796</v>
      </c>
      <c r="D31" s="53">
        <v>4411</v>
      </c>
      <c r="E31" s="52">
        <v>460714</v>
      </c>
      <c r="F31" s="53">
        <v>8712</v>
      </c>
      <c r="G31" s="52">
        <v>1229510</v>
      </c>
      <c r="H31" s="53">
        <v>411</v>
      </c>
      <c r="I31" s="47">
        <v>408225</v>
      </c>
    </row>
    <row r="32" spans="1:11" ht="19.5" customHeight="1" x14ac:dyDescent="0.25">
      <c r="A32" s="51" t="s">
        <v>42</v>
      </c>
      <c r="B32" s="54">
        <v>3336</v>
      </c>
      <c r="C32" s="54">
        <v>591208</v>
      </c>
      <c r="D32" s="55">
        <v>2955</v>
      </c>
      <c r="E32" s="54">
        <v>310899</v>
      </c>
      <c r="F32" s="55">
        <v>6291</v>
      </c>
      <c r="G32" s="54">
        <v>902107</v>
      </c>
      <c r="H32" s="55">
        <v>292</v>
      </c>
      <c r="I32" s="47">
        <v>273317</v>
      </c>
    </row>
    <row r="33" spans="1:14" ht="21" customHeight="1" x14ac:dyDescent="0.25">
      <c r="A33" s="44">
        <v>2005</v>
      </c>
      <c r="B33" s="45">
        <v>4207</v>
      </c>
      <c r="C33" s="45">
        <v>776608</v>
      </c>
      <c r="D33" s="46">
        <v>3331</v>
      </c>
      <c r="E33" s="45">
        <v>350770</v>
      </c>
      <c r="F33" s="46">
        <v>7538</v>
      </c>
      <c r="G33" s="45">
        <v>1127378</v>
      </c>
      <c r="H33" s="46">
        <v>452</v>
      </c>
      <c r="I33" s="47">
        <v>289660</v>
      </c>
    </row>
    <row r="34" spans="1:14" ht="21" customHeight="1" x14ac:dyDescent="0.25">
      <c r="A34" s="44">
        <v>2006</v>
      </c>
      <c r="B34" s="45">
        <v>4611</v>
      </c>
      <c r="C34" s="45">
        <v>884513</v>
      </c>
      <c r="D34" s="46">
        <v>3511</v>
      </c>
      <c r="E34" s="45">
        <v>365602</v>
      </c>
      <c r="F34" s="46">
        <v>8122</v>
      </c>
      <c r="G34" s="45">
        <v>1250115</v>
      </c>
      <c r="H34" s="46">
        <v>568</v>
      </c>
      <c r="I34" s="47">
        <v>318566</v>
      </c>
    </row>
    <row r="35" spans="1:14" ht="21" customHeight="1" x14ac:dyDescent="0.25">
      <c r="A35" s="44">
        <v>2007</v>
      </c>
      <c r="B35" s="45">
        <v>4740</v>
      </c>
      <c r="C35" s="45">
        <v>932465</v>
      </c>
      <c r="D35" s="46">
        <v>3393</v>
      </c>
      <c r="E35" s="45">
        <v>360395</v>
      </c>
      <c r="F35" s="46">
        <v>8133</v>
      </c>
      <c r="G35" s="45">
        <v>1292860</v>
      </c>
      <c r="H35" s="46">
        <v>967</v>
      </c>
      <c r="I35" s="47">
        <v>666733</v>
      </c>
    </row>
    <row r="36" spans="1:14" ht="21" customHeight="1" x14ac:dyDescent="0.25">
      <c r="A36" s="51">
        <v>2008</v>
      </c>
      <c r="B36" s="45">
        <v>3915</v>
      </c>
      <c r="C36" s="45">
        <v>802112</v>
      </c>
      <c r="D36" s="46">
        <v>3095</v>
      </c>
      <c r="E36" s="45">
        <v>321998</v>
      </c>
      <c r="F36" s="46">
        <v>7010</v>
      </c>
      <c r="G36" s="45">
        <v>1124110</v>
      </c>
      <c r="H36" s="46">
        <v>633</v>
      </c>
      <c r="I36" s="47">
        <v>442773</v>
      </c>
    </row>
    <row r="37" spans="1:14" ht="21" customHeight="1" x14ac:dyDescent="0.25">
      <c r="A37" s="44">
        <v>2009</v>
      </c>
      <c r="B37" s="45">
        <v>3888</v>
      </c>
      <c r="C37" s="45">
        <v>834622</v>
      </c>
      <c r="D37" s="46">
        <v>3008</v>
      </c>
      <c r="E37" s="45">
        <v>324210</v>
      </c>
      <c r="F37" s="46">
        <v>6896</v>
      </c>
      <c r="G37" s="45">
        <v>1158832</v>
      </c>
      <c r="H37" s="46">
        <v>531</v>
      </c>
      <c r="I37" s="47">
        <v>536112</v>
      </c>
    </row>
    <row r="38" spans="1:14" ht="19.95" customHeight="1" x14ac:dyDescent="0.25">
      <c r="A38" s="44">
        <v>2010</v>
      </c>
      <c r="B38" s="45">
        <v>4047</v>
      </c>
      <c r="C38" s="45">
        <v>882368</v>
      </c>
      <c r="D38" s="46">
        <v>2824</v>
      </c>
      <c r="E38" s="45">
        <v>307358</v>
      </c>
      <c r="F38" s="46">
        <v>6871</v>
      </c>
      <c r="G38" s="45">
        <v>1189726</v>
      </c>
      <c r="H38" s="46">
        <v>482</v>
      </c>
      <c r="I38" s="47">
        <v>232291</v>
      </c>
    </row>
    <row r="39" spans="1:14" ht="19.95" customHeight="1" x14ac:dyDescent="0.25">
      <c r="A39" s="44">
        <v>2011</v>
      </c>
      <c r="B39" s="45">
        <v>3413</v>
      </c>
      <c r="C39" s="45">
        <v>630042</v>
      </c>
      <c r="D39" s="46">
        <v>2440</v>
      </c>
      <c r="E39" s="45">
        <v>273445</v>
      </c>
      <c r="F39" s="46">
        <v>5853</v>
      </c>
      <c r="G39" s="45">
        <v>903487</v>
      </c>
      <c r="H39" s="46">
        <v>407</v>
      </c>
      <c r="I39" s="47">
        <v>315252</v>
      </c>
    </row>
    <row r="40" spans="1:14" ht="19.95" customHeight="1" x14ac:dyDescent="0.25">
      <c r="A40" s="44">
        <v>2012</v>
      </c>
      <c r="B40" s="45">
        <v>3929</v>
      </c>
      <c r="C40" s="45">
        <v>791689</v>
      </c>
      <c r="D40" s="46">
        <v>2152</v>
      </c>
      <c r="E40" s="47">
        <v>246177</v>
      </c>
      <c r="F40" s="45">
        <v>6081</v>
      </c>
      <c r="G40" s="47">
        <v>1037866</v>
      </c>
      <c r="H40" s="45">
        <v>475</v>
      </c>
      <c r="I40" s="47">
        <v>150253</v>
      </c>
      <c r="L40" s="52"/>
    </row>
    <row r="41" spans="1:14" ht="19.95" customHeight="1" x14ac:dyDescent="0.25">
      <c r="A41" s="44">
        <v>2013</v>
      </c>
      <c r="B41" s="45">
        <v>4535</v>
      </c>
      <c r="C41" s="47">
        <v>865762</v>
      </c>
      <c r="D41" s="45">
        <v>2451</v>
      </c>
      <c r="E41" s="47">
        <v>268732</v>
      </c>
      <c r="F41" s="45">
        <v>6986</v>
      </c>
      <c r="G41" s="47">
        <v>1134494</v>
      </c>
      <c r="H41" s="45">
        <v>652</v>
      </c>
      <c r="I41" s="47">
        <v>188855</v>
      </c>
      <c r="L41" s="52"/>
    </row>
    <row r="42" spans="1:14" ht="19.95" customHeight="1" x14ac:dyDescent="0.25">
      <c r="A42" s="56">
        <v>2014</v>
      </c>
      <c r="B42" s="45">
        <v>4348</v>
      </c>
      <c r="C42" s="47">
        <v>1186155</v>
      </c>
      <c r="D42" s="45">
        <v>1777</v>
      </c>
      <c r="E42" s="47">
        <v>194903</v>
      </c>
      <c r="F42" s="45">
        <v>6125</v>
      </c>
      <c r="G42" s="47">
        <v>1381058</v>
      </c>
      <c r="H42" s="45">
        <v>465</v>
      </c>
      <c r="I42" s="47">
        <v>158858</v>
      </c>
      <c r="L42" s="52"/>
      <c r="M42" s="52"/>
      <c r="N42" s="52"/>
    </row>
    <row r="43" spans="1:14" ht="19.95" customHeight="1" x14ac:dyDescent="0.25">
      <c r="A43" s="56">
        <v>2015</v>
      </c>
      <c r="B43" s="45">
        <v>4666</v>
      </c>
      <c r="C43" s="47">
        <v>904397.49</v>
      </c>
      <c r="D43" s="45">
        <v>1872</v>
      </c>
      <c r="E43" s="47">
        <v>206556.72</v>
      </c>
      <c r="F43" s="45">
        <v>6538</v>
      </c>
      <c r="G43" s="47">
        <v>1110954.21</v>
      </c>
      <c r="H43" s="45">
        <v>375</v>
      </c>
      <c r="I43" s="47">
        <v>207845.74</v>
      </c>
      <c r="K43" s="52"/>
      <c r="L43" s="52"/>
      <c r="M43" s="52"/>
      <c r="N43" s="52"/>
    </row>
    <row r="44" spans="1:14" ht="19.95" customHeight="1" x14ac:dyDescent="0.25">
      <c r="A44" s="56">
        <v>2016</v>
      </c>
      <c r="B44" s="45">
        <v>4565</v>
      </c>
      <c r="C44" s="47">
        <v>969282.15999999992</v>
      </c>
      <c r="D44" s="46">
        <v>1878</v>
      </c>
      <c r="E44" s="47">
        <v>202050.27</v>
      </c>
      <c r="F44" s="46">
        <v>6443</v>
      </c>
      <c r="G44" s="47">
        <v>1171332.43</v>
      </c>
      <c r="H44" s="45">
        <v>427</v>
      </c>
      <c r="I44" s="47">
        <v>271230.17</v>
      </c>
      <c r="K44" s="52"/>
      <c r="L44" s="52"/>
      <c r="M44" s="52"/>
      <c r="N44" s="52"/>
    </row>
    <row r="45" spans="1:14" ht="19.95" customHeight="1" x14ac:dyDescent="0.25">
      <c r="A45" s="56">
        <v>2017</v>
      </c>
      <c r="B45" s="45">
        <v>4336</v>
      </c>
      <c r="C45" s="47">
        <v>1030096</v>
      </c>
      <c r="D45" s="45">
        <v>2041</v>
      </c>
      <c r="E45" s="47">
        <v>224529.78999999998</v>
      </c>
      <c r="F45" s="45">
        <v>6377</v>
      </c>
      <c r="G45" s="47">
        <v>1254625.79</v>
      </c>
      <c r="H45" s="45">
        <v>526</v>
      </c>
      <c r="I45" s="47">
        <v>227829.94</v>
      </c>
      <c r="K45" s="52"/>
      <c r="L45" s="52"/>
      <c r="M45" s="52"/>
      <c r="N45" s="52"/>
    </row>
    <row r="46" spans="1:14" ht="19.95" customHeight="1" x14ac:dyDescent="0.25">
      <c r="A46" s="66">
        <v>2018</v>
      </c>
      <c r="B46" s="52">
        <v>4074</v>
      </c>
      <c r="C46" s="67">
        <v>853256.57</v>
      </c>
      <c r="D46" s="52">
        <v>2686</v>
      </c>
      <c r="E46" s="52">
        <v>287868.19400000002</v>
      </c>
      <c r="F46" s="53">
        <v>6760</v>
      </c>
      <c r="G46" s="68">
        <v>1141124.764</v>
      </c>
      <c r="H46" s="52">
        <v>484</v>
      </c>
      <c r="I46" s="68">
        <v>492631.25</v>
      </c>
      <c r="K46" s="52"/>
      <c r="L46" s="52"/>
      <c r="M46" s="52"/>
      <c r="N46" s="52"/>
    </row>
    <row r="47" spans="1:14" ht="19.95" customHeight="1" x14ac:dyDescent="0.25">
      <c r="A47" s="69">
        <v>2019</v>
      </c>
      <c r="B47" s="52">
        <v>3695</v>
      </c>
      <c r="C47" s="68">
        <v>817722</v>
      </c>
      <c r="D47" s="52">
        <v>2583</v>
      </c>
      <c r="E47" s="52">
        <v>294089.58999999997</v>
      </c>
      <c r="F47" s="53">
        <v>6278</v>
      </c>
      <c r="G47" s="68">
        <v>1111811.5899999999</v>
      </c>
      <c r="H47" s="52">
        <v>457</v>
      </c>
      <c r="I47" s="68">
        <v>499109.62</v>
      </c>
      <c r="K47" s="52"/>
      <c r="L47" s="52"/>
      <c r="M47" s="52"/>
      <c r="N47" s="52"/>
    </row>
    <row r="48" spans="1:14" ht="19.95" customHeight="1" x14ac:dyDescent="0.25">
      <c r="A48" s="69">
        <v>2020</v>
      </c>
      <c r="B48" s="52">
        <v>3420</v>
      </c>
      <c r="C48" s="68">
        <v>712035</v>
      </c>
      <c r="D48" s="52">
        <v>2433</v>
      </c>
      <c r="E48" s="52">
        <v>276896.81</v>
      </c>
      <c r="F48" s="53">
        <v>5853</v>
      </c>
      <c r="G48" s="52">
        <v>988931.81</v>
      </c>
      <c r="H48" s="53">
        <v>384</v>
      </c>
      <c r="I48" s="68">
        <v>270969.66000000003</v>
      </c>
      <c r="K48" s="52"/>
      <c r="L48" s="52"/>
      <c r="M48" s="52"/>
      <c r="N48" s="52"/>
    </row>
    <row r="49" spans="1:14" ht="19.95" customHeight="1" x14ac:dyDescent="0.25">
      <c r="A49" s="51">
        <v>2021</v>
      </c>
      <c r="B49" s="53">
        <v>4266</v>
      </c>
      <c r="C49" s="52">
        <v>893853.17</v>
      </c>
      <c r="D49" s="53">
        <v>3534</v>
      </c>
      <c r="E49" s="52">
        <v>404826.36</v>
      </c>
      <c r="F49" s="53">
        <v>7800</v>
      </c>
      <c r="G49" s="52">
        <v>1298679.53</v>
      </c>
      <c r="H49" s="53">
        <v>529</v>
      </c>
      <c r="I49" s="68">
        <v>1061852.01</v>
      </c>
      <c r="K49" s="52"/>
      <c r="L49" s="52"/>
      <c r="M49" s="52"/>
      <c r="N49" s="52"/>
    </row>
    <row r="50" spans="1:14" ht="19.95" customHeight="1" x14ac:dyDescent="0.25">
      <c r="A50" s="48">
        <v>2022</v>
      </c>
      <c r="B50" s="52">
        <v>4738</v>
      </c>
      <c r="C50" s="52">
        <v>1112674.97</v>
      </c>
      <c r="D50" s="53">
        <v>3233</v>
      </c>
      <c r="E50" s="52">
        <v>372294.25</v>
      </c>
      <c r="F50" s="53">
        <v>7971</v>
      </c>
      <c r="G50" s="68">
        <v>1484969.22</v>
      </c>
      <c r="H50" s="53">
        <v>533</v>
      </c>
      <c r="I50" s="68">
        <v>447575.39</v>
      </c>
      <c r="K50" s="52"/>
      <c r="L50" s="52"/>
      <c r="M50" s="52"/>
      <c r="N50" s="52"/>
    </row>
    <row r="51" spans="1:14" ht="19.95" customHeight="1" x14ac:dyDescent="0.25">
      <c r="A51" s="48">
        <v>2023</v>
      </c>
      <c r="B51" s="52">
        <v>4086</v>
      </c>
      <c r="C51" s="52">
        <v>1482121</v>
      </c>
      <c r="D51" s="53">
        <v>2571</v>
      </c>
      <c r="E51" s="52">
        <v>327509</v>
      </c>
      <c r="F51" s="53">
        <v>6657</v>
      </c>
      <c r="G51" s="68">
        <v>1809630</v>
      </c>
      <c r="H51" s="53">
        <v>510</v>
      </c>
      <c r="I51" s="68">
        <v>525919</v>
      </c>
      <c r="K51" s="52"/>
      <c r="L51" s="52"/>
      <c r="M51" s="52"/>
      <c r="N51" s="52"/>
    </row>
    <row r="52" spans="1:14" ht="19.95" customHeight="1" x14ac:dyDescent="0.25">
      <c r="A52" s="48">
        <v>2024</v>
      </c>
      <c r="B52" s="52">
        <v>4492</v>
      </c>
      <c r="C52" s="52">
        <v>1221687</v>
      </c>
      <c r="D52" s="53">
        <v>2772</v>
      </c>
      <c r="E52" s="52">
        <v>329410</v>
      </c>
      <c r="F52" s="53">
        <v>7264</v>
      </c>
      <c r="G52" s="68">
        <v>1551097</v>
      </c>
      <c r="H52" s="53">
        <v>580</v>
      </c>
      <c r="I52" s="68">
        <v>556238.25</v>
      </c>
      <c r="K52" s="52"/>
      <c r="L52" s="52"/>
      <c r="M52" s="52"/>
      <c r="N52" s="52"/>
    </row>
    <row r="53" spans="1:14" ht="19.95" customHeight="1" x14ac:dyDescent="0.25">
      <c r="A53" s="101">
        <v>2025</v>
      </c>
      <c r="B53" s="57">
        <v>4969</v>
      </c>
      <c r="C53" s="58">
        <v>1345044</v>
      </c>
      <c r="D53" s="57">
        <v>2709</v>
      </c>
      <c r="E53" s="58">
        <v>330887</v>
      </c>
      <c r="F53" s="57">
        <v>7678</v>
      </c>
      <c r="G53" s="58">
        <v>1675931</v>
      </c>
      <c r="H53" s="57">
        <v>509</v>
      </c>
      <c r="I53" s="58">
        <v>493716</v>
      </c>
      <c r="K53" s="52"/>
      <c r="L53" s="52"/>
      <c r="M53" s="52"/>
      <c r="N53" s="52"/>
    </row>
    <row r="54" spans="1:14" ht="19.95" customHeight="1" x14ac:dyDescent="0.25">
      <c r="A54" s="63" t="s">
        <v>47</v>
      </c>
      <c r="K54" s="52"/>
    </row>
    <row r="55" spans="1:14" ht="19.95" customHeight="1" x14ac:dyDescent="0.25">
      <c r="A55" s="50" t="s">
        <v>46</v>
      </c>
      <c r="I55" s="52"/>
      <c r="J55" s="52"/>
    </row>
    <row r="56" spans="1:14" ht="19.95" customHeight="1" x14ac:dyDescent="0.25">
      <c r="F56" s="52"/>
      <c r="G56" s="52"/>
    </row>
    <row r="57" spans="1:14" ht="19.95" customHeight="1" x14ac:dyDescent="0.25">
      <c r="F57" s="52"/>
      <c r="G57" s="52"/>
    </row>
    <row r="58" spans="1:14" ht="19.95" customHeight="1" x14ac:dyDescent="0.25"/>
    <row r="59" spans="1:14" ht="19.95" customHeight="1" x14ac:dyDescent="0.25"/>
    <row r="60" spans="1:14" ht="19.95" customHeight="1" x14ac:dyDescent="0.25"/>
    <row r="61" spans="1:14" ht="19.95" customHeight="1" x14ac:dyDescent="0.25"/>
    <row r="62" spans="1:14" ht="19.95" customHeight="1" x14ac:dyDescent="0.25"/>
    <row r="63" spans="1:14" ht="19.95" customHeight="1" x14ac:dyDescent="0.25"/>
    <row r="64" spans="1:14" ht="19.95" customHeight="1" x14ac:dyDescent="0.25"/>
    <row r="65" ht="19.95" customHeight="1" x14ac:dyDescent="0.25"/>
    <row r="66" ht="19.95" customHeight="1" x14ac:dyDescent="0.25"/>
    <row r="67" ht="19.95" customHeight="1" x14ac:dyDescent="0.25"/>
    <row r="68" ht="19.95" customHeight="1" x14ac:dyDescent="0.25"/>
    <row r="69" ht="19.95" customHeight="1" x14ac:dyDescent="0.25"/>
    <row r="70" ht="19.95" customHeight="1" x14ac:dyDescent="0.25"/>
    <row r="71" ht="19.95" customHeight="1" x14ac:dyDescent="0.25"/>
    <row r="72" ht="19.95" customHeight="1" x14ac:dyDescent="0.25"/>
    <row r="73" ht="19.95" customHeight="1" x14ac:dyDescent="0.25"/>
    <row r="74" ht="19.95" customHeight="1" x14ac:dyDescent="0.25"/>
    <row r="75" ht="19.95" customHeight="1" x14ac:dyDescent="0.25"/>
    <row r="76" ht="19.95" customHeight="1" x14ac:dyDescent="0.25"/>
  </sheetData>
  <mergeCells count="6">
    <mergeCell ref="A4:A6"/>
    <mergeCell ref="B4:G4"/>
    <mergeCell ref="H4:I5"/>
    <mergeCell ref="B5:C5"/>
    <mergeCell ref="D5:E5"/>
    <mergeCell ref="F5:G5"/>
  </mergeCells>
  <hyperlinks>
    <hyperlink ref="A1" location="Contents!A1" display="Back to Table of Contents" xr:uid="{00000000-0004-0000-0400-000000000000}"/>
  </hyperlinks>
  <pageMargins left="0.75" right="0.38" top="0.25" bottom="0.51" header="0.72" footer="0.5"/>
  <pageSetup orientation="portrait" horizont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EC96970-1CB6-41E7-BD90-B99B85415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D7266-C135-4FED-B04E-DE14EC24E14C}">
  <ds:schemaRefs>
    <ds:schemaRef ds:uri="http://schemas.microsoft.com/sharepoint/v3/contenttype/forms"/>
  </ds:schemaRefs>
</ds:datastoreItem>
</file>

<file path=customXml/itemProps3.xml><?xml version="1.0" encoding="utf-8"?>
<ds:datastoreItem xmlns:ds="http://schemas.openxmlformats.org/officeDocument/2006/customXml" ds:itemID="{F3602264-AA5B-4687-BF05-35046B193C3D}">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Contents</vt:lpstr>
      <vt:lpstr>Concepts and definitions </vt:lpstr>
      <vt:lpstr>Table 1</vt:lpstr>
      <vt:lpstr>Table 2</vt:lpstr>
      <vt:lpstr>Table 3</vt:lpstr>
      <vt:lpstr>'Table 3'!Print_Area</vt:lpstr>
      <vt:lpstr>'Table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Kaleyvani Vencatachellum</dc:creator>
  <cp:lastModifiedBy>Kaleyvani Vencatachellum</cp:lastModifiedBy>
  <cp:lastPrinted>2020-09-07T06:06:39Z</cp:lastPrinted>
  <dcterms:created xsi:type="dcterms:W3CDTF">2020-08-18T10:44:38Z</dcterms:created>
  <dcterms:modified xsi:type="dcterms:W3CDTF">2026-04-23T06:06:20Z</dcterms:modified>
</cp:coreProperties>
</file>