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240" windowWidth="8130" windowHeight="5670" activeTab="0"/>
  </bookViews>
  <sheets>
    <sheet name="CONTENTS" sheetId="1" r:id="rId1"/>
    <sheet name="Main findings" sheetId="2" r:id="rId2"/>
    <sheet name="Table 1" sheetId="3" r:id="rId3"/>
    <sheet name="Tables 2,3" sheetId="4" r:id="rId4"/>
    <sheet name="Table 4 " sheetId="5" r:id="rId5"/>
    <sheet name="Table 5" sheetId="6" r:id="rId6"/>
    <sheet name="Table 6" sheetId="7" r:id="rId7"/>
    <sheet name="Table 11" sheetId="8" state="hidden" r:id="rId8"/>
    <sheet name="Table 7" sheetId="9" r:id="rId9"/>
    <sheet name="Annex questionnaire" sheetId="10" r:id="rId10"/>
    <sheet name="working figure 1" sheetId="11" state="hidden" r:id="rId11"/>
    <sheet name="working figure 2" sheetId="12" state="hidden" r:id="rId12"/>
    <sheet name="working figure 3" sheetId="13" state="hidden" r:id="rId13"/>
  </sheets>
  <definedNames>
    <definedName name="_xlnm.Print_Area" localSheetId="12">'working figure 3'!$A$1:$I$14</definedName>
    <definedName name="_xlnm.Print_Titles" localSheetId="5">'Table 5'!$2:$4</definedName>
    <definedName name="_xlnm.Print_Titles" localSheetId="6">'Table 6'!$2:$5</definedName>
    <definedName name="_xlnm.Print_Titles" localSheetId="12">'working figure 3'!$1:$3</definedName>
  </definedNames>
  <calcPr fullCalcOnLoad="1"/>
</workbook>
</file>

<file path=xl/sharedStrings.xml><?xml version="1.0" encoding="utf-8"?>
<sst xmlns="http://schemas.openxmlformats.org/spreadsheetml/2006/main" count="1086" uniqueCount="466">
  <si>
    <t>Country of Residence</t>
  </si>
  <si>
    <t>Parties</t>
  </si>
  <si>
    <t xml:space="preserve">No. </t>
  </si>
  <si>
    <t>%</t>
  </si>
  <si>
    <t>Tourists</t>
  </si>
  <si>
    <t>Survey of Inbound Tourism</t>
  </si>
  <si>
    <t>Passport and Immigration Office</t>
  </si>
  <si>
    <t>Australia</t>
  </si>
  <si>
    <t>China</t>
  </si>
  <si>
    <t>France</t>
  </si>
  <si>
    <t>Germany</t>
  </si>
  <si>
    <t>India</t>
  </si>
  <si>
    <t>Italy</t>
  </si>
  <si>
    <t>Reunion</t>
  </si>
  <si>
    <t>Russia</t>
  </si>
  <si>
    <t>South Africa</t>
  </si>
  <si>
    <t>Switzerland</t>
  </si>
  <si>
    <t>United Kingdom</t>
  </si>
  <si>
    <t>United Arab Emirates</t>
  </si>
  <si>
    <t>No. of parties</t>
  </si>
  <si>
    <t xml:space="preserve">Package </t>
  </si>
  <si>
    <t xml:space="preserve">Non-Package </t>
  </si>
  <si>
    <t>Total</t>
  </si>
  <si>
    <t>Non-Package</t>
  </si>
  <si>
    <t>Holiday</t>
  </si>
  <si>
    <t>Honeymoon</t>
  </si>
  <si>
    <t>Business</t>
  </si>
  <si>
    <t>Other</t>
  </si>
  <si>
    <t>Hotel</t>
  </si>
  <si>
    <t>Guest House</t>
  </si>
  <si>
    <t>Tourist residence</t>
  </si>
  <si>
    <t>Average expenditure per tourist
(Rs)</t>
  </si>
  <si>
    <t>Average expenditure per tourist per night
(Rs)</t>
  </si>
  <si>
    <t>Visiting friends/
relatives</t>
  </si>
  <si>
    <t>Package</t>
  </si>
  <si>
    <t>Non Package</t>
  </si>
  <si>
    <t>Internet</t>
  </si>
  <si>
    <t>Incentive trips organised by your employer</t>
  </si>
  <si>
    <t>Below expectation</t>
  </si>
  <si>
    <t>Purpose of visit</t>
  </si>
  <si>
    <t xml:space="preserve">Honeymoon  </t>
  </si>
  <si>
    <t xml:space="preserve">Business </t>
  </si>
  <si>
    <t xml:space="preserve">Visiting friends and relatives </t>
  </si>
  <si>
    <t>To get married</t>
  </si>
  <si>
    <t xml:space="preserve">Europe </t>
  </si>
  <si>
    <t>of which:</t>
  </si>
  <si>
    <t>Africa</t>
  </si>
  <si>
    <t>Asia</t>
  </si>
  <si>
    <t>Oceania</t>
  </si>
  <si>
    <t>America</t>
  </si>
  <si>
    <t>United States</t>
  </si>
  <si>
    <t>No of parties</t>
  </si>
  <si>
    <t>% of tourists</t>
  </si>
  <si>
    <t>Type of accomodation</t>
  </si>
  <si>
    <r>
      <t>Table 6:  Average expenditure per tourist per night by countries of residence,  1</t>
    </r>
    <r>
      <rPr>
        <b/>
        <vertAlign val="superscript"/>
        <sz val="11"/>
        <color indexed="8"/>
        <rFont val="Times New Roman"/>
        <family val="1"/>
      </rPr>
      <t xml:space="preserve">st </t>
    </r>
    <r>
      <rPr>
        <b/>
        <sz val="11"/>
        <color indexed="8"/>
        <rFont val="Times New Roman"/>
        <family val="1"/>
      </rPr>
      <t>semester 2013</t>
    </r>
    <r>
      <rPr>
        <b/>
        <sz val="11"/>
        <color indexed="60"/>
        <rFont val="Times New Roman"/>
        <family val="1"/>
      </rPr>
      <t xml:space="preserve"> </t>
    </r>
  </si>
  <si>
    <t>Beyond expectation</t>
  </si>
  <si>
    <t>As expected</t>
  </si>
  <si>
    <t>Introduction</t>
  </si>
  <si>
    <t>Tours</t>
  </si>
  <si>
    <t xml:space="preserve">Party size </t>
  </si>
  <si>
    <t>Accommodation</t>
  </si>
  <si>
    <t>Guest house</t>
  </si>
  <si>
    <t>Friends and relatives</t>
  </si>
  <si>
    <t>Duration of visit</t>
  </si>
  <si>
    <t>Expenditure</t>
  </si>
  <si>
    <t>Appreciation of visit</t>
  </si>
  <si>
    <t>Return visit</t>
  </si>
  <si>
    <t>No response</t>
  </si>
  <si>
    <t>1st sem 2013</t>
  </si>
  <si>
    <t>Country</t>
  </si>
  <si>
    <t>Length of stay</t>
  </si>
  <si>
    <t>Note:- Figures in shaded cells should be treated with caution; they are subject to low reliability since they are based on fewer than 30 observations in the sample.</t>
  </si>
  <si>
    <t>Note:- Figures in shaded cells should be treated with caution; they are subject to low reliability since they are based on fewer than 30 observations  in the sample.</t>
  </si>
  <si>
    <t>Expenditure per tourist per night (Rs)</t>
  </si>
  <si>
    <t>The proportion of tourists who visited Mauritius before was :</t>
  </si>
  <si>
    <t>The average expenditure (Rs) was :</t>
  </si>
  <si>
    <t>The average party size was :</t>
  </si>
  <si>
    <t xml:space="preserve">Per tourist </t>
  </si>
  <si>
    <t xml:space="preserve">Per night </t>
  </si>
  <si>
    <t xml:space="preserve">Beyond expectation </t>
  </si>
  <si>
    <t xml:space="preserve">As expected </t>
  </si>
  <si>
    <t xml:space="preserve">Below expectation </t>
  </si>
  <si>
    <t>No. of tourists</t>
  </si>
  <si>
    <t>UK</t>
  </si>
  <si>
    <r>
      <t>Table 11: Distribution of parties and  persons by country of residence, 1</t>
    </r>
    <r>
      <rPr>
        <b/>
        <vertAlign val="superscript"/>
        <sz val="11"/>
        <color indexed="8"/>
        <rFont val="Times New Roman"/>
        <family val="1"/>
      </rPr>
      <t>st</t>
    </r>
    <r>
      <rPr>
        <b/>
        <sz val="11"/>
        <color indexed="8"/>
        <rFont val="Times New Roman"/>
        <family val="1"/>
      </rPr>
      <t xml:space="preserve"> semester 2013</t>
    </r>
  </si>
  <si>
    <t xml:space="preserve">  % of tourists</t>
  </si>
  <si>
    <t>Page</t>
  </si>
  <si>
    <t>CONTENTS</t>
  </si>
  <si>
    <t>Section</t>
  </si>
  <si>
    <t>Survey Questionnaire</t>
  </si>
  <si>
    <t>Main findings</t>
  </si>
  <si>
    <t>Tables</t>
  </si>
  <si>
    <t>Methodology</t>
  </si>
  <si>
    <t>Concepts and definitions</t>
  </si>
  <si>
    <t xml:space="preserve">Holiday                         </t>
  </si>
  <si>
    <r>
      <t>1</t>
    </r>
    <r>
      <rPr>
        <b/>
        <vertAlign val="superscript"/>
        <sz val="11"/>
        <color indexed="8"/>
        <rFont val="Times New Roman"/>
        <family val="1"/>
      </rPr>
      <t xml:space="preserve">st </t>
    </r>
    <r>
      <rPr>
        <b/>
        <sz val="11"/>
        <color indexed="8"/>
        <rFont val="Times New Roman"/>
        <family val="1"/>
      </rPr>
      <t>quarter</t>
    </r>
  </si>
  <si>
    <r>
      <t>2</t>
    </r>
    <r>
      <rPr>
        <b/>
        <vertAlign val="superscript"/>
        <sz val="11"/>
        <color indexed="8"/>
        <rFont val="Times New Roman"/>
        <family val="1"/>
      </rPr>
      <t xml:space="preserve">nd </t>
    </r>
    <r>
      <rPr>
        <b/>
        <sz val="11"/>
        <color indexed="8"/>
        <rFont val="Times New Roman"/>
        <family val="1"/>
      </rPr>
      <t>quarter</t>
    </r>
  </si>
  <si>
    <t>CONFIDENTIAL</t>
  </si>
  <si>
    <t>Serial No.</t>
  </si>
  <si>
    <t>Republic of Mauritius</t>
  </si>
  <si>
    <t>STATISTICS MAURITIUS</t>
  </si>
  <si>
    <t>SURVEY OF INBOUND  TOURISM 2013</t>
  </si>
  <si>
    <t>Interviewer:- ...............................................</t>
  </si>
  <si>
    <t>Coded by :............................</t>
  </si>
  <si>
    <t>Day &amp; date of interview : ............................</t>
  </si>
  <si>
    <t>Input by :..............................</t>
  </si>
  <si>
    <t>MODULE A</t>
  </si>
  <si>
    <t>When did you arrive in Mauritius ?  ........................................</t>
  </si>
  <si>
    <t>Quand êtes-vous arrivé à l'île Maurice?</t>
  </si>
  <si>
    <t>2 (i)</t>
  </si>
  <si>
    <t>By which flight did you arrive?    ..........…….</t>
  </si>
  <si>
    <t>(ii) By which flight are you departing ?    ........</t>
  </si>
  <si>
    <t>Par quel vol êtes-vous arrivé?</t>
  </si>
  <si>
    <t xml:space="preserve">    Par quel vol partez-vous?</t>
  </si>
  <si>
    <r>
      <t xml:space="preserve">Age - Group / </t>
    </r>
    <r>
      <rPr>
        <i/>
        <sz val="10"/>
        <rFont val="Arial"/>
        <family val="2"/>
      </rPr>
      <t>Groupe d'âge</t>
    </r>
  </si>
  <si>
    <t>2(iii)</t>
  </si>
  <si>
    <t>Class of flight</t>
  </si>
  <si>
    <r>
      <t xml:space="preserve">     15 - &lt; 20 ... </t>
    </r>
    <r>
      <rPr>
        <b/>
        <sz val="10"/>
        <rFont val="Arial"/>
        <family val="2"/>
      </rPr>
      <t>1</t>
    </r>
  </si>
  <si>
    <r>
      <t xml:space="preserve">          20 - &lt; 30 ... </t>
    </r>
    <r>
      <rPr>
        <b/>
        <sz val="10"/>
        <rFont val="Arial"/>
        <family val="2"/>
      </rPr>
      <t>2</t>
    </r>
  </si>
  <si>
    <r>
      <t xml:space="preserve">30 - &lt; 40 ... </t>
    </r>
    <r>
      <rPr>
        <b/>
        <sz val="10"/>
        <rFont val="Arial"/>
        <family val="2"/>
      </rPr>
      <t>3</t>
    </r>
  </si>
  <si>
    <r>
      <t>40 - &lt; 50 ...</t>
    </r>
    <r>
      <rPr>
        <b/>
        <sz val="10"/>
        <rFont val="Arial"/>
        <family val="2"/>
      </rPr>
      <t xml:space="preserve"> 4</t>
    </r>
  </si>
  <si>
    <r>
      <t xml:space="preserve">     50 - &lt; 60 ... </t>
    </r>
    <r>
      <rPr>
        <b/>
        <sz val="10"/>
        <rFont val="Arial"/>
        <family val="2"/>
      </rPr>
      <t>5</t>
    </r>
  </si>
  <si>
    <r>
      <t xml:space="preserve">          60 &amp; over ... </t>
    </r>
    <r>
      <rPr>
        <b/>
        <sz val="10"/>
        <rFont val="Arial"/>
        <family val="2"/>
      </rPr>
      <t>6</t>
    </r>
  </si>
  <si>
    <r>
      <t>Gender</t>
    </r>
    <r>
      <rPr>
        <i/>
        <sz val="10"/>
        <rFont val="Arial"/>
        <family val="2"/>
      </rPr>
      <t>:</t>
    </r>
    <r>
      <rPr>
        <sz val="10"/>
        <rFont val="Arial"/>
        <family val="2"/>
      </rPr>
      <t xml:space="preserve">      M ... </t>
    </r>
    <r>
      <rPr>
        <b/>
        <sz val="10"/>
        <rFont val="Arial"/>
        <family val="2"/>
      </rPr>
      <t>1</t>
    </r>
  </si>
  <si>
    <r>
      <t xml:space="preserve">F ... </t>
    </r>
    <r>
      <rPr>
        <b/>
        <sz val="10"/>
        <rFont val="Arial"/>
        <family val="2"/>
      </rPr>
      <t>2</t>
    </r>
  </si>
  <si>
    <t>5 a. Country of residence :  .........................................</t>
  </si>
  <si>
    <t>5 b</t>
  </si>
  <si>
    <t>Nationality:…………………..</t>
  </si>
  <si>
    <t>Genre</t>
  </si>
  <si>
    <t xml:space="preserve">    Pays de résidence</t>
  </si>
  <si>
    <t>Nationalité……………………</t>
  </si>
  <si>
    <r>
      <t xml:space="preserve">Occupation / </t>
    </r>
    <r>
      <rPr>
        <i/>
        <sz val="10"/>
        <rFont val="Arial"/>
        <family val="2"/>
      </rPr>
      <t>Profession</t>
    </r>
    <r>
      <rPr>
        <sz val="10"/>
        <rFont val="Arial"/>
        <family val="2"/>
      </rPr>
      <t xml:space="preserve"> :  .....................................................................................</t>
    </r>
  </si>
  <si>
    <r>
      <t xml:space="preserve">Are you travelling alone? / </t>
    </r>
    <r>
      <rPr>
        <i/>
        <sz val="10"/>
        <rFont val="Arial"/>
        <family val="2"/>
      </rPr>
      <t xml:space="preserve">Voyagez-vous seul?   </t>
    </r>
    <r>
      <rPr>
        <sz val="10"/>
        <rFont val="Arial"/>
        <family val="2"/>
      </rPr>
      <t xml:space="preserve">Yes  …   </t>
    </r>
    <r>
      <rPr>
        <b/>
        <sz val="10"/>
        <rFont val="Arial"/>
        <family val="2"/>
      </rPr>
      <t>1</t>
    </r>
    <r>
      <rPr>
        <sz val="10"/>
        <rFont val="Arial"/>
        <family val="2"/>
      </rPr>
      <t xml:space="preserve">       No  …    </t>
    </r>
    <r>
      <rPr>
        <b/>
        <sz val="10"/>
        <rFont val="Arial"/>
        <family val="2"/>
      </rPr>
      <t xml:space="preserve">2    </t>
    </r>
  </si>
  <si>
    <t>(i)</t>
  </si>
  <si>
    <t>State group size</t>
  </si>
  <si>
    <t>Group size   …..</t>
  </si>
  <si>
    <t xml:space="preserve">  (a) If in a group, state number of persons (including you) who are sharing common expenditure        </t>
  </si>
  <si>
    <t xml:space="preserve">        ….   </t>
  </si>
  <si>
    <t xml:space="preserve">       Si en groupe, combien de personnes (y compris vous) ont fait des dépenses communes</t>
  </si>
  <si>
    <t>(party size)</t>
  </si>
  <si>
    <t xml:space="preserve">  (b) Of which 12 years of age or less      </t>
  </si>
  <si>
    <t xml:space="preserve">    ….</t>
  </si>
  <si>
    <t xml:space="preserve"> </t>
  </si>
  <si>
    <t xml:space="preserve">         Dont celles âgées de 12 ans ou moins</t>
  </si>
  <si>
    <t>How many times have you visited Mauritius including this trip?</t>
  </si>
  <si>
    <t>Combien de fois avez-vous visité l'île Maurice, y compris ce séjour?</t>
  </si>
  <si>
    <t>What was the main purpose of your visit to Mauritius?</t>
  </si>
  <si>
    <t xml:space="preserve">  </t>
  </si>
  <si>
    <t>Quelle était la raison principale de votre séjour à l'île Maurice?</t>
  </si>
  <si>
    <t>Holidays</t>
  </si>
  <si>
    <t>…</t>
  </si>
  <si>
    <t>Medical</t>
  </si>
  <si>
    <t>Vacances</t>
  </si>
  <si>
    <t>Lune de miel</t>
  </si>
  <si>
    <t>Affaires</t>
  </si>
  <si>
    <t>Studies</t>
  </si>
  <si>
    <t>Transit</t>
  </si>
  <si>
    <t xml:space="preserve">      Cultural event  …</t>
  </si>
  <si>
    <t xml:space="preserve">      Religion/pilgrimage</t>
  </si>
  <si>
    <t>Etudes</t>
  </si>
  <si>
    <t>En transit</t>
  </si>
  <si>
    <t>Fete</t>
  </si>
  <si>
    <t>Religion/pelerinage</t>
  </si>
  <si>
    <t>VFR</t>
  </si>
  <si>
    <t>Sports</t>
  </si>
  <si>
    <t xml:space="preserve">Shopping </t>
  </si>
  <si>
    <t>Group &amp; incentives</t>
  </si>
  <si>
    <t xml:space="preserve">En visite chez des parents/amis </t>
  </si>
  <si>
    <t>Activités sportives</t>
  </si>
  <si>
    <t>Achats</t>
  </si>
  <si>
    <t>Groupe &amp; motivation</t>
  </si>
  <si>
    <r>
      <t xml:space="preserve">Secondary residence/
</t>
    </r>
    <r>
      <rPr>
        <i/>
        <sz val="10"/>
        <rFont val="Arial"/>
        <family val="2"/>
      </rPr>
      <t>Residence secondaire        …</t>
    </r>
    <r>
      <rPr>
        <b/>
        <i/>
        <sz val="10"/>
        <rFont val="Arial"/>
        <family val="2"/>
      </rPr>
      <t>13</t>
    </r>
  </si>
  <si>
    <r>
      <t>Wedding (get married)………..</t>
    </r>
    <r>
      <rPr>
        <b/>
        <i/>
        <sz val="10"/>
        <rFont val="Arial"/>
        <family val="2"/>
      </rPr>
      <t>14</t>
    </r>
  </si>
  <si>
    <t>Other (Specify)/Autre (Spécifier) .....................................................................</t>
  </si>
  <si>
    <t>Se marier</t>
  </si>
  <si>
    <t>FOR PURPOSE OF VISIT 1 &amp; 2 ONLY ( ELSE SKIP TO Q. 11 )</t>
  </si>
  <si>
    <t>How did you first come to know about Mauritius?</t>
  </si>
  <si>
    <t>Comment avez-vous connu l'île Maurice pour la première fois?</t>
  </si>
  <si>
    <t xml:space="preserve">Publicity in newspapers / magazines / films             </t>
  </si>
  <si>
    <t>Friends / words of mouth</t>
  </si>
  <si>
    <t>La publicité dans les journaux / magazines / films</t>
  </si>
  <si>
    <t>Amis / de bouche à oreille</t>
  </si>
  <si>
    <t>Travel Agencies / Tour operators</t>
  </si>
  <si>
    <t>Tours organisés par votre employeur</t>
  </si>
  <si>
    <t>Agences de voyages / Tours opérateurs</t>
  </si>
  <si>
    <t xml:space="preserve"> Other, specify  ...........................… </t>
  </si>
  <si>
    <t>L'internet</t>
  </si>
  <si>
    <t>Autre, spécifier</t>
  </si>
  <si>
    <r>
      <t>What motivated you most to choose Mauritius?</t>
    </r>
    <r>
      <rPr>
        <sz val="10"/>
        <rFont val="Arial"/>
        <family val="2"/>
      </rPr>
      <t xml:space="preserve"> </t>
    </r>
    <r>
      <rPr>
        <i/>
        <sz val="10"/>
        <rFont val="Arial"/>
        <family val="2"/>
      </rPr>
      <t>(</t>
    </r>
    <r>
      <rPr>
        <b/>
        <i/>
        <sz val="10"/>
        <rFont val="Arial"/>
        <family val="2"/>
      </rPr>
      <t>Please rank in order of importance, MAXIMUM 3</t>
    </r>
    <r>
      <rPr>
        <i/>
        <sz val="10"/>
        <rFont val="Arial"/>
        <family val="2"/>
      </rPr>
      <t>)</t>
    </r>
  </si>
  <si>
    <t xml:space="preserve">Qu'est-ce qui vous a poussé à choisir l'île Maurice? </t>
  </si>
  <si>
    <r>
      <t xml:space="preserve">   A.  Tropical image / </t>
    </r>
    <r>
      <rPr>
        <i/>
        <sz val="10"/>
        <rFont val="Arial"/>
        <family val="2"/>
      </rPr>
      <t>Image Tropicale</t>
    </r>
  </si>
  <si>
    <r>
      <t xml:space="preserve">H.  Accessibility / </t>
    </r>
    <r>
      <rPr>
        <i/>
        <sz val="10"/>
        <rFont val="Arial"/>
        <family val="2"/>
      </rPr>
      <t>Accès facile</t>
    </r>
  </si>
  <si>
    <r>
      <t xml:space="preserve">   B.  History &amp; Culture / </t>
    </r>
    <r>
      <rPr>
        <i/>
        <sz val="10"/>
        <rFont val="Arial"/>
        <family val="2"/>
      </rPr>
      <t>Histoire &amp; Culture</t>
    </r>
  </si>
  <si>
    <r>
      <t xml:space="preserve">I. Our people / </t>
    </r>
    <r>
      <rPr>
        <i/>
        <sz val="10"/>
        <rFont val="Arial"/>
        <family val="2"/>
      </rPr>
      <t>La population</t>
    </r>
  </si>
  <si>
    <r>
      <t xml:space="preserve">   C.  Price of the destination / </t>
    </r>
    <r>
      <rPr>
        <i/>
        <sz val="10"/>
        <rFont val="Arial"/>
        <family val="2"/>
      </rPr>
      <t>Prix de la destination</t>
    </r>
  </si>
  <si>
    <r>
      <t xml:space="preserve">J.  Beaches / </t>
    </r>
    <r>
      <rPr>
        <i/>
        <sz val="10"/>
        <rFont val="Arial"/>
        <family val="2"/>
      </rPr>
      <t>Plages</t>
    </r>
  </si>
  <si>
    <r>
      <t xml:space="preserve">   D. High standard of hotel / </t>
    </r>
    <r>
      <rPr>
        <i/>
        <sz val="10"/>
        <rFont val="Arial"/>
        <family val="2"/>
      </rPr>
      <t>Haut niveau des hotels</t>
    </r>
  </si>
  <si>
    <t>K.  Shopping / Achats</t>
  </si>
  <si>
    <r>
      <t xml:space="preserve">   E.  Suitable accommodation in non-hotel / </t>
    </r>
    <r>
      <rPr>
        <i/>
        <sz val="10"/>
        <rFont val="Arial"/>
        <family val="2"/>
      </rPr>
      <t>Logement
        approprié ailleurs</t>
    </r>
  </si>
  <si>
    <t>L.  Spa</t>
  </si>
  <si>
    <r>
      <t xml:space="preserve">F.  Safe destination / </t>
    </r>
    <r>
      <rPr>
        <i/>
        <sz val="10"/>
        <rFont val="Arial"/>
        <family val="2"/>
      </rPr>
      <t>destination sûre</t>
    </r>
  </si>
  <si>
    <t>M. Ecotourism</t>
  </si>
  <si>
    <r>
      <t xml:space="preserve">G.  Sports (Specify / </t>
    </r>
    <r>
      <rPr>
        <i/>
        <sz val="10"/>
        <rFont val="Arial"/>
        <family val="2"/>
      </rPr>
      <t>Spécifier</t>
    </r>
    <r>
      <rPr>
        <sz val="10"/>
        <rFont val="Arial"/>
        <family val="2"/>
      </rPr>
      <t xml:space="preserve">) </t>
    </r>
  </si>
  <si>
    <r>
      <t xml:space="preserve">N.  Other / </t>
    </r>
    <r>
      <rPr>
        <i/>
        <sz val="10"/>
        <rFont val="Arial"/>
        <family val="2"/>
      </rPr>
      <t>Autre (</t>
    </r>
    <r>
      <rPr>
        <sz val="10"/>
        <rFont val="Arial"/>
        <family val="2"/>
      </rPr>
      <t>Specify</t>
    </r>
    <r>
      <rPr>
        <i/>
        <sz val="10"/>
        <rFont val="Arial"/>
        <family val="2"/>
      </rPr>
      <t xml:space="preserve"> / Spécifier)</t>
    </r>
  </si>
  <si>
    <t>12(a)</t>
  </si>
  <si>
    <r>
      <t xml:space="preserve">When did you </t>
    </r>
    <r>
      <rPr>
        <i/>
        <sz val="10"/>
        <rFont val="Arial"/>
        <family val="2"/>
      </rPr>
      <t>/ Quand avez-vous</t>
    </r>
    <r>
      <rPr>
        <sz val="10"/>
        <rFont val="Arial"/>
        <family val="2"/>
      </rPr>
      <t xml:space="preserve"> :-</t>
    </r>
  </si>
  <si>
    <r>
      <t xml:space="preserve">(i) Decide on the trip? / </t>
    </r>
    <r>
      <rPr>
        <i/>
        <sz val="10"/>
        <rFont val="Arial"/>
        <family val="2"/>
      </rPr>
      <t>Décidé de faire ce voyage?</t>
    </r>
  </si>
  <si>
    <t>........ Weeks ago</t>
  </si>
  <si>
    <r>
      <t xml:space="preserve">(ii) Make the booking? / </t>
    </r>
    <r>
      <rPr>
        <i/>
        <sz val="10"/>
        <rFont val="Arial"/>
        <family val="2"/>
      </rPr>
      <t>Fait les réservations?</t>
    </r>
  </si>
  <si>
    <t xml:space="preserve">Flight </t>
  </si>
  <si>
    <t>Accomodation</t>
  </si>
  <si>
    <t>12(b)</t>
  </si>
  <si>
    <t>How was the booking made?/</t>
  </si>
  <si>
    <r>
      <t xml:space="preserve">(i) Tour operator, travel agent / </t>
    </r>
    <r>
      <rPr>
        <i/>
        <sz val="10"/>
        <rFont val="Arial"/>
        <family val="2"/>
      </rPr>
      <t>Tour operateur, Agent de voyage</t>
    </r>
  </si>
  <si>
    <t>….</t>
  </si>
  <si>
    <t>Ο</t>
  </si>
  <si>
    <t>Comment a été faite la réservation?</t>
  </si>
  <si>
    <r>
      <t xml:space="preserve">(ii) Direct booking througth Internet/ </t>
    </r>
    <r>
      <rPr>
        <i/>
        <sz val="10"/>
        <rFont val="Arial"/>
        <family val="2"/>
      </rPr>
      <t>Réservation directe à travers L'internet</t>
    </r>
  </si>
  <si>
    <t>(iii) Other……….</t>
  </si>
  <si>
    <t>In which activities have you participated during your visit here?(multiple answers possible)</t>
  </si>
  <si>
    <t>Veuillez mentionner les activites ou vous avez participé durant votre visite.</t>
  </si>
  <si>
    <t xml:space="preserve">Sight seeing  </t>
  </si>
  <si>
    <t xml:space="preserve">  Beaches </t>
  </si>
  <si>
    <t xml:space="preserve">Visiting National parks    </t>
  </si>
  <si>
    <t>Excursion</t>
  </si>
  <si>
    <t xml:space="preserve">  Plages</t>
  </si>
  <si>
    <t xml:space="preserve"> Visite aux parcs nationaux</t>
  </si>
  <si>
    <t xml:space="preserve">Visiting museum </t>
  </si>
  <si>
    <t xml:space="preserve">Casino   </t>
  </si>
  <si>
    <t xml:space="preserve">  Cultural event </t>
  </si>
  <si>
    <t xml:space="preserve">Shopping    </t>
  </si>
  <si>
    <t>Visite au musee</t>
  </si>
  <si>
    <t>Casino</t>
  </si>
  <si>
    <t xml:space="preserve">  Fete</t>
  </si>
  <si>
    <t>Nautical sports</t>
  </si>
  <si>
    <t xml:space="preserve">  Other sports</t>
  </si>
  <si>
    <r>
      <t>Other (</t>
    </r>
    <r>
      <rPr>
        <i/>
        <sz val="10"/>
        <rFont val="Arial"/>
        <family val="2"/>
      </rPr>
      <t>Specify) ……………….</t>
    </r>
  </si>
  <si>
    <t>Sports nautiques</t>
  </si>
  <si>
    <t xml:space="preserve">  Autres sports</t>
  </si>
  <si>
    <t>Autre (Spécifier)</t>
  </si>
  <si>
    <t>14(a)</t>
  </si>
  <si>
    <r>
      <t xml:space="preserve">Where did you stay in Mauritius? / </t>
    </r>
    <r>
      <rPr>
        <i/>
        <sz val="10"/>
        <rFont val="Arial"/>
        <family val="2"/>
      </rPr>
      <t xml:space="preserve">Où avez-vous logé à l'île Maurice?  </t>
    </r>
  </si>
  <si>
    <t>nights</t>
  </si>
  <si>
    <r>
      <t xml:space="preserve">Hotel / </t>
    </r>
    <r>
      <rPr>
        <i/>
        <sz val="10"/>
        <rFont val="Arial"/>
        <family val="2"/>
      </rPr>
      <t>Hôtel</t>
    </r>
  </si>
  <si>
    <r>
      <t xml:space="preserve">With friends, relatives / </t>
    </r>
    <r>
      <rPr>
        <i/>
        <sz val="10"/>
        <rFont val="Arial"/>
        <family val="2"/>
      </rPr>
      <t>Chez des amis, parents</t>
    </r>
  </si>
  <si>
    <r>
      <t xml:space="preserve">Guest House / 
</t>
    </r>
    <r>
      <rPr>
        <i/>
        <sz val="10"/>
        <rFont val="Arial"/>
        <family val="2"/>
      </rPr>
      <t xml:space="preserve">Pension de famille </t>
    </r>
  </si>
  <si>
    <t>In own villas/houses/bungalows/IRS</t>
  </si>
  <si>
    <t>Tourist residence/
Residence touristique</t>
  </si>
  <si>
    <t>Other / Autre (Specify / Spécifier):
 …………………………………………</t>
  </si>
  <si>
    <t>14(b)</t>
  </si>
  <si>
    <r>
      <t xml:space="preserve">Please state the name and place where you stayed / </t>
    </r>
    <r>
      <rPr>
        <i/>
        <sz val="10"/>
        <rFont val="Arial"/>
        <family val="2"/>
      </rPr>
      <t>Veuillez mentionner le nom et le lieu de votre hébergement :</t>
    </r>
  </si>
  <si>
    <r>
      <t xml:space="preserve">Name / </t>
    </r>
    <r>
      <rPr>
        <i/>
        <sz val="10"/>
        <rFont val="Arial"/>
        <family val="2"/>
      </rPr>
      <t>Nom</t>
    </r>
    <r>
      <rPr>
        <sz val="10"/>
        <rFont val="Arial"/>
        <family val="2"/>
      </rPr>
      <t xml:space="preserve"> ....................................</t>
    </r>
  </si>
  <si>
    <r>
      <t xml:space="preserve">Location / </t>
    </r>
    <r>
      <rPr>
        <i/>
        <sz val="10"/>
        <rFont val="Arial"/>
        <family val="2"/>
      </rPr>
      <t>Lieu ...............................</t>
    </r>
  </si>
  <si>
    <r>
      <t xml:space="preserve">Are you on a package tour? / </t>
    </r>
    <r>
      <rPr>
        <i/>
        <sz val="10"/>
        <rFont val="Arial"/>
        <family val="2"/>
      </rPr>
      <t>Faites-vous partie d'un voyage à forfait?</t>
    </r>
  </si>
  <si>
    <r>
      <t xml:space="preserve">Yes  ... </t>
    </r>
    <r>
      <rPr>
        <b/>
        <sz val="10"/>
        <rFont val="Arial"/>
        <family val="2"/>
      </rPr>
      <t>1</t>
    </r>
  </si>
  <si>
    <r>
      <t>No  ...</t>
    </r>
    <r>
      <rPr>
        <b/>
        <sz val="10"/>
        <rFont val="Arial"/>
        <family val="2"/>
      </rPr>
      <t xml:space="preserve"> 2</t>
    </r>
  </si>
  <si>
    <t>IF NO SKIP TO Q. 18</t>
  </si>
  <si>
    <t>(i.e Airfare + Accommodation + other services / c.à.d. Billet d'avion + Hébergement + autres prestations)</t>
  </si>
  <si>
    <t>MODULE B</t>
  </si>
  <si>
    <t>PACKAGE TOUR</t>
  </si>
  <si>
    <t>16(a)</t>
  </si>
  <si>
    <t xml:space="preserve">Price of package per adult : </t>
  </si>
  <si>
    <t>Currency ......……..    Amount ………………..</t>
  </si>
  <si>
    <t>Quel est le prix du voyage à forfait par adulte?</t>
  </si>
  <si>
    <t xml:space="preserve">   16(b)</t>
  </si>
  <si>
    <r>
      <t xml:space="preserve">Does the price include the following: / </t>
    </r>
    <r>
      <rPr>
        <i/>
        <sz val="10"/>
        <rFont val="Arial"/>
        <family val="2"/>
      </rPr>
      <t>Ce prix comprend -t-il</t>
    </r>
    <r>
      <rPr>
        <sz val="10"/>
        <rFont val="Arial"/>
        <family val="2"/>
      </rPr>
      <t>:</t>
    </r>
  </si>
  <si>
    <t>Airfare</t>
  </si>
  <si>
    <t xml:space="preserve"> Transfer</t>
  </si>
  <si>
    <t>Sightseeing tours</t>
  </si>
  <si>
    <t>Le billet d'avion</t>
  </si>
  <si>
    <t>Transfert à l'hotel</t>
  </si>
  <si>
    <t>Hébergement</t>
  </si>
  <si>
    <t>Des excursions</t>
  </si>
  <si>
    <t>Car Hire</t>
  </si>
  <si>
    <t>Breakfast only</t>
  </si>
  <si>
    <t>Breakfast &amp; Dinner</t>
  </si>
  <si>
    <t>All Meals</t>
  </si>
  <si>
    <t>Location de voiture</t>
  </si>
  <si>
    <t>Petit déjeuner seulement</t>
  </si>
  <si>
    <t>Petit déjeuner et diner</t>
  </si>
  <si>
    <t>Tous les repas</t>
  </si>
  <si>
    <t>All inclusive</t>
  </si>
  <si>
    <t>Other, specify</t>
  </si>
  <si>
    <t>Tous inclus</t>
  </si>
  <si>
    <t>Autre, spécifier ………………………………………………….</t>
  </si>
  <si>
    <t xml:space="preserve">   (c)</t>
  </si>
  <si>
    <r>
      <t xml:space="preserve">Duration of package tour / </t>
    </r>
    <r>
      <rPr>
        <i/>
        <sz val="10"/>
        <rFont val="Arial"/>
        <family val="2"/>
      </rPr>
      <t>Quelle est la durée du voyage à forfait?</t>
    </r>
    <r>
      <rPr>
        <sz val="10"/>
        <rFont val="Arial"/>
        <family val="2"/>
      </rPr>
      <t xml:space="preserve">    .....</t>
    </r>
  </si>
  <si>
    <r>
      <t xml:space="preserve">  nights / </t>
    </r>
    <r>
      <rPr>
        <i/>
        <sz val="10"/>
        <rFont val="Arial"/>
        <family val="2"/>
      </rPr>
      <t>nuits</t>
    </r>
  </si>
  <si>
    <t>What are the countries that are covered in the package tour? (Please rank in order of visit)</t>
  </si>
  <si>
    <t>Quels sont les pays qui sont inclus dans ce voyage à forfait? (Veuillez classer en ordre de visite)</t>
  </si>
  <si>
    <t>(a)   .........................</t>
  </si>
  <si>
    <t>(b)   ..............................</t>
  </si>
  <si>
    <t>(c)   ...........................</t>
  </si>
  <si>
    <t>What was the amount you and your party sharing common expenditure spent during your stay in Mauritius excluding cost of package ?</t>
  </si>
  <si>
    <t>Quel est le montant des dépenses que vous et le groupe faisant dépenses communes avez encouru lors de votre séjour à l'ìle Maurice,</t>
  </si>
  <si>
    <t>excluant le coût du voyage à forfait?</t>
  </si>
  <si>
    <t>Currency    .........</t>
  </si>
  <si>
    <t>Amount  ......................</t>
  </si>
  <si>
    <t>No. of persons covered:     .....</t>
  </si>
  <si>
    <t>SKIP TO Q. 21</t>
  </si>
  <si>
    <t xml:space="preserve">NON PACKAGE TOUR </t>
  </si>
  <si>
    <r>
      <t xml:space="preserve">Price of airfare per adult / </t>
    </r>
    <r>
      <rPr>
        <i/>
        <sz val="10"/>
        <rFont val="Arial"/>
        <family val="2"/>
      </rPr>
      <t xml:space="preserve">Quel est le prix du billet d'avion par adulte ? </t>
    </r>
  </si>
  <si>
    <t>20(a)</t>
  </si>
  <si>
    <t>What was the total amount you and your party sharing common expenditure spent in Mauritius?</t>
  </si>
  <si>
    <t>Quel est le montant des dépenses que vous et le groupe faisant dépenses communes avez encouru lors de votre séjour à l'ìle Maurice?</t>
  </si>
  <si>
    <t>No. of persons covered: .......</t>
  </si>
  <si>
    <t xml:space="preserve">   (b)</t>
  </si>
  <si>
    <r>
      <t xml:space="preserve">Of that amount, how much was spent on accommodation? / </t>
    </r>
    <r>
      <rPr>
        <i/>
        <sz val="10"/>
        <rFont val="Arial"/>
        <family val="2"/>
      </rPr>
      <t>De ce montant, combien avez-vous payé pour l'hébergement?</t>
    </r>
  </si>
  <si>
    <t xml:space="preserve">    Amount  ......................</t>
  </si>
  <si>
    <t>No. of persons covered: ......</t>
  </si>
  <si>
    <t>20b(ii)</t>
  </si>
  <si>
    <t>Sleeping and meal arrangement:</t>
  </si>
  <si>
    <t>Bed only</t>
  </si>
  <si>
    <t>Bed &amp; Breakfast</t>
  </si>
  <si>
    <t>Half-board</t>
  </si>
  <si>
    <t>Full-board</t>
  </si>
  <si>
    <t>Free</t>
  </si>
  <si>
    <t>Please state the total amount you and your party spent on :</t>
  </si>
  <si>
    <t>Veuillez mentionner le montant que vous et le groupe faisant dépenses communes avez dépensé sur :</t>
  </si>
  <si>
    <t xml:space="preserve">   Currency</t>
  </si>
  <si>
    <t>Amount</t>
  </si>
  <si>
    <t xml:space="preserve">(a) Food &amp; Beverages </t>
  </si>
  <si>
    <t xml:space="preserve">     ...................</t>
  </si>
  <si>
    <t>........................................</t>
  </si>
  <si>
    <t xml:space="preserve">    Repas et boissons</t>
  </si>
  <si>
    <t xml:space="preserve">(b) Public transport </t>
  </si>
  <si>
    <t xml:space="preserve">     Transport en commun</t>
  </si>
  <si>
    <t xml:space="preserve">(c) Car hire </t>
  </si>
  <si>
    <t xml:space="preserve">   Location de voiture</t>
  </si>
  <si>
    <t>(d) Sightseeing</t>
  </si>
  <si>
    <t xml:space="preserve">     Excursions</t>
  </si>
  <si>
    <t xml:space="preserve">(e) Entertainment &amp; Recreation </t>
  </si>
  <si>
    <t xml:space="preserve">     Loisirs</t>
  </si>
  <si>
    <t xml:space="preserve">(f) Duty free shopping </t>
  </si>
  <si>
    <t xml:space="preserve">     Achats hors taxe </t>
  </si>
  <si>
    <t>(g) Shopping (others)</t>
  </si>
  <si>
    <t xml:space="preserve">      Autre achats</t>
  </si>
  <si>
    <t>(h) others</t>
  </si>
  <si>
    <t xml:space="preserve">   Autres</t>
  </si>
  <si>
    <t>MODULE C</t>
  </si>
  <si>
    <r>
      <t xml:space="preserve">How did you find the price charged for : / </t>
    </r>
    <r>
      <rPr>
        <i/>
        <sz val="10"/>
        <rFont val="Arial"/>
        <family val="2"/>
      </rPr>
      <t>Comment avez-vous trouvé le prix :</t>
    </r>
  </si>
  <si>
    <t>Expensive</t>
  </si>
  <si>
    <t>Reasonable</t>
  </si>
  <si>
    <t>Low</t>
  </si>
  <si>
    <t>Don't Know</t>
  </si>
  <si>
    <t>Cher</t>
  </si>
  <si>
    <t>Raisonable</t>
  </si>
  <si>
    <t>Bas</t>
  </si>
  <si>
    <t>Ne sais pas</t>
  </si>
  <si>
    <r>
      <t xml:space="preserve"> Airfare /</t>
    </r>
    <r>
      <rPr>
        <i/>
        <sz val="10"/>
        <rFont val="Arial"/>
        <family val="2"/>
      </rPr>
      <t xml:space="preserve"> billet d'avion</t>
    </r>
  </si>
  <si>
    <r>
      <t xml:space="preserve"> Accommodation / </t>
    </r>
    <r>
      <rPr>
        <i/>
        <sz val="10"/>
        <rFont val="Arial"/>
        <family val="2"/>
      </rPr>
      <t>L'hébergement</t>
    </r>
  </si>
  <si>
    <r>
      <t xml:space="preserve"> Food / </t>
    </r>
    <r>
      <rPr>
        <i/>
        <sz val="10"/>
        <rFont val="Arial"/>
        <family val="2"/>
      </rPr>
      <t>Repas</t>
    </r>
  </si>
  <si>
    <r>
      <t xml:space="preserve"> Water, soft drink / </t>
    </r>
    <r>
      <rPr>
        <i/>
        <sz val="10"/>
        <rFont val="Arial"/>
        <family val="2"/>
      </rPr>
      <t>Eau, boissons gazeuses</t>
    </r>
    <r>
      <rPr>
        <sz val="10"/>
        <rFont val="Arial"/>
        <family val="2"/>
      </rPr>
      <t xml:space="preserve">   </t>
    </r>
  </si>
  <si>
    <r>
      <t xml:space="preserve"> Alcoholic drinks / </t>
    </r>
    <r>
      <rPr>
        <i/>
        <sz val="10"/>
        <rFont val="Arial"/>
        <family val="2"/>
      </rPr>
      <t>Boissons alcoholisées</t>
    </r>
  </si>
  <si>
    <r>
      <t xml:space="preserve"> Taxi /</t>
    </r>
    <r>
      <rPr>
        <i/>
        <sz val="10"/>
        <rFont val="Arial"/>
        <family val="2"/>
      </rPr>
      <t xml:space="preserve"> Taxi</t>
    </r>
  </si>
  <si>
    <r>
      <t xml:space="preserve">How would you evaluate the following services: / </t>
    </r>
    <r>
      <rPr>
        <i/>
        <sz val="10"/>
        <rFont val="Arial"/>
        <family val="2"/>
      </rPr>
      <t>Comment évaluez-vous les services suivants:</t>
    </r>
  </si>
  <si>
    <t xml:space="preserve">Very Poor </t>
  </si>
  <si>
    <t xml:space="preserve">Poor </t>
  </si>
  <si>
    <t xml:space="preserve">Satisfactory </t>
  </si>
  <si>
    <t xml:space="preserve">Good </t>
  </si>
  <si>
    <t xml:space="preserve">Excellent </t>
  </si>
  <si>
    <t xml:space="preserve">Don't Know </t>
  </si>
  <si>
    <r>
      <t xml:space="preserve"> On board your flight / </t>
    </r>
    <r>
      <rPr>
        <i/>
        <sz val="10"/>
        <rFont val="Arial"/>
        <family val="2"/>
      </rPr>
      <t>A bord de l'avion</t>
    </r>
  </si>
  <si>
    <r>
      <t xml:space="preserve"> Airport services / L</t>
    </r>
    <r>
      <rPr>
        <i/>
        <sz val="10"/>
        <rFont val="Arial"/>
        <family val="2"/>
      </rPr>
      <t>'aéroport</t>
    </r>
  </si>
  <si>
    <r>
      <t xml:space="preserve"> Accommodation /</t>
    </r>
    <r>
      <rPr>
        <i/>
        <sz val="10"/>
        <rFont val="Arial"/>
        <family val="2"/>
      </rPr>
      <t xml:space="preserve"> L'hébergement</t>
    </r>
  </si>
  <si>
    <r>
      <t xml:space="preserve"> Sightseeing &amp; Excursions / </t>
    </r>
    <r>
      <rPr>
        <i/>
        <sz val="10"/>
        <rFont val="Arial"/>
        <family val="2"/>
      </rPr>
      <t xml:space="preserve">Les </t>
    </r>
    <r>
      <rPr>
        <sz val="10"/>
        <rFont val="Arial"/>
        <family val="2"/>
      </rPr>
      <t>e</t>
    </r>
    <r>
      <rPr>
        <i/>
        <sz val="10"/>
        <rFont val="Arial"/>
        <family val="2"/>
      </rPr>
      <t xml:space="preserve">xcursions </t>
    </r>
  </si>
  <si>
    <r>
      <t xml:space="preserve"> Gastronomy / </t>
    </r>
    <r>
      <rPr>
        <i/>
        <sz val="10"/>
        <rFont val="Arial"/>
        <family val="2"/>
      </rPr>
      <t>Cuisine</t>
    </r>
  </si>
  <si>
    <r>
      <t xml:space="preserve">How would you evaluate the level of security? / </t>
    </r>
    <r>
      <rPr>
        <i/>
        <sz val="10"/>
        <rFont val="Arial"/>
        <family val="2"/>
      </rPr>
      <t>Comment évaluez-vous le niveau de sécurité?</t>
    </r>
  </si>
  <si>
    <t xml:space="preserve">  In hotel / A L'hotel</t>
  </si>
  <si>
    <r>
      <t xml:space="preserve">  In non-hotel accommodation / </t>
    </r>
    <r>
      <rPr>
        <i/>
        <sz val="10"/>
        <rFont val="Arial"/>
        <family val="2"/>
      </rPr>
      <t>En dehors des hotels</t>
    </r>
  </si>
  <si>
    <r>
      <t xml:space="preserve">  By taxi / </t>
    </r>
    <r>
      <rPr>
        <i/>
        <sz val="10"/>
        <rFont val="Arial"/>
        <family val="2"/>
      </rPr>
      <t>En taxi</t>
    </r>
  </si>
  <si>
    <r>
      <t xml:space="preserve">  On the beaches / </t>
    </r>
    <r>
      <rPr>
        <i/>
        <sz val="10"/>
        <rFont val="Arial"/>
        <family val="2"/>
      </rPr>
      <t>Sur nos plages</t>
    </r>
  </si>
  <si>
    <r>
      <t xml:space="preserve">  In Public Places / </t>
    </r>
    <r>
      <rPr>
        <i/>
        <sz val="10"/>
        <rFont val="Arial"/>
        <family val="2"/>
      </rPr>
      <t>Sur les lieux</t>
    </r>
    <r>
      <rPr>
        <i/>
        <sz val="10"/>
        <rFont val="Arial"/>
        <family val="2"/>
      </rPr>
      <t xml:space="preserve"> publiques</t>
    </r>
  </si>
  <si>
    <r>
      <t xml:space="preserve">  On Tourist sites / </t>
    </r>
    <r>
      <rPr>
        <i/>
        <sz val="10"/>
        <rFont val="Arial"/>
        <family val="2"/>
      </rPr>
      <t>Sur les sites touristiques</t>
    </r>
  </si>
  <si>
    <r>
      <t xml:space="preserve">  In Mauritius / </t>
    </r>
    <r>
      <rPr>
        <i/>
        <sz val="10"/>
        <rFont val="Arial"/>
        <family val="2"/>
      </rPr>
      <t>A l'île Maurice</t>
    </r>
  </si>
  <si>
    <r>
      <t xml:space="preserve">How would you evaluate the state of the environment? / </t>
    </r>
    <r>
      <rPr>
        <i/>
        <sz val="10"/>
        <rFont val="Arial"/>
        <family val="2"/>
      </rPr>
      <t>Comment évaluez-vous l'état de l'environnement?</t>
    </r>
  </si>
  <si>
    <r>
      <t xml:space="preserve">  In lagoons /  </t>
    </r>
    <r>
      <rPr>
        <i/>
        <sz val="10"/>
        <rFont val="Arial"/>
        <family val="2"/>
      </rPr>
      <t>Dans les lagons</t>
    </r>
  </si>
  <si>
    <r>
      <t xml:space="preserve">  In Public places / </t>
    </r>
    <r>
      <rPr>
        <i/>
        <sz val="10"/>
        <rFont val="Arial"/>
        <family val="2"/>
      </rPr>
      <t>Sur les lieux</t>
    </r>
    <r>
      <rPr>
        <i/>
        <sz val="10"/>
        <rFont val="Arial"/>
        <family val="2"/>
      </rPr>
      <t xml:space="preserve"> publiques</t>
    </r>
  </si>
  <si>
    <r>
      <t xml:space="preserve">  In Accommodation / </t>
    </r>
    <r>
      <rPr>
        <i/>
        <sz val="10"/>
        <rFont val="Arial"/>
        <family val="2"/>
      </rPr>
      <t>Lieu hébergement</t>
    </r>
  </si>
  <si>
    <t>26 (a)</t>
  </si>
  <si>
    <t xml:space="preserve">(i) Have you visited any other tropical island destinations during the last 3 years?  </t>
  </si>
  <si>
    <r>
      <t xml:space="preserve">No  ...  </t>
    </r>
    <r>
      <rPr>
        <b/>
        <sz val="10"/>
        <rFont val="Arial"/>
        <family val="2"/>
      </rPr>
      <t>2</t>
    </r>
  </si>
  <si>
    <t xml:space="preserve">     Avez-vous déjà visité d'autres îles tropicales durant les 3 dernières années ?</t>
  </si>
  <si>
    <t>IF NO SKIP TO Q. 27</t>
  </si>
  <si>
    <t xml:space="preserve">(ii)     If Yes, please state the last one you visited …………………………………..   </t>
  </si>
  <si>
    <t xml:space="preserve">     Si oui, veuillez mentionner la dernière que vous avez visitée et quand</t>
  </si>
  <si>
    <t>iii) When did you visit the island mentioned in 26 a (ii)……………………</t>
  </si>
  <si>
    <t>Quand avez vous visité l'Ile mentionée à la question  26 a (ii)</t>
  </si>
  <si>
    <t>(b) Compared to this destination, how would you rate Mauritius with regard to:</t>
  </si>
  <si>
    <t xml:space="preserve">    En comparaison à cette destination, comment évaluez-vous l'île Maurice par rapport :</t>
  </si>
  <si>
    <t xml:space="preserve">Lower </t>
  </si>
  <si>
    <t xml:space="preserve">Same </t>
  </si>
  <si>
    <t xml:space="preserve">Higher </t>
  </si>
  <si>
    <t>Plus bas</t>
  </si>
  <si>
    <t>Même</t>
  </si>
  <si>
    <t>Plus haut</t>
  </si>
  <si>
    <r>
      <t xml:space="preserve">Level of satisfaction / </t>
    </r>
    <r>
      <rPr>
        <i/>
        <sz val="10"/>
        <rFont val="Arial"/>
        <family val="2"/>
      </rPr>
      <t>Niveau de satisfaction</t>
    </r>
  </si>
  <si>
    <r>
      <t xml:space="preserve">Price level / </t>
    </r>
    <r>
      <rPr>
        <i/>
        <sz val="10"/>
        <rFont val="Arial"/>
        <family val="2"/>
      </rPr>
      <t>Niveau du prix</t>
    </r>
  </si>
  <si>
    <r>
      <t xml:space="preserve">Hospitality / </t>
    </r>
    <r>
      <rPr>
        <i/>
        <sz val="10"/>
        <rFont val="Arial"/>
        <family val="2"/>
      </rPr>
      <t>Hospitalité</t>
    </r>
  </si>
  <si>
    <r>
      <t xml:space="preserve">Quality of environment / </t>
    </r>
    <r>
      <rPr>
        <i/>
        <sz val="10"/>
        <rFont val="Arial"/>
        <family val="2"/>
      </rPr>
      <t>Qualité de l'environnement</t>
    </r>
  </si>
  <si>
    <r>
      <t xml:space="preserve">Quality of products / </t>
    </r>
    <r>
      <rPr>
        <i/>
        <sz val="10"/>
        <rFont val="Arial"/>
        <family val="2"/>
      </rPr>
      <t>Qualité des produits</t>
    </r>
  </si>
  <si>
    <r>
      <t>Variety of products / Varieté</t>
    </r>
    <r>
      <rPr>
        <i/>
        <sz val="10"/>
        <rFont val="Arial"/>
        <family val="2"/>
      </rPr>
      <t xml:space="preserve"> des produits</t>
    </r>
  </si>
  <si>
    <r>
      <t xml:space="preserve">Level of security / </t>
    </r>
    <r>
      <rPr>
        <i/>
        <sz val="10"/>
        <rFont val="Arial"/>
        <family val="2"/>
      </rPr>
      <t>Niveau de securité</t>
    </r>
  </si>
  <si>
    <r>
      <t xml:space="preserve">Value for money / </t>
    </r>
    <r>
      <rPr>
        <i/>
        <sz val="10"/>
        <rFont val="Arial"/>
        <family val="2"/>
      </rPr>
      <t>Rapport Qualité: Prix</t>
    </r>
  </si>
  <si>
    <r>
      <t xml:space="preserve">Has Mauritius lived up  to your expectations? / </t>
    </r>
    <r>
      <rPr>
        <i/>
        <sz val="10"/>
        <rFont val="Arial"/>
        <family val="2"/>
      </rPr>
      <t>Est-ce que L'ile Maurice a été à la hauteur de vos attentes?</t>
    </r>
  </si>
  <si>
    <t>En dessous des attentes</t>
  </si>
  <si>
    <t>Comme attendu</t>
  </si>
  <si>
    <t>Au delà des attentes</t>
  </si>
  <si>
    <t>(a) Are you likely to visit Mauritius within the next two years?</t>
  </si>
  <si>
    <t xml:space="preserve">     Comptez-vous y revenir avant deux ans?</t>
  </si>
  <si>
    <t>(b) Would you recommend Mauritius as a holiday destination to your friends and relatives?</t>
  </si>
  <si>
    <t xml:space="preserve">    Recommandez-vous L'ile Maurice comme une destination touristique à vos amis et proches?</t>
  </si>
  <si>
    <t>MODULE D</t>
  </si>
  <si>
    <t>What are the places of interest which you visited during your stay in Mauritius and which one was most appealing to you ?</t>
  </si>
  <si>
    <t>Quels sont les sites touristiques que vous avez visités durant votre séjour à l'île Maurice et lequel avez-vous trouvé le plus intéressant ?</t>
  </si>
  <si>
    <t>1.    ..................................………………</t>
  </si>
  <si>
    <t xml:space="preserve">          5.    ..................................………………</t>
  </si>
  <si>
    <t>2.    ..................................………………</t>
  </si>
  <si>
    <t xml:space="preserve">          6.    ..................................………………</t>
  </si>
  <si>
    <t>3.    ..................................………………</t>
  </si>
  <si>
    <t xml:space="preserve">          7.    ..................................………………</t>
  </si>
  <si>
    <t>4.    ..................................………………</t>
  </si>
  <si>
    <t xml:space="preserve">          8.    ..................................………………</t>
  </si>
  <si>
    <t>Have you any specific recommendations to improving the destination?</t>
  </si>
  <si>
    <t>Avez-vous des recommandations spécifiques à faire pour l'amélioration de la  destination?</t>
  </si>
  <si>
    <t>(a) .............................................................................................................................................</t>
  </si>
  <si>
    <t xml:space="preserve">    .............................................................................................................................................</t>
  </si>
  <si>
    <t>(b) .............................................................................................................................................</t>
  </si>
  <si>
    <t xml:space="preserve"> Main purpose of visit :</t>
  </si>
  <si>
    <t>The proportion of tourists travelling on a package tour was :</t>
  </si>
  <si>
    <t>Accommodation arrangements:</t>
  </si>
  <si>
    <t xml:space="preserve">Other </t>
  </si>
  <si>
    <t>The average number of nights spent by a tourist in Mauritius was :</t>
  </si>
  <si>
    <t xml:space="preserve"> Rating of Mauritius by tourists:</t>
  </si>
  <si>
    <t>Number of tourist arrivals</t>
  </si>
  <si>
    <t>In own villas/houses/bungalow/IRS</t>
  </si>
  <si>
    <t>With friends/ relatives</t>
  </si>
  <si>
    <t xml:space="preserve">Actual number of tourist arrivals </t>
  </si>
  <si>
    <t>1</t>
  </si>
  <si>
    <t xml:space="preserve">Annex </t>
  </si>
  <si>
    <t>SECTION 1 - MAIN FINDINGS</t>
  </si>
  <si>
    <r>
      <t xml:space="preserve">Main tourist generating countries 
</t>
    </r>
    <r>
      <rPr>
        <i/>
        <sz val="10"/>
        <color indexed="8"/>
        <rFont val="Times New Roman"/>
        <family val="1"/>
      </rPr>
      <t>(Source : Passport &amp; Immigration Office)</t>
    </r>
  </si>
  <si>
    <t>SECTION 2</t>
  </si>
  <si>
    <t>Table 3: Percentage distribution of tourists by main purpose of visit,  January to September 2013.</t>
  </si>
  <si>
    <t>Table 2: Average length of stay (nights) by country of residence and travel arrangement, January to September 2013.</t>
  </si>
  <si>
    <t>Table 1: Percentage distribution of tourists  by country of residence and travel arrangement, January to September 2013.</t>
  </si>
  <si>
    <t>Table 4 (a): Percentage distribution of tourists by type of accomodation, January to September 2013.</t>
  </si>
  <si>
    <t>Table 4 (b): Proportion of tourists staying in hotel by country of residence , January to September 2013.</t>
  </si>
  <si>
    <t>Table 5:  Average expenditure by country of residence,  January to September 2013.</t>
  </si>
  <si>
    <r>
      <t>Table 6:  Average expenditure  by country of residence and travel arrangement,  January to September 2013.</t>
    </r>
    <r>
      <rPr>
        <b/>
        <sz val="11"/>
        <color indexed="60"/>
        <rFont val="Times New Roman"/>
        <family val="1"/>
      </rPr>
      <t xml:space="preserve"> </t>
    </r>
  </si>
  <si>
    <t>January to September 2013</t>
  </si>
  <si>
    <r>
      <t>3</t>
    </r>
    <r>
      <rPr>
        <b/>
        <vertAlign val="superscript"/>
        <sz val="11"/>
        <color indexed="8"/>
        <rFont val="Times New Roman"/>
        <family val="1"/>
      </rPr>
      <t xml:space="preserve">rd </t>
    </r>
    <r>
      <rPr>
        <b/>
        <sz val="11"/>
        <color indexed="8"/>
        <rFont val="Times New Roman"/>
        <family val="1"/>
      </rPr>
      <t>quarter</t>
    </r>
  </si>
  <si>
    <t>Jan-Sept 2013</t>
  </si>
  <si>
    <t>This report presents  the main results of the survey of Inbound Tourism for the  period January to September 2013. During the survey, data was collected  from departing tourists at Sir Seewoosagur Ramgoolam airport.</t>
  </si>
  <si>
    <t>SURVEY OF INBOUND TOURISM</t>
  </si>
  <si>
    <t>1 - Percentage distribution of tourists  by country of residence and travel arrangement,  January - September 2013</t>
  </si>
  <si>
    <t>2 - Average length of stay (nights) by country of residence and travel arrangement, January - September 2013</t>
  </si>
  <si>
    <t>3 - Percentage distribution of tourists by main purpose of visit, January - September 2013</t>
  </si>
  <si>
    <t>4 (a) - Percentage distribution of tourists by type of accomodation, January - September 2013</t>
  </si>
  <si>
    <t>4 (b) - Proportion of tourists staying in hotel by country of residence, January - September 2013</t>
  </si>
  <si>
    <t>5-  Average expenditure by country of residence,  January - September 2013</t>
  </si>
  <si>
    <t>6 - Average expenditure  by country of residence and travel arrangement,  January - September 2013</t>
  </si>
  <si>
    <r>
      <t xml:space="preserve">Table 7: Distribution of parties and  persons by country of residence,  January to September </t>
    </r>
    <r>
      <rPr>
        <b/>
        <sz val="11"/>
        <color indexed="8"/>
        <rFont val="Times New Roman"/>
        <family val="1"/>
      </rPr>
      <t>2013</t>
    </r>
  </si>
  <si>
    <t>Actual number of tourist arrivals</t>
  </si>
  <si>
    <t>Contents</t>
  </si>
  <si>
    <t>7: Distribution of parties and  persons by country of residence,  January to September 2013</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</si>
</sst>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 "/>
    <numFmt numFmtId="173" formatCode="#,##0.0\ \ "/>
    <numFmt numFmtId="174" formatCode="#,##0.0\ \ \ "/>
    <numFmt numFmtId="175" formatCode="#,##0.0\ \ \ \ \ \ "/>
    <numFmt numFmtId="176" formatCode="_(* #,##0_);_(* \(#,##0\);_(* &quot;-&quot;??_);_(@_)"/>
    <numFmt numFmtId="177" formatCode="#,##0.0\ \ \ \ "/>
    <numFmt numFmtId="178" formatCode="0.0"/>
    <numFmt numFmtId="179" formatCode="_-* #,##0_-;\-* #,##0_-;_-* &quot;-&quot;??_-;_-@_-"/>
    <numFmt numFmtId="180" formatCode="0%\ \ \ "/>
    <numFmt numFmtId="181" formatCode="0%\ \ \ \ \ "/>
    <numFmt numFmtId="182" formatCode="_(* #,##0_);_(* \(#,##0\);_(* &quot;-&quot;??_);_(@_)\ \ \ "/>
    <numFmt numFmtId="183" formatCode="#,##0\ \ \ \ "/>
    <numFmt numFmtId="184" formatCode="#,##0\ \ \ \ \ \ \ \ "/>
    <numFmt numFmtId="185" formatCode="#,##0\ \ \ "/>
    <numFmt numFmtId="186" formatCode="_(* #,##0.0_);_(* \(#,##0.0\);_(* &quot;-&quot;??_);_(@_)"/>
    <numFmt numFmtId="187" formatCode="#,##0\ \ \ \ \ \ \ \ \ \ \ \ \ \ \ \ \ \ \ \ \ \ "/>
    <numFmt numFmtId="188" formatCode="_(* #,##0_);_(* \(#,##0\);_(* &quot;-&quot;??_);_(@_)\ \ "/>
    <numFmt numFmtId="189" formatCode="#,##0\ "/>
    <numFmt numFmtId="190" formatCode="0.0\ \ \ "/>
    <numFmt numFmtId="191" formatCode="_(* #,##0.0_);_(* \(#,##0.0\);_(* &quot;-&quot;??_);_(@_)\ \ \ "/>
    <numFmt numFmtId="192" formatCode="#,##0.0\ \ \ \ \ "/>
  </numFmts>
  <fonts count="101">
    <font>
      <sz val="11"/>
      <color theme="1"/>
      <name val="Calibri"/>
      <family val="2"/>
    </font>
    <font>
      <sz val="11"/>
      <color indexed="8"/>
      <name val="Calibri"/>
      <family val="2"/>
    </font>
    <font>
      <b/>
      <sz val="11"/>
      <color indexed="8"/>
      <name val="Times New Roman"/>
      <family val="1"/>
    </font>
    <font>
      <b/>
      <vertAlign val="superscript"/>
      <sz val="11"/>
      <color indexed="8"/>
      <name val="Times New Roman"/>
      <family val="1"/>
    </font>
    <font>
      <i/>
      <sz val="10"/>
      <color indexed="8"/>
      <name val="Times New Roman"/>
      <family val="1"/>
    </font>
    <font>
      <b/>
      <sz val="11"/>
      <color indexed="60"/>
      <name val="Times New Roman"/>
      <family val="1"/>
    </font>
    <font>
      <sz val="11"/>
      <name val="Times New Roman"/>
      <family val="1"/>
    </font>
    <font>
      <sz val="10"/>
      <name val="Arial"/>
      <family val="2"/>
    </font>
    <font>
      <b/>
      <sz val="11"/>
      <name val="Arial"/>
      <family val="2"/>
    </font>
    <font>
      <b/>
      <sz val="12"/>
      <name val="Charter BT"/>
      <family val="0"/>
    </font>
    <font>
      <b/>
      <sz val="10"/>
      <name val="Arial"/>
      <family val="2"/>
    </font>
    <font>
      <b/>
      <sz val="10"/>
      <name val="Charter BT"/>
      <family val="0"/>
    </font>
    <font>
      <b/>
      <sz val="12"/>
      <name val="Bazooka"/>
      <family val="0"/>
    </font>
    <font>
      <i/>
      <sz val="10"/>
      <name val="Arial"/>
      <family val="2"/>
    </font>
    <font>
      <b/>
      <i/>
      <sz val="10"/>
      <name val="Arial"/>
      <family val="2"/>
    </font>
    <font>
      <sz val="8"/>
      <name val="Arial"/>
      <family val="2"/>
    </font>
    <font>
      <i/>
      <sz val="8"/>
      <name val="Arial"/>
      <family val="2"/>
    </font>
    <font>
      <sz val="20"/>
      <name val="Calibri"/>
      <family val="2"/>
    </font>
    <font>
      <sz val="9"/>
      <name val="Arial"/>
      <family val="2"/>
    </font>
    <font>
      <i/>
      <sz val="9"/>
      <name val="Arial"/>
      <family val="2"/>
    </font>
    <font>
      <b/>
      <i/>
      <sz val="11"/>
      <name val="Arial"/>
      <family val="2"/>
    </font>
    <font>
      <b/>
      <sz val="11"/>
      <name val="Times New Roman"/>
      <family val="1"/>
    </font>
    <font>
      <i/>
      <sz val="10"/>
      <name val="MS Sans Serif"/>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2"/>
      <color indexed="8"/>
      <name val="Times New Roman"/>
      <family val="1"/>
    </font>
    <font>
      <b/>
      <sz val="12"/>
      <color indexed="8"/>
      <name val="Times New Roman"/>
      <family val="1"/>
    </font>
    <font>
      <i/>
      <sz val="11"/>
      <color indexed="8"/>
      <name val="Calibri"/>
      <family val="2"/>
    </font>
    <font>
      <sz val="11"/>
      <color indexed="10"/>
      <name val="Times New Roman"/>
      <family val="1"/>
    </font>
    <font>
      <sz val="10"/>
      <color indexed="10"/>
      <name val="Times New Roman"/>
      <family val="1"/>
    </font>
    <font>
      <sz val="12"/>
      <color indexed="10"/>
      <name val="Times New Roman"/>
      <family val="1"/>
    </font>
    <font>
      <sz val="10"/>
      <color indexed="8"/>
      <name val="Arial"/>
      <family val="2"/>
    </font>
    <font>
      <sz val="10"/>
      <color indexed="10"/>
      <name val="Arial"/>
      <family val="2"/>
    </font>
    <font>
      <b/>
      <sz val="10"/>
      <color indexed="8"/>
      <name val="Arial"/>
      <family val="2"/>
    </font>
    <font>
      <b/>
      <sz val="10"/>
      <color indexed="10"/>
      <name val="Arial"/>
      <family val="2"/>
    </font>
    <font>
      <i/>
      <sz val="12"/>
      <color indexed="8"/>
      <name val="Times New Roman"/>
      <family val="1"/>
    </font>
    <font>
      <b/>
      <i/>
      <sz val="10"/>
      <color indexed="8"/>
      <name val="Times New Roman"/>
      <family val="1"/>
    </font>
    <font>
      <i/>
      <sz val="11"/>
      <color indexed="8"/>
      <name val="Times New Roman"/>
      <family val="1"/>
    </font>
    <font>
      <sz val="8"/>
      <color indexed="8"/>
      <name val="Times New Roman"/>
      <family val="1"/>
    </font>
    <font>
      <b/>
      <sz val="8"/>
      <color indexed="8"/>
      <name val="Calibri"/>
      <family val="2"/>
    </font>
    <font>
      <b/>
      <sz val="14"/>
      <color indexed="8"/>
      <name val="Times New Roman"/>
      <family val="1"/>
    </font>
    <font>
      <sz val="10"/>
      <color indexed="8"/>
      <name val="Calibri"/>
      <family val="2"/>
    </font>
    <font>
      <sz val="9.2"/>
      <color indexed="8"/>
      <name val="Times New Roman"/>
      <family val="1"/>
    </font>
    <font>
      <b/>
      <vertAlign val="superscript"/>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sz val="12"/>
      <color theme="1"/>
      <name val="Times New Roman"/>
      <family val="1"/>
    </font>
    <font>
      <b/>
      <sz val="12"/>
      <color theme="1"/>
      <name val="Times New Roman"/>
      <family val="1"/>
    </font>
    <font>
      <i/>
      <sz val="10"/>
      <color theme="1"/>
      <name val="Times New Roman"/>
      <family val="1"/>
    </font>
    <font>
      <i/>
      <sz val="11"/>
      <color theme="1"/>
      <name val="Calibri"/>
      <family val="2"/>
    </font>
    <font>
      <sz val="11"/>
      <color rgb="FFFF0000"/>
      <name val="Times New Roman"/>
      <family val="1"/>
    </font>
    <font>
      <sz val="10"/>
      <color rgb="FFFF0000"/>
      <name val="Times New Roman"/>
      <family val="1"/>
    </font>
    <font>
      <sz val="12"/>
      <color rgb="FFFF0000"/>
      <name val="Times New Roman"/>
      <family val="1"/>
    </font>
    <font>
      <sz val="10"/>
      <color theme="1"/>
      <name val="Arial"/>
      <family val="2"/>
    </font>
    <font>
      <sz val="10"/>
      <color rgb="FFFF0000"/>
      <name val="Arial"/>
      <family val="2"/>
    </font>
    <font>
      <b/>
      <sz val="10"/>
      <color theme="1"/>
      <name val="Arial"/>
      <family val="2"/>
    </font>
    <font>
      <b/>
      <sz val="10"/>
      <color rgb="FFFF0000"/>
      <name val="Arial"/>
      <family val="2"/>
    </font>
    <font>
      <sz val="10"/>
      <color theme="1"/>
      <name val="Times New Roman"/>
      <family val="1"/>
    </font>
    <font>
      <i/>
      <sz val="12"/>
      <color theme="1"/>
      <name val="Times New Roman"/>
      <family val="1"/>
    </font>
    <font>
      <sz val="8"/>
      <color theme="1"/>
      <name val="Times New Roman"/>
      <family val="1"/>
    </font>
    <font>
      <b/>
      <sz val="8"/>
      <color theme="1"/>
      <name val="Calibri"/>
      <family val="2"/>
    </font>
    <font>
      <sz val="11"/>
      <color rgb="FF000000"/>
      <name val="Times New Roman"/>
      <family val="1"/>
    </font>
    <font>
      <i/>
      <sz val="11"/>
      <color theme="1"/>
      <name val="Times New Roman"/>
      <family val="1"/>
    </font>
    <font>
      <b/>
      <sz val="14"/>
      <color theme="1"/>
      <name val="Times New Roman"/>
      <family val="1"/>
    </font>
    <font>
      <b/>
      <i/>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right style="thin"/>
      <top style="thin"/>
      <bottom style="thin"/>
    </border>
    <border>
      <left style="thin"/>
      <right/>
      <top/>
      <bottom/>
    </border>
    <border>
      <left style="thin"/>
      <right/>
      <top style="thin"/>
      <bottom style="thin"/>
    </border>
    <border>
      <left style="thin"/>
      <right/>
      <top style="thin"/>
      <bottom/>
    </border>
    <border>
      <left style="thin"/>
      <right style="thin"/>
      <top style="thin"/>
      <bottom/>
    </border>
    <border>
      <left/>
      <right style="thin"/>
      <top/>
      <bottom/>
    </border>
    <border>
      <left/>
      <right/>
      <top style="thin"/>
      <bottom style="thin"/>
    </border>
    <border>
      <left/>
      <right style="thin"/>
      <top style="thin"/>
      <bottom/>
    </border>
    <border>
      <left/>
      <right/>
      <top style="thin"/>
      <bottom/>
    </border>
    <border>
      <left style="thin"/>
      <right style="thin"/>
      <top/>
      <bottom style="thin"/>
    </border>
    <border>
      <left/>
      <right/>
      <top/>
      <bottom style="thin"/>
    </border>
    <border>
      <left style="thin"/>
      <right/>
      <top/>
      <bottom style="thin"/>
    </border>
    <border>
      <left/>
      <right/>
      <top style="hair"/>
      <bottom/>
    </border>
    <border>
      <left/>
      <right/>
      <top/>
      <bottom style="hair"/>
    </border>
    <border>
      <left/>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7" fillId="0" borderId="0">
      <alignment/>
      <protection/>
    </xf>
    <xf numFmtId="0" fontId="7"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456">
    <xf numFmtId="0" fontId="0" fillId="0" borderId="0" xfId="0" applyFont="1" applyAlignment="1">
      <alignment/>
    </xf>
    <xf numFmtId="0" fontId="80" fillId="0" borderId="0" xfId="0" applyFont="1" applyAlignment="1">
      <alignment/>
    </xf>
    <xf numFmtId="0" fontId="80" fillId="0" borderId="0" xfId="0" applyFont="1" applyAlignment="1">
      <alignment vertical="center"/>
    </xf>
    <xf numFmtId="0" fontId="80" fillId="0" borderId="10" xfId="0" applyFont="1" applyBorder="1" applyAlignment="1">
      <alignment horizontal="center" vertical="center"/>
    </xf>
    <xf numFmtId="172" fontId="80" fillId="0" borderId="0" xfId="0" applyNumberFormat="1" applyFont="1" applyAlignment="1">
      <alignment/>
    </xf>
    <xf numFmtId="173" fontId="80" fillId="0" borderId="0" xfId="0" applyNumberFormat="1" applyFont="1" applyAlignment="1">
      <alignment/>
    </xf>
    <xf numFmtId="172" fontId="80" fillId="0" borderId="11" xfId="0" applyNumberFormat="1" applyFont="1" applyBorder="1" applyAlignment="1">
      <alignment/>
    </xf>
    <xf numFmtId="173" fontId="80" fillId="0" borderId="11" xfId="0" applyNumberFormat="1" applyFont="1" applyBorder="1" applyAlignment="1">
      <alignment/>
    </xf>
    <xf numFmtId="0" fontId="81" fillId="0" borderId="0" xfId="0" applyFont="1" applyAlignment="1">
      <alignment/>
    </xf>
    <xf numFmtId="0" fontId="80" fillId="0" borderId="12" xfId="0" applyFont="1" applyFill="1" applyBorder="1" applyAlignment="1">
      <alignment horizontal="center" vertical="center" wrapText="1"/>
    </xf>
    <xf numFmtId="0" fontId="82" fillId="0" borderId="0" xfId="0" applyFont="1" applyAlignment="1">
      <alignment/>
    </xf>
    <xf numFmtId="0" fontId="82" fillId="0" borderId="0" xfId="0" applyFont="1" applyAlignment="1">
      <alignment horizontal="center" wrapText="1"/>
    </xf>
    <xf numFmtId="0" fontId="80" fillId="0" borderId="10" xfId="0" applyFont="1" applyFill="1" applyBorder="1" applyAlignment="1">
      <alignment horizontal="center" vertical="center" wrapText="1"/>
    </xf>
    <xf numFmtId="0" fontId="80" fillId="0" borderId="0" xfId="0" applyFont="1" applyAlignment="1">
      <alignment/>
    </xf>
    <xf numFmtId="0" fontId="83" fillId="0" borderId="0" xfId="0" applyFont="1" applyAlignment="1">
      <alignment/>
    </xf>
    <xf numFmtId="0" fontId="80" fillId="0" borderId="13" xfId="0" applyFont="1" applyBorder="1" applyAlignment="1">
      <alignment/>
    </xf>
    <xf numFmtId="0" fontId="80" fillId="0" borderId="14" xfId="0" applyFont="1" applyBorder="1" applyAlignment="1">
      <alignment/>
    </xf>
    <xf numFmtId="0" fontId="81" fillId="0" borderId="15" xfId="0" applyFont="1" applyBorder="1" applyAlignment="1">
      <alignment horizontal="left" indent="1"/>
    </xf>
    <xf numFmtId="0" fontId="81" fillId="0" borderId="13" xfId="0" applyFont="1" applyBorder="1" applyAlignment="1">
      <alignment horizontal="left" indent="1"/>
    </xf>
    <xf numFmtId="0" fontId="84" fillId="0" borderId="13" xfId="0" applyFont="1" applyBorder="1" applyAlignment="1">
      <alignment horizontal="left" indent="4"/>
    </xf>
    <xf numFmtId="0" fontId="80" fillId="0" borderId="0" xfId="0" applyNumberFormat="1" applyFont="1" applyBorder="1" applyAlignment="1">
      <alignment horizontal="left"/>
    </xf>
    <xf numFmtId="172" fontId="81" fillId="0" borderId="10" xfId="0" applyNumberFormat="1" applyFont="1" applyBorder="1" applyAlignment="1">
      <alignment/>
    </xf>
    <xf numFmtId="173" fontId="81" fillId="0" borderId="10" xfId="0" applyNumberFormat="1" applyFont="1" applyBorder="1" applyAlignment="1">
      <alignment/>
    </xf>
    <xf numFmtId="172" fontId="81" fillId="0" borderId="16" xfId="0" applyNumberFormat="1" applyFont="1" applyBorder="1" applyAlignment="1">
      <alignment/>
    </xf>
    <xf numFmtId="172" fontId="81" fillId="0" borderId="11" xfId="0" applyNumberFormat="1" applyFont="1" applyBorder="1" applyAlignment="1">
      <alignment/>
    </xf>
    <xf numFmtId="173" fontId="81" fillId="0" borderId="11" xfId="0" applyNumberFormat="1" applyFont="1" applyBorder="1" applyAlignment="1">
      <alignment/>
    </xf>
    <xf numFmtId="0" fontId="81" fillId="0" borderId="0" xfId="0" applyNumberFormat="1" applyFont="1" applyBorder="1" applyAlignment="1">
      <alignment horizontal="left"/>
    </xf>
    <xf numFmtId="0" fontId="80" fillId="0" borderId="0" xfId="0" applyFont="1" applyBorder="1" applyAlignment="1">
      <alignment/>
    </xf>
    <xf numFmtId="172" fontId="80" fillId="0" borderId="13" xfId="0" applyNumberFormat="1" applyFont="1" applyBorder="1" applyAlignment="1">
      <alignment/>
    </xf>
    <xf numFmtId="172" fontId="81" fillId="0" borderId="13" xfId="0" applyNumberFormat="1" applyFont="1" applyBorder="1" applyAlignment="1">
      <alignment/>
    </xf>
    <xf numFmtId="172" fontId="80" fillId="0" borderId="17" xfId="0" applyNumberFormat="1" applyFont="1" applyBorder="1" applyAlignment="1">
      <alignment/>
    </xf>
    <xf numFmtId="172" fontId="81" fillId="0" borderId="17" xfId="0" applyNumberFormat="1" applyFont="1" applyBorder="1" applyAlignment="1">
      <alignment/>
    </xf>
    <xf numFmtId="172" fontId="81" fillId="0" borderId="10" xfId="0" applyNumberFormat="1" applyFont="1" applyBorder="1" applyAlignment="1">
      <alignment vertical="center"/>
    </xf>
    <xf numFmtId="0" fontId="81" fillId="0" borderId="18" xfId="0" applyNumberFormat="1" applyFont="1" applyBorder="1" applyAlignment="1">
      <alignment horizontal="left" vertical="center" indent="2"/>
    </xf>
    <xf numFmtId="172" fontId="6" fillId="0" borderId="11" xfId="0" applyNumberFormat="1" applyFont="1" applyBorder="1" applyAlignment="1">
      <alignment/>
    </xf>
    <xf numFmtId="173" fontId="81" fillId="0" borderId="10" xfId="0" applyNumberFormat="1" applyFont="1" applyBorder="1" applyAlignment="1">
      <alignment vertical="center"/>
    </xf>
    <xf numFmtId="174" fontId="80" fillId="0" borderId="11" xfId="0" applyNumberFormat="1" applyFont="1" applyBorder="1" applyAlignment="1">
      <alignment/>
    </xf>
    <xf numFmtId="174" fontId="80" fillId="33" borderId="11" xfId="0" applyNumberFormat="1" applyFont="1" applyFill="1" applyBorder="1" applyAlignment="1">
      <alignment/>
    </xf>
    <xf numFmtId="174" fontId="81" fillId="0" borderId="11" xfId="0" applyNumberFormat="1" applyFont="1" applyBorder="1" applyAlignment="1">
      <alignment/>
    </xf>
    <xf numFmtId="0" fontId="80" fillId="0" borderId="0" xfId="0" applyNumberFormat="1" applyFont="1" applyBorder="1" applyAlignment="1">
      <alignment horizontal="left" wrapText="1"/>
    </xf>
    <xf numFmtId="0" fontId="81" fillId="0" borderId="19" xfId="0" applyNumberFormat="1" applyFont="1" applyFill="1" applyBorder="1" applyAlignment="1">
      <alignment horizontal="left" indent="2"/>
    </xf>
    <xf numFmtId="0" fontId="80" fillId="0" borderId="17" xfId="0" applyNumberFormat="1" applyFont="1" applyFill="1" applyBorder="1" applyAlignment="1">
      <alignment horizontal="left"/>
    </xf>
    <xf numFmtId="0" fontId="81" fillId="0" borderId="17" xfId="0" applyNumberFormat="1" applyFont="1" applyFill="1" applyBorder="1" applyAlignment="1">
      <alignment horizontal="left"/>
    </xf>
    <xf numFmtId="0" fontId="80" fillId="0" borderId="0" xfId="0" applyNumberFormat="1" applyFont="1" applyFill="1" applyBorder="1" applyAlignment="1">
      <alignment horizontal="left"/>
    </xf>
    <xf numFmtId="0" fontId="81" fillId="0" borderId="0" xfId="0" applyNumberFormat="1" applyFont="1" applyFill="1" applyBorder="1" applyAlignment="1">
      <alignment horizontal="left"/>
    </xf>
    <xf numFmtId="0" fontId="81" fillId="0" borderId="12" xfId="0" applyNumberFormat="1" applyFont="1" applyFill="1" applyBorder="1" applyAlignment="1">
      <alignment horizontal="left" indent="2"/>
    </xf>
    <xf numFmtId="0" fontId="80" fillId="0" borderId="0" xfId="0" applyFont="1" applyFill="1" applyAlignment="1">
      <alignment/>
    </xf>
    <xf numFmtId="173" fontId="80" fillId="33" borderId="11" xfId="0" applyNumberFormat="1" applyFont="1" applyFill="1" applyBorder="1" applyAlignment="1">
      <alignment/>
    </xf>
    <xf numFmtId="0" fontId="81" fillId="0" borderId="0" xfId="0" applyFont="1" applyBorder="1" applyAlignment="1">
      <alignment vertical="center" wrapText="1"/>
    </xf>
    <xf numFmtId="173" fontId="81" fillId="0" borderId="10" xfId="0" applyNumberFormat="1" applyFont="1" applyBorder="1" applyAlignment="1">
      <alignment horizontal="right" vertical="center" indent="1"/>
    </xf>
    <xf numFmtId="172" fontId="80" fillId="33" borderId="13" xfId="0" applyNumberFormat="1" applyFont="1" applyFill="1" applyBorder="1" applyAlignment="1">
      <alignment/>
    </xf>
    <xf numFmtId="172" fontId="80" fillId="33" borderId="11" xfId="0" applyNumberFormat="1" applyFont="1" applyFill="1" applyBorder="1" applyAlignment="1">
      <alignment/>
    </xf>
    <xf numFmtId="0" fontId="81" fillId="0" borderId="0" xfId="0" applyNumberFormat="1" applyFont="1" applyBorder="1" applyAlignment="1">
      <alignment horizontal="left" indent="2"/>
    </xf>
    <xf numFmtId="0" fontId="81" fillId="0" borderId="20" xfId="0" applyFont="1" applyBorder="1" applyAlignment="1">
      <alignment horizontal="left" vertical="center" wrapText="1" indent="2"/>
    </xf>
    <xf numFmtId="173" fontId="81" fillId="0" borderId="20" xfId="0" applyNumberFormat="1" applyFont="1" applyBorder="1" applyAlignment="1">
      <alignment horizontal="right" vertical="center" indent="1"/>
    </xf>
    <xf numFmtId="0" fontId="82" fillId="0" borderId="0" xfId="0" applyFont="1" applyBorder="1" applyAlignment="1">
      <alignment vertical="top"/>
    </xf>
    <xf numFmtId="0" fontId="82" fillId="0" borderId="0" xfId="0" applyFont="1" applyBorder="1" applyAlignment="1">
      <alignment vertical="center"/>
    </xf>
    <xf numFmtId="9" fontId="80" fillId="0" borderId="0" xfId="0" applyNumberFormat="1" applyFont="1" applyBorder="1" applyAlignment="1">
      <alignment vertical="center"/>
    </xf>
    <xf numFmtId="0" fontId="82" fillId="0" borderId="0" xfId="0" applyFont="1" applyFill="1" applyAlignment="1">
      <alignment/>
    </xf>
    <xf numFmtId="0" fontId="85" fillId="0" borderId="0" xfId="0" applyFont="1" applyAlignment="1">
      <alignment/>
    </xf>
    <xf numFmtId="0" fontId="81" fillId="0" borderId="10" xfId="0" applyFont="1" applyFill="1" applyBorder="1" applyAlignment="1">
      <alignment horizontal="left" vertical="center" wrapText="1"/>
    </xf>
    <xf numFmtId="0" fontId="81" fillId="0" borderId="12" xfId="0" applyFont="1" applyFill="1" applyBorder="1" applyAlignment="1">
      <alignment horizontal="left" vertical="center" wrapText="1"/>
    </xf>
    <xf numFmtId="173" fontId="80" fillId="0" borderId="16" xfId="0" applyNumberFormat="1" applyFont="1" applyBorder="1" applyAlignment="1">
      <alignment horizontal="right" vertical="center" indent="1"/>
    </xf>
    <xf numFmtId="173" fontId="80" fillId="0" borderId="11" xfId="0" applyNumberFormat="1" applyFont="1" applyBorder="1" applyAlignment="1">
      <alignment horizontal="right" vertical="center" indent="1"/>
    </xf>
    <xf numFmtId="173" fontId="80" fillId="0" borderId="21" xfId="0" applyNumberFormat="1" applyFont="1" applyBorder="1" applyAlignment="1">
      <alignment horizontal="right" vertical="center" indent="1"/>
    </xf>
    <xf numFmtId="174" fontId="86" fillId="0" borderId="11" xfId="0" applyNumberFormat="1" applyFont="1" applyBorder="1" applyAlignment="1">
      <alignment/>
    </xf>
    <xf numFmtId="0" fontId="86" fillId="0" borderId="0" xfId="0" applyFont="1" applyAlignment="1">
      <alignment/>
    </xf>
    <xf numFmtId="0" fontId="87" fillId="0" borderId="0" xfId="0" applyFont="1" applyAlignment="1">
      <alignment/>
    </xf>
    <xf numFmtId="0" fontId="88" fillId="0" borderId="0" xfId="0" applyFont="1" applyAlignment="1">
      <alignment/>
    </xf>
    <xf numFmtId="173" fontId="86" fillId="0" borderId="11" xfId="0" applyNumberFormat="1" applyFont="1" applyFill="1" applyBorder="1" applyAlignment="1">
      <alignment/>
    </xf>
    <xf numFmtId="0" fontId="80" fillId="0" borderId="12" xfId="0" applyFont="1" applyBorder="1" applyAlignment="1">
      <alignment horizontal="center" vertical="center" wrapText="1"/>
    </xf>
    <xf numFmtId="0" fontId="81" fillId="0" borderId="22" xfId="0" applyFont="1" applyFill="1" applyBorder="1" applyAlignment="1">
      <alignment horizontal="left" vertical="center" wrapText="1"/>
    </xf>
    <xf numFmtId="0" fontId="81" fillId="0" borderId="10" xfId="0" applyFont="1" applyFill="1" applyBorder="1" applyAlignment="1">
      <alignment horizontal="center" vertical="center" wrapText="1"/>
    </xf>
    <xf numFmtId="0" fontId="81" fillId="0" borderId="22" xfId="0" applyFont="1" applyBorder="1" applyAlignment="1">
      <alignment vertical="center" wrapText="1"/>
    </xf>
    <xf numFmtId="0" fontId="80" fillId="0" borderId="22" xfId="0" applyNumberFormat="1" applyFont="1" applyBorder="1" applyAlignment="1">
      <alignment horizontal="left"/>
    </xf>
    <xf numFmtId="172" fontId="80" fillId="0" borderId="23" xfId="0" applyNumberFormat="1" applyFont="1" applyBorder="1" applyAlignment="1">
      <alignment/>
    </xf>
    <xf numFmtId="172" fontId="80" fillId="0" borderId="21" xfId="0" applyNumberFormat="1" applyFont="1" applyBorder="1" applyAlignment="1">
      <alignment/>
    </xf>
    <xf numFmtId="0" fontId="80" fillId="0" borderId="24" xfId="0" applyFont="1" applyBorder="1" applyAlignment="1">
      <alignment horizontal="center" vertical="center" wrapText="1"/>
    </xf>
    <xf numFmtId="9" fontId="80" fillId="0" borderId="25" xfId="0" applyNumberFormat="1" applyFont="1" applyBorder="1" applyAlignment="1">
      <alignment vertical="center"/>
    </xf>
    <xf numFmtId="0" fontId="80" fillId="0" borderId="24" xfId="0" applyFont="1" applyBorder="1" applyAlignment="1">
      <alignment vertical="center" wrapText="1"/>
    </xf>
    <xf numFmtId="0" fontId="80" fillId="0" borderId="25" xfId="0" applyFont="1" applyBorder="1" applyAlignment="1">
      <alignment vertical="center" wrapText="1"/>
    </xf>
    <xf numFmtId="0" fontId="80" fillId="0" borderId="24" xfId="0" applyFont="1" applyBorder="1" applyAlignment="1">
      <alignment vertical="center"/>
    </xf>
    <xf numFmtId="0" fontId="80" fillId="0" borderId="0" xfId="0" applyFont="1" applyBorder="1" applyAlignment="1">
      <alignment vertical="center"/>
    </xf>
    <xf numFmtId="9" fontId="80" fillId="0" borderId="25" xfId="0" applyNumberFormat="1" applyFont="1" applyBorder="1" applyAlignment="1">
      <alignment vertical="center" wrapText="1"/>
    </xf>
    <xf numFmtId="176" fontId="80" fillId="0" borderId="0" xfId="42" applyNumberFormat="1" applyFont="1" applyBorder="1" applyAlignment="1">
      <alignment vertical="center"/>
    </xf>
    <xf numFmtId="0" fontId="0" fillId="0" borderId="0" xfId="0" applyAlignment="1">
      <alignment horizontal="center"/>
    </xf>
    <xf numFmtId="0" fontId="81" fillId="0" borderId="0" xfId="0" applyFont="1" applyBorder="1" applyAlignment="1">
      <alignment vertical="center"/>
    </xf>
    <xf numFmtId="0" fontId="80" fillId="0" borderId="0" xfId="0" applyFont="1" applyAlignment="1">
      <alignment horizontal="center"/>
    </xf>
    <xf numFmtId="0" fontId="82" fillId="0" borderId="0" xfId="0" applyFont="1" applyAlignment="1">
      <alignment vertical="center"/>
    </xf>
    <xf numFmtId="0" fontId="83" fillId="0" borderId="0" xfId="0" applyFont="1" applyAlignment="1">
      <alignment horizontal="center" vertical="center"/>
    </xf>
    <xf numFmtId="0" fontId="82" fillId="0" borderId="0" xfId="0" applyFont="1" applyAlignment="1">
      <alignment horizontal="center" vertical="center"/>
    </xf>
    <xf numFmtId="0" fontId="83" fillId="0" borderId="0" xfId="0" applyFont="1" applyAlignment="1">
      <alignment vertical="center"/>
    </xf>
    <xf numFmtId="0" fontId="81" fillId="0" borderId="0" xfId="0" applyFont="1" applyBorder="1" applyAlignment="1">
      <alignment horizontal="center" vertical="center"/>
    </xf>
    <xf numFmtId="0" fontId="80" fillId="0" borderId="0" xfId="0" applyFont="1" applyBorder="1" applyAlignment="1">
      <alignment vertical="top"/>
    </xf>
    <xf numFmtId="0" fontId="81" fillId="0" borderId="25" xfId="0" applyFont="1" applyBorder="1" applyAlignment="1">
      <alignment horizontal="center" vertical="center"/>
    </xf>
    <xf numFmtId="0" fontId="81" fillId="0" borderId="25" xfId="0" applyFont="1" applyBorder="1" applyAlignment="1">
      <alignment horizontal="center" vertical="center" wrapText="1"/>
    </xf>
    <xf numFmtId="0" fontId="81" fillId="0" borderId="24" xfId="0" applyFont="1" applyBorder="1" applyAlignment="1">
      <alignment vertical="center" wrapText="1"/>
    </xf>
    <xf numFmtId="0" fontId="80" fillId="0" borderId="0" xfId="0" applyFont="1" applyBorder="1" applyAlignment="1">
      <alignment horizontal="left" vertical="center" wrapText="1" indent="6"/>
    </xf>
    <xf numFmtId="0" fontId="80" fillId="0" borderId="0" xfId="0" applyFont="1" applyBorder="1" applyAlignment="1">
      <alignment horizontal="left" vertical="center" indent="6"/>
    </xf>
    <xf numFmtId="0" fontId="80" fillId="0" borderId="25" xfId="0" applyFont="1" applyBorder="1" applyAlignment="1">
      <alignment vertical="center"/>
    </xf>
    <xf numFmtId="0" fontId="81" fillId="0" borderId="25" xfId="0" applyFont="1" applyBorder="1" applyAlignment="1">
      <alignment vertical="center"/>
    </xf>
    <xf numFmtId="9" fontId="80" fillId="0" borderId="0" xfId="0" applyNumberFormat="1" applyFont="1" applyBorder="1" applyAlignment="1">
      <alignment horizontal="right" vertical="center" wrapText="1"/>
    </xf>
    <xf numFmtId="0" fontId="80" fillId="0" borderId="25" xfId="0" applyFont="1" applyBorder="1" applyAlignment="1">
      <alignment horizontal="left" vertical="center" wrapText="1" indent="6"/>
    </xf>
    <xf numFmtId="9" fontId="80" fillId="0" borderId="25" xfId="0" applyNumberFormat="1" applyFont="1" applyBorder="1" applyAlignment="1">
      <alignment horizontal="right" vertical="center" wrapText="1"/>
    </xf>
    <xf numFmtId="0" fontId="80" fillId="0" borderId="25" xfId="0" applyFont="1" applyBorder="1" applyAlignment="1">
      <alignment horizontal="left" vertical="center" wrapText="1"/>
    </xf>
    <xf numFmtId="0" fontId="80" fillId="0" borderId="0" xfId="0" applyFont="1" applyBorder="1" applyAlignment="1">
      <alignment vertical="top" wrapText="1"/>
    </xf>
    <xf numFmtId="0" fontId="81" fillId="0" borderId="25" xfId="0" applyFont="1" applyBorder="1" applyAlignment="1">
      <alignment vertical="center" wrapText="1"/>
    </xf>
    <xf numFmtId="0" fontId="80" fillId="0" borderId="25" xfId="0" applyFont="1" applyBorder="1" applyAlignment="1">
      <alignment horizontal="left" vertical="center" wrapText="1" indent="22"/>
    </xf>
    <xf numFmtId="0" fontId="80" fillId="0" borderId="25" xfId="0" applyFont="1" applyBorder="1" applyAlignment="1">
      <alignment horizontal="left" vertical="center" wrapText="1" indent="11"/>
    </xf>
    <xf numFmtId="0" fontId="81" fillId="0" borderId="24" xfId="0" applyFont="1" applyBorder="1" applyAlignment="1">
      <alignment vertical="center"/>
    </xf>
    <xf numFmtId="0" fontId="80" fillId="0" borderId="0" xfId="0" applyFont="1" applyBorder="1" applyAlignment="1">
      <alignment horizontal="left" vertical="center" indent="14"/>
    </xf>
    <xf numFmtId="0" fontId="80" fillId="0" borderId="0" xfId="0" applyFont="1" applyBorder="1" applyAlignment="1">
      <alignment vertical="center" wrapText="1"/>
    </xf>
    <xf numFmtId="0" fontId="7" fillId="0" borderId="15" xfId="58" applyBorder="1" applyAlignment="1">
      <alignment horizontal="left"/>
      <protection/>
    </xf>
    <xf numFmtId="0" fontId="7" fillId="0" borderId="20" xfId="58" applyBorder="1">
      <alignment/>
      <protection/>
    </xf>
    <xf numFmtId="0" fontId="7" fillId="0" borderId="19" xfId="58" applyBorder="1">
      <alignment/>
      <protection/>
    </xf>
    <xf numFmtId="0" fontId="7" fillId="0" borderId="0" xfId="58">
      <alignment/>
      <protection/>
    </xf>
    <xf numFmtId="0" fontId="8" fillId="0" borderId="13" xfId="58" applyFont="1" applyBorder="1" applyAlignment="1">
      <alignment horizontal="left"/>
      <protection/>
    </xf>
    <xf numFmtId="0" fontId="7" fillId="0" borderId="0" xfId="58" applyBorder="1">
      <alignment/>
      <protection/>
    </xf>
    <xf numFmtId="0" fontId="7" fillId="0" borderId="0" xfId="58" applyFont="1" applyBorder="1">
      <alignment/>
      <protection/>
    </xf>
    <xf numFmtId="0" fontId="7" fillId="0" borderId="10" xfId="58" applyBorder="1">
      <alignment/>
      <protection/>
    </xf>
    <xf numFmtId="0" fontId="7" fillId="0" borderId="17" xfId="58" applyBorder="1">
      <alignment/>
      <protection/>
    </xf>
    <xf numFmtId="0" fontId="7" fillId="0" borderId="13" xfId="58" applyBorder="1" applyAlignment="1">
      <alignment horizontal="left"/>
      <protection/>
    </xf>
    <xf numFmtId="0" fontId="7" fillId="0" borderId="23" xfId="58" applyBorder="1" applyAlignment="1">
      <alignment horizontal="left"/>
      <protection/>
    </xf>
    <xf numFmtId="0" fontId="7" fillId="0" borderId="22" xfId="58" applyBorder="1">
      <alignment/>
      <protection/>
    </xf>
    <xf numFmtId="0" fontId="7" fillId="0" borderId="26" xfId="58" applyBorder="1">
      <alignment/>
      <protection/>
    </xf>
    <xf numFmtId="0" fontId="7" fillId="0" borderId="0" xfId="58" applyBorder="1" applyAlignment="1">
      <alignment horizontal="left"/>
      <protection/>
    </xf>
    <xf numFmtId="0" fontId="12" fillId="0" borderId="0" xfId="58" applyFont="1" applyBorder="1">
      <alignment/>
      <protection/>
    </xf>
    <xf numFmtId="0" fontId="7" fillId="0" borderId="0" xfId="58" applyBorder="1" applyAlignment="1">
      <alignment horizontal="left" vertical="top"/>
      <protection/>
    </xf>
    <xf numFmtId="0" fontId="13" fillId="0" borderId="0" xfId="58" applyFont="1" applyBorder="1" applyAlignment="1">
      <alignment vertical="top"/>
      <protection/>
    </xf>
    <xf numFmtId="0" fontId="7" fillId="0" borderId="0" xfId="58" applyBorder="1" applyAlignment="1">
      <alignment vertical="top"/>
      <protection/>
    </xf>
    <xf numFmtId="0" fontId="7" fillId="0" borderId="0" xfId="58" applyAlignment="1">
      <alignment vertical="top"/>
      <protection/>
    </xf>
    <xf numFmtId="0" fontId="13" fillId="0" borderId="0" xfId="58" applyFont="1" applyBorder="1" applyAlignment="1">
      <alignment horizontal="left" vertical="top"/>
      <protection/>
    </xf>
    <xf numFmtId="0" fontId="13" fillId="0" borderId="0" xfId="58" applyFont="1" applyAlignment="1">
      <alignment vertical="top"/>
      <protection/>
    </xf>
    <xf numFmtId="0" fontId="89" fillId="0" borderId="0" xfId="58" applyFont="1">
      <alignment/>
      <protection/>
    </xf>
    <xf numFmtId="0" fontId="90" fillId="0" borderId="0" xfId="58" applyFont="1">
      <alignment/>
      <protection/>
    </xf>
    <xf numFmtId="0" fontId="7" fillId="0" borderId="0" xfId="58" applyBorder="1" applyAlignment="1">
      <alignment/>
      <protection/>
    </xf>
    <xf numFmtId="0" fontId="7" fillId="0" borderId="0" xfId="58" applyFont="1" applyBorder="1" applyAlignment="1">
      <alignment/>
      <protection/>
    </xf>
    <xf numFmtId="0" fontId="7" fillId="0" borderId="0" xfId="58" applyFont="1">
      <alignment/>
      <protection/>
    </xf>
    <xf numFmtId="0" fontId="13" fillId="0" borderId="0" xfId="58" applyFont="1" applyBorder="1" applyAlignment="1">
      <alignment horizontal="left"/>
      <protection/>
    </xf>
    <xf numFmtId="0" fontId="13" fillId="0" borderId="0" xfId="58" applyFont="1" applyBorder="1">
      <alignment/>
      <protection/>
    </xf>
    <xf numFmtId="0" fontId="13" fillId="0" borderId="0" xfId="58" applyFont="1">
      <alignment/>
      <protection/>
    </xf>
    <xf numFmtId="0" fontId="7" fillId="0" borderId="0" xfId="58" applyFont="1" applyBorder="1" applyAlignment="1">
      <alignment horizontal="left"/>
      <protection/>
    </xf>
    <xf numFmtId="0" fontId="7" fillId="0" borderId="0" xfId="58" applyFont="1" applyBorder="1" applyAlignment="1">
      <alignment horizontal="right"/>
      <protection/>
    </xf>
    <xf numFmtId="0" fontId="10" fillId="0" borderId="0" xfId="58" applyFont="1" applyBorder="1">
      <alignment/>
      <protection/>
    </xf>
    <xf numFmtId="0" fontId="7" fillId="0" borderId="0" xfId="58" applyBorder="1" applyAlignment="1">
      <alignment horizontal="center"/>
      <protection/>
    </xf>
    <xf numFmtId="0" fontId="7" fillId="0" borderId="0" xfId="58" applyBorder="1" applyAlignment="1">
      <alignment horizontal="right"/>
      <protection/>
    </xf>
    <xf numFmtId="0" fontId="7" fillId="0" borderId="0" xfId="58" applyAlignment="1">
      <alignment horizontal="center"/>
      <protection/>
    </xf>
    <xf numFmtId="0" fontId="10" fillId="0" borderId="0" xfId="58" applyFont="1">
      <alignment/>
      <protection/>
    </xf>
    <xf numFmtId="0" fontId="10" fillId="0" borderId="0" xfId="58" applyFont="1" applyAlignment="1">
      <alignment horizontal="center"/>
      <protection/>
    </xf>
    <xf numFmtId="0" fontId="7" fillId="0" borderId="0" xfId="58" applyFont="1" applyBorder="1" applyAlignment="1">
      <alignment horizontal="left" indent="2"/>
      <protection/>
    </xf>
    <xf numFmtId="0" fontId="7" fillId="0" borderId="0" xfId="58" applyFont="1" applyBorder="1" applyAlignment="1">
      <alignment horizontal="left" vertical="top" indent="2"/>
      <protection/>
    </xf>
    <xf numFmtId="0" fontId="7" fillId="0" borderId="0" xfId="58" applyBorder="1" applyAlignment="1">
      <alignment horizontal="left" indent="2"/>
      <protection/>
    </xf>
    <xf numFmtId="0" fontId="14" fillId="0" borderId="0" xfId="58" applyFont="1" applyAlignment="1">
      <alignment vertical="top"/>
      <protection/>
    </xf>
    <xf numFmtId="0" fontId="14" fillId="0" borderId="0" xfId="58" applyFont="1" applyAlignment="1">
      <alignment horizontal="center" vertical="top"/>
      <protection/>
    </xf>
    <xf numFmtId="0" fontId="13" fillId="0" borderId="0" xfId="58" applyFont="1" applyBorder="1" applyAlignment="1">
      <alignment horizontal="left" vertical="top" indent="2"/>
      <protection/>
    </xf>
    <xf numFmtId="0" fontId="7" fillId="0" borderId="0" xfId="58" applyFont="1" applyBorder="1" applyAlignment="1">
      <alignment horizontal="left" vertical="top"/>
      <protection/>
    </xf>
    <xf numFmtId="0" fontId="7" fillId="0" borderId="0" xfId="58" applyFont="1" applyAlignment="1">
      <alignment vertical="top"/>
      <protection/>
    </xf>
    <xf numFmtId="0" fontId="10" fillId="0" borderId="0" xfId="58" applyFont="1" applyAlignment="1">
      <alignment vertical="top"/>
      <protection/>
    </xf>
    <xf numFmtId="0" fontId="10" fillId="0" borderId="0" xfId="58" applyFont="1" applyAlignment="1">
      <alignment horizontal="center" vertical="top"/>
      <protection/>
    </xf>
    <xf numFmtId="0" fontId="13" fillId="0" borderId="0" xfId="58" applyFont="1" applyBorder="1" applyAlignment="1">
      <alignment horizontal="left" indent="2"/>
      <protection/>
    </xf>
    <xf numFmtId="0" fontId="7" fillId="0" borderId="0" xfId="58" applyFont="1" applyBorder="1" applyAlignment="1">
      <alignment wrapText="1"/>
      <protection/>
    </xf>
    <xf numFmtId="0" fontId="13" fillId="0" borderId="0" xfId="58" applyFont="1" applyAlignment="1">
      <alignment vertical="center"/>
      <protection/>
    </xf>
    <xf numFmtId="0" fontId="7" fillId="0" borderId="0" xfId="58" applyFont="1" applyBorder="1" applyAlignment="1">
      <alignment vertical="top" wrapText="1"/>
      <protection/>
    </xf>
    <xf numFmtId="0" fontId="13" fillId="0" borderId="0" xfId="58" applyFont="1" applyAlignment="1">
      <alignment/>
      <protection/>
    </xf>
    <xf numFmtId="0" fontId="7" fillId="0" borderId="0" xfId="58" applyBorder="1" applyAlignment="1">
      <alignment wrapText="1"/>
      <protection/>
    </xf>
    <xf numFmtId="0" fontId="7" fillId="0" borderId="0" xfId="58" applyAlignment="1">
      <alignment wrapText="1"/>
      <protection/>
    </xf>
    <xf numFmtId="0" fontId="14" fillId="0" borderId="0" xfId="58" applyFont="1" applyAlignment="1">
      <alignment/>
      <protection/>
    </xf>
    <xf numFmtId="0" fontId="7" fillId="0" borderId="0" xfId="58" applyFont="1" applyBorder="1" applyAlignment="1">
      <alignment horizontal="left" wrapText="1"/>
      <protection/>
    </xf>
    <xf numFmtId="0" fontId="10" fillId="0" borderId="0" xfId="58" applyFont="1" applyBorder="1" applyAlignment="1">
      <alignment horizontal="left"/>
      <protection/>
    </xf>
    <xf numFmtId="0" fontId="7" fillId="0" borderId="0" xfId="58" applyFont="1" applyBorder="1" applyAlignment="1">
      <alignment vertical="center"/>
      <protection/>
    </xf>
    <xf numFmtId="0" fontId="13" fillId="0" borderId="0" xfId="58" applyFont="1" applyBorder="1" applyAlignment="1">
      <alignment/>
      <protection/>
    </xf>
    <xf numFmtId="0" fontId="10" fillId="0" borderId="0" xfId="58" applyFont="1" applyBorder="1" applyAlignment="1">
      <alignment horizontal="center"/>
      <protection/>
    </xf>
    <xf numFmtId="0" fontId="13" fillId="0" borderId="10" xfId="58" applyFont="1" applyBorder="1" applyAlignment="1">
      <alignment/>
      <protection/>
    </xf>
    <xf numFmtId="0" fontId="7" fillId="0" borderId="0" xfId="58" applyFont="1" applyBorder="1" applyAlignment="1">
      <alignment horizontal="left" indent="1"/>
      <protection/>
    </xf>
    <xf numFmtId="0" fontId="7" fillId="0" borderId="0" xfId="58" applyFont="1" applyAlignment="1">
      <alignment horizontal="center"/>
      <protection/>
    </xf>
    <xf numFmtId="0" fontId="17" fillId="0" borderId="0" xfId="58" applyFont="1" applyBorder="1" applyAlignment="1">
      <alignment horizontal="center" vertical="center"/>
      <protection/>
    </xf>
    <xf numFmtId="0" fontId="10" fillId="0" borderId="0" xfId="58" applyFont="1" applyBorder="1" applyAlignment="1">
      <alignment vertical="top"/>
      <protection/>
    </xf>
    <xf numFmtId="0" fontId="7" fillId="0" borderId="0" xfId="58" applyAlignment="1">
      <alignment/>
      <protection/>
    </xf>
    <xf numFmtId="0" fontId="10" fillId="0" borderId="0" xfId="58" applyFont="1" applyAlignment="1">
      <alignment/>
      <protection/>
    </xf>
    <xf numFmtId="0" fontId="7" fillId="0" borderId="0" xfId="58" applyFont="1" applyBorder="1" applyAlignment="1">
      <alignment horizontal="center"/>
      <protection/>
    </xf>
    <xf numFmtId="0" fontId="13" fillId="0" borderId="0" xfId="58" applyFont="1" applyBorder="1" applyAlignment="1">
      <alignment horizontal="center" vertical="top"/>
      <protection/>
    </xf>
    <xf numFmtId="0" fontId="7" fillId="0" borderId="0" xfId="58" applyFont="1" applyFill="1" applyBorder="1" applyAlignment="1">
      <alignment horizontal="left"/>
      <protection/>
    </xf>
    <xf numFmtId="0" fontId="7" fillId="0" borderId="0" xfId="58" applyFill="1" applyBorder="1">
      <alignment/>
      <protection/>
    </xf>
    <xf numFmtId="0" fontId="7" fillId="0" borderId="0" xfId="58" applyFill="1">
      <alignment/>
      <protection/>
    </xf>
    <xf numFmtId="0" fontId="7" fillId="0" borderId="0" xfId="58" applyFill="1" applyBorder="1" applyAlignment="1">
      <alignment horizontal="left"/>
      <protection/>
    </xf>
    <xf numFmtId="0" fontId="7" fillId="0" borderId="0" xfId="58" applyFont="1" applyFill="1" applyBorder="1">
      <alignment/>
      <protection/>
    </xf>
    <xf numFmtId="0" fontId="7" fillId="0" borderId="0" xfId="58" applyFill="1" applyBorder="1" applyAlignment="1">
      <alignment horizontal="center"/>
      <protection/>
    </xf>
    <xf numFmtId="0" fontId="7" fillId="0" borderId="0" xfId="58" applyFill="1" applyAlignment="1">
      <alignment horizontal="center"/>
      <protection/>
    </xf>
    <xf numFmtId="0" fontId="10" fillId="0" borderId="0" xfId="58" applyFont="1" applyFill="1" applyBorder="1">
      <alignment/>
      <protection/>
    </xf>
    <xf numFmtId="0" fontId="7" fillId="0" borderId="0" xfId="58" applyFont="1" applyFill="1" applyAlignment="1">
      <alignment horizontal="right"/>
      <protection/>
    </xf>
    <xf numFmtId="0" fontId="7" fillId="0" borderId="10" xfId="58" applyFill="1" applyBorder="1" applyAlignment="1">
      <alignment horizontal="center"/>
      <protection/>
    </xf>
    <xf numFmtId="0" fontId="7" fillId="0" borderId="10" xfId="58" applyFill="1" applyBorder="1">
      <alignment/>
      <protection/>
    </xf>
    <xf numFmtId="0" fontId="7" fillId="0" borderId="0" xfId="58" applyFont="1" applyFill="1" applyBorder="1" applyAlignment="1">
      <alignment/>
      <protection/>
    </xf>
    <xf numFmtId="0" fontId="10" fillId="0" borderId="0" xfId="58" applyFont="1" applyFill="1" applyBorder="1" applyAlignment="1">
      <alignment horizontal="center"/>
      <protection/>
    </xf>
    <xf numFmtId="0" fontId="10" fillId="0" borderId="0" xfId="58" applyFont="1" applyFill="1">
      <alignment/>
      <protection/>
    </xf>
    <xf numFmtId="0" fontId="7" fillId="0" borderId="0" xfId="58" applyFont="1" applyFill="1" applyBorder="1" applyAlignment="1">
      <alignment wrapText="1"/>
      <protection/>
    </xf>
    <xf numFmtId="0" fontId="7" fillId="0" borderId="0" xfId="58" applyFill="1" applyAlignment="1">
      <alignment/>
      <protection/>
    </xf>
    <xf numFmtId="0" fontId="10" fillId="0" borderId="0" xfId="58" applyFont="1" applyFill="1" applyAlignment="1">
      <alignment horizontal="center"/>
      <protection/>
    </xf>
    <xf numFmtId="0" fontId="89" fillId="0" borderId="0" xfId="58" applyFont="1" applyFill="1" applyAlignment="1">
      <alignment/>
      <protection/>
    </xf>
    <xf numFmtId="0" fontId="90" fillId="0" borderId="0" xfId="58" applyFont="1" applyFill="1" applyAlignment="1">
      <alignment/>
      <protection/>
    </xf>
    <xf numFmtId="0" fontId="91" fillId="0" borderId="0" xfId="58" applyFont="1" applyFill="1" applyAlignment="1">
      <alignment horizontal="center"/>
      <protection/>
    </xf>
    <xf numFmtId="0" fontId="90" fillId="0" borderId="0" xfId="58" applyFont="1" applyFill="1" applyAlignment="1">
      <alignment horizontal="right"/>
      <protection/>
    </xf>
    <xf numFmtId="0" fontId="90" fillId="0" borderId="0" xfId="58" applyFont="1" applyFill="1">
      <alignment/>
      <protection/>
    </xf>
    <xf numFmtId="0" fontId="90" fillId="0" borderId="10" xfId="58" applyFont="1" applyFill="1" applyBorder="1" applyAlignment="1">
      <alignment horizontal="center"/>
      <protection/>
    </xf>
    <xf numFmtId="0" fontId="90" fillId="0" borderId="10" xfId="58" applyFont="1" applyFill="1" applyBorder="1">
      <alignment/>
      <protection/>
    </xf>
    <xf numFmtId="0" fontId="92" fillId="0" borderId="0" xfId="58" applyFont="1" applyFill="1" applyBorder="1">
      <alignment/>
      <protection/>
    </xf>
    <xf numFmtId="0" fontId="90" fillId="0" borderId="0" xfId="58" applyFont="1" applyFill="1" applyBorder="1" applyAlignment="1">
      <alignment horizontal="center"/>
      <protection/>
    </xf>
    <xf numFmtId="0" fontId="91" fillId="0" borderId="0" xfId="58" applyFont="1" applyFill="1" applyBorder="1">
      <alignment/>
      <protection/>
    </xf>
    <xf numFmtId="0" fontId="90" fillId="0" borderId="0" xfId="58" applyFont="1" applyAlignment="1">
      <alignment/>
      <protection/>
    </xf>
    <xf numFmtId="0" fontId="90" fillId="0" borderId="0" xfId="58" applyFont="1" applyBorder="1">
      <alignment/>
      <protection/>
    </xf>
    <xf numFmtId="0" fontId="90" fillId="0" borderId="0" xfId="58" applyFont="1" applyBorder="1" applyAlignment="1">
      <alignment horizontal="center"/>
      <protection/>
    </xf>
    <xf numFmtId="0" fontId="10" fillId="0" borderId="10" xfId="58" applyFont="1" applyBorder="1">
      <alignment/>
      <protection/>
    </xf>
    <xf numFmtId="0" fontId="13" fillId="0" borderId="0" xfId="58" applyFont="1" applyFill="1" applyBorder="1" applyAlignment="1">
      <alignment horizontal="left" vertical="top"/>
      <protection/>
    </xf>
    <xf numFmtId="0" fontId="13" fillId="0" borderId="0" xfId="58" applyFont="1" applyFill="1" applyBorder="1" applyAlignment="1">
      <alignment vertical="top"/>
      <protection/>
    </xf>
    <xf numFmtId="0" fontId="7" fillId="0" borderId="0" xfId="58" applyFont="1" applyFill="1" applyBorder="1" applyAlignment="1">
      <alignment horizontal="center"/>
      <protection/>
    </xf>
    <xf numFmtId="0" fontId="14" fillId="0" borderId="0" xfId="58" applyFont="1" applyAlignment="1">
      <alignment horizontal="center"/>
      <protection/>
    </xf>
    <xf numFmtId="0" fontId="7" fillId="0" borderId="0" xfId="58" applyFill="1" applyBorder="1" applyAlignment="1">
      <alignment/>
      <protection/>
    </xf>
    <xf numFmtId="0" fontId="18" fillId="0" borderId="0" xfId="58" applyFont="1" applyFill="1" applyBorder="1">
      <alignment/>
      <protection/>
    </xf>
    <xf numFmtId="0" fontId="19" fillId="0" borderId="0" xfId="58" applyFont="1" applyFill="1" applyBorder="1" applyAlignment="1">
      <alignment vertical="top"/>
      <protection/>
    </xf>
    <xf numFmtId="0" fontId="14" fillId="0" borderId="0" xfId="58" applyFont="1" applyFill="1" applyBorder="1">
      <alignment/>
      <protection/>
    </xf>
    <xf numFmtId="0" fontId="20" fillId="0" borderId="0" xfId="58" applyFont="1" applyFill="1" applyBorder="1">
      <alignment/>
      <protection/>
    </xf>
    <xf numFmtId="0" fontId="18" fillId="0" borderId="0" xfId="58" applyFont="1" applyBorder="1" applyAlignment="1">
      <alignment horizontal="center"/>
      <protection/>
    </xf>
    <xf numFmtId="0" fontId="7" fillId="0" borderId="0" xfId="58" applyFont="1" applyFill="1" applyBorder="1">
      <alignment/>
      <protection/>
    </xf>
    <xf numFmtId="0" fontId="7" fillId="0" borderId="0" xfId="58" applyBorder="1" applyAlignment="1">
      <alignment horizontal="centerContinuous"/>
      <protection/>
    </xf>
    <xf numFmtId="0" fontId="7" fillId="0" borderId="0" xfId="58" applyAlignment="1">
      <alignment horizontal="left"/>
      <protection/>
    </xf>
    <xf numFmtId="0" fontId="10" fillId="0" borderId="0" xfId="58" applyFont="1" applyBorder="1" applyAlignment="1">
      <alignment horizontal="center" vertical="center"/>
      <protection/>
    </xf>
    <xf numFmtId="0" fontId="13" fillId="0" borderId="0" xfId="58" applyFont="1" applyFill="1" applyBorder="1" applyAlignment="1">
      <alignment/>
      <protection/>
    </xf>
    <xf numFmtId="0" fontId="10" fillId="0" borderId="0" xfId="58" applyFont="1" applyBorder="1" applyAlignment="1">
      <alignment/>
      <protection/>
    </xf>
    <xf numFmtId="0" fontId="19" fillId="0" borderId="0" xfId="58" applyFont="1" applyBorder="1" applyAlignment="1">
      <alignment vertical="top"/>
      <protection/>
    </xf>
    <xf numFmtId="0" fontId="7" fillId="0" borderId="18" xfId="58" applyBorder="1">
      <alignment/>
      <protection/>
    </xf>
    <xf numFmtId="0" fontId="10" fillId="0" borderId="18" xfId="58" applyFont="1" applyBorder="1">
      <alignment/>
      <protection/>
    </xf>
    <xf numFmtId="176" fontId="80" fillId="0" borderId="20" xfId="42" applyNumberFormat="1" applyFont="1" applyBorder="1" applyAlignment="1">
      <alignment vertical="center"/>
    </xf>
    <xf numFmtId="0" fontId="93" fillId="0" borderId="0" xfId="0" applyFont="1" applyBorder="1" applyAlignment="1">
      <alignment vertical="center" wrapText="1"/>
    </xf>
    <xf numFmtId="0" fontId="83" fillId="0" borderId="0" xfId="0" applyFont="1" applyAlignment="1">
      <alignment horizontal="center" vertical="center"/>
    </xf>
    <xf numFmtId="0" fontId="81" fillId="0" borderId="0" xfId="0" applyFont="1" applyAlignment="1">
      <alignment horizontal="center" vertical="center"/>
    </xf>
    <xf numFmtId="0" fontId="81" fillId="0" borderId="22" xfId="0" applyFont="1" applyFill="1" applyBorder="1" applyAlignment="1">
      <alignment horizontal="left" vertical="center" wrapText="1"/>
    </xf>
    <xf numFmtId="49" fontId="82" fillId="0" borderId="0" xfId="0" applyNumberFormat="1" applyFont="1" applyAlignment="1">
      <alignment horizontal="center" vertical="center"/>
    </xf>
    <xf numFmtId="0" fontId="94" fillId="0" borderId="0" xfId="0" applyFont="1" applyAlignment="1">
      <alignment horizontal="center" vertical="center"/>
    </xf>
    <xf numFmtId="0" fontId="81" fillId="0" borderId="0" xfId="0" applyFont="1" applyAlignment="1">
      <alignment horizontal="center" vertical="center"/>
    </xf>
    <xf numFmtId="0" fontId="81" fillId="0" borderId="0" xfId="0" applyFont="1" applyBorder="1" applyAlignment="1">
      <alignment horizontal="left" vertical="center"/>
    </xf>
    <xf numFmtId="174" fontId="21" fillId="0" borderId="13" xfId="0" applyNumberFormat="1" applyFont="1" applyFill="1" applyBorder="1" applyAlignment="1">
      <alignment horizontal="right"/>
    </xf>
    <xf numFmtId="174" fontId="21" fillId="0" borderId="11" xfId="0" applyNumberFormat="1" applyFont="1" applyFill="1" applyBorder="1" applyAlignment="1">
      <alignment horizontal="right"/>
    </xf>
    <xf numFmtId="173" fontId="21" fillId="0" borderId="11" xfId="0" applyNumberFormat="1" applyFont="1" applyFill="1" applyBorder="1" applyAlignment="1">
      <alignment/>
    </xf>
    <xf numFmtId="174" fontId="6" fillId="0" borderId="13" xfId="0" applyNumberFormat="1" applyFont="1" applyFill="1" applyBorder="1" applyAlignment="1">
      <alignment horizontal="right"/>
    </xf>
    <xf numFmtId="174" fontId="6" fillId="0" borderId="11" xfId="0" applyNumberFormat="1" applyFont="1" applyFill="1" applyBorder="1" applyAlignment="1">
      <alignment horizontal="right"/>
    </xf>
    <xf numFmtId="173" fontId="6" fillId="0" borderId="11" xfId="0" applyNumberFormat="1" applyFont="1" applyFill="1" applyBorder="1" applyAlignment="1">
      <alignment/>
    </xf>
    <xf numFmtId="173" fontId="80" fillId="0" borderId="17" xfId="0" applyNumberFormat="1" applyFont="1" applyBorder="1" applyAlignment="1">
      <alignment/>
    </xf>
    <xf numFmtId="174" fontId="21" fillId="0" borderId="10" xfId="0" applyNumberFormat="1" applyFont="1" applyFill="1" applyBorder="1" applyAlignment="1">
      <alignment horizontal="right" vertical="center"/>
    </xf>
    <xf numFmtId="173" fontId="21" fillId="0" borderId="10" xfId="0" applyNumberFormat="1" applyFont="1" applyFill="1" applyBorder="1" applyAlignment="1">
      <alignment vertical="center"/>
    </xf>
    <xf numFmtId="172" fontId="81" fillId="0" borderId="11" xfId="0" applyNumberFormat="1" applyFont="1" applyFill="1" applyBorder="1" applyAlignment="1">
      <alignment/>
    </xf>
    <xf numFmtId="172" fontId="80" fillId="0" borderId="11" xfId="0" applyNumberFormat="1" applyFont="1" applyFill="1" applyBorder="1" applyAlignment="1">
      <alignment/>
    </xf>
    <xf numFmtId="174" fontId="86" fillId="0" borderId="11" xfId="0" applyNumberFormat="1" applyFont="1" applyFill="1" applyBorder="1" applyAlignment="1">
      <alignment horizontal="right"/>
    </xf>
    <xf numFmtId="174" fontId="86" fillId="0" borderId="13" xfId="0" applyNumberFormat="1" applyFont="1" applyFill="1" applyBorder="1" applyAlignment="1">
      <alignment horizontal="right"/>
    </xf>
    <xf numFmtId="174" fontId="80" fillId="0" borderId="13" xfId="0" applyNumberFormat="1" applyFont="1" applyFill="1" applyBorder="1" applyAlignment="1">
      <alignment horizontal="right"/>
    </xf>
    <xf numFmtId="174" fontId="80" fillId="0" borderId="11" xfId="0" applyNumberFormat="1" applyFont="1" applyFill="1" applyBorder="1" applyAlignment="1">
      <alignment horizontal="right"/>
    </xf>
    <xf numFmtId="0" fontId="81" fillId="0" borderId="0" xfId="0" applyFont="1" applyAlignment="1">
      <alignment vertical="center" wrapText="1"/>
    </xf>
    <xf numFmtId="174" fontId="80" fillId="0" borderId="11" xfId="0" applyNumberFormat="1" applyFont="1" applyFill="1" applyBorder="1" applyAlignment="1">
      <alignment/>
    </xf>
    <xf numFmtId="174" fontId="81" fillId="0" borderId="11" xfId="0" applyNumberFormat="1" applyFont="1" applyFill="1" applyBorder="1" applyAlignment="1">
      <alignment/>
    </xf>
    <xf numFmtId="174" fontId="86" fillId="0" borderId="11" xfId="0" applyNumberFormat="1" applyFont="1" applyFill="1" applyBorder="1" applyAlignment="1">
      <alignment/>
    </xf>
    <xf numFmtId="173" fontId="80" fillId="0" borderId="11" xfId="0" applyNumberFormat="1" applyFont="1" applyFill="1" applyBorder="1" applyAlignment="1">
      <alignment/>
    </xf>
    <xf numFmtId="173" fontId="81" fillId="0" borderId="11" xfId="0" applyNumberFormat="1" applyFont="1" applyFill="1" applyBorder="1" applyAlignment="1">
      <alignment/>
    </xf>
    <xf numFmtId="172" fontId="86" fillId="0" borderId="11" xfId="0" applyNumberFormat="1" applyFont="1" applyFill="1" applyBorder="1" applyAlignment="1">
      <alignment/>
    </xf>
    <xf numFmtId="174" fontId="6" fillId="34" borderId="13" xfId="0" applyNumberFormat="1" applyFont="1" applyFill="1" applyBorder="1" applyAlignment="1">
      <alignment horizontal="right"/>
    </xf>
    <xf numFmtId="174" fontId="6" fillId="34" borderId="11" xfId="0" applyNumberFormat="1" applyFont="1" applyFill="1" applyBorder="1" applyAlignment="1">
      <alignment horizontal="right"/>
    </xf>
    <xf numFmtId="0" fontId="6" fillId="0" borderId="0" xfId="59" applyFont="1" applyFill="1" applyBorder="1">
      <alignment/>
      <protection/>
    </xf>
    <xf numFmtId="0" fontId="6" fillId="0" borderId="0" xfId="59" applyFont="1" applyFill="1" applyBorder="1" applyAlignment="1">
      <alignment vertical="center"/>
      <protection/>
    </xf>
    <xf numFmtId="0" fontId="22" fillId="0" borderId="0" xfId="0" applyFont="1" applyFill="1" applyBorder="1" applyAlignment="1">
      <alignment horizontal="left"/>
    </xf>
    <xf numFmtId="176" fontId="80" fillId="0" borderId="0" xfId="0" applyNumberFormat="1" applyFont="1" applyBorder="1" applyAlignment="1">
      <alignment vertical="top"/>
    </xf>
    <xf numFmtId="178" fontId="83" fillId="0" borderId="0" xfId="0" applyNumberFormat="1" applyFont="1" applyFill="1" applyAlignment="1">
      <alignment/>
    </xf>
    <xf numFmtId="0" fontId="78" fillId="0" borderId="0" xfId="0" applyFont="1" applyFill="1" applyBorder="1" applyAlignment="1">
      <alignment horizontal="center" vertical="center" wrapText="1"/>
    </xf>
    <xf numFmtId="0" fontId="78" fillId="0" borderId="0" xfId="0" applyFont="1" applyFill="1" applyBorder="1" applyAlignment="1">
      <alignment wrapText="1"/>
    </xf>
    <xf numFmtId="178" fontId="80" fillId="0" borderId="0" xfId="0" applyNumberFormat="1" applyFont="1" applyFill="1" applyBorder="1" applyAlignment="1">
      <alignment/>
    </xf>
    <xf numFmtId="0" fontId="80" fillId="0" borderId="0" xfId="0" applyFont="1" applyFill="1" applyBorder="1" applyAlignment="1">
      <alignment horizontal="left" vertical="center" wrapText="1" indent="2"/>
    </xf>
    <xf numFmtId="0" fontId="80" fillId="0" borderId="0" xfId="0" applyFont="1" applyFill="1" applyBorder="1" applyAlignment="1">
      <alignment vertical="center"/>
    </xf>
    <xf numFmtId="0" fontId="81" fillId="0" borderId="0" xfId="0" applyFont="1" applyFill="1" applyBorder="1" applyAlignment="1">
      <alignment horizontal="left" vertical="center" wrapText="1" indent="2"/>
    </xf>
    <xf numFmtId="0" fontId="95" fillId="0" borderId="0" xfId="0" applyFont="1" applyBorder="1" applyAlignment="1">
      <alignment vertical="top"/>
    </xf>
    <xf numFmtId="0" fontId="96" fillId="0" borderId="0" xfId="0" applyFont="1" applyFill="1" applyBorder="1" applyAlignment="1">
      <alignment wrapText="1"/>
    </xf>
    <xf numFmtId="178" fontId="95" fillId="0" borderId="0" xfId="0" applyNumberFormat="1" applyFont="1" applyFill="1" applyBorder="1" applyAlignment="1">
      <alignment/>
    </xf>
    <xf numFmtId="0" fontId="95" fillId="0" borderId="0" xfId="0" applyFont="1" applyBorder="1" applyAlignment="1">
      <alignment horizontal="left" vertical="center" wrapText="1" indent="2"/>
    </xf>
    <xf numFmtId="177" fontId="95" fillId="0" borderId="0" xfId="0" applyNumberFormat="1" applyFont="1" applyBorder="1" applyAlignment="1">
      <alignment/>
    </xf>
    <xf numFmtId="0" fontId="95" fillId="0" borderId="0" xfId="0" applyFont="1" applyBorder="1" applyAlignment="1">
      <alignment vertical="center"/>
    </xf>
    <xf numFmtId="177" fontId="95" fillId="0" borderId="0" xfId="0" applyNumberFormat="1" applyFont="1" applyFill="1" applyBorder="1" applyAlignment="1">
      <alignment/>
    </xf>
    <xf numFmtId="173" fontId="95" fillId="0" borderId="0" xfId="0" applyNumberFormat="1" applyFont="1" applyBorder="1" applyAlignment="1">
      <alignment horizontal="right" vertical="center" indent="1"/>
    </xf>
    <xf numFmtId="0" fontId="95" fillId="0" borderId="0" xfId="0" applyFont="1" applyFill="1" applyBorder="1" applyAlignment="1">
      <alignment horizontal="left" vertical="center" wrapText="1" indent="2"/>
    </xf>
    <xf numFmtId="173" fontId="95" fillId="0" borderId="0" xfId="0" applyNumberFormat="1" applyFont="1" applyFill="1" applyBorder="1" applyAlignment="1">
      <alignment horizontal="right" vertical="center" indent="1"/>
    </xf>
    <xf numFmtId="0" fontId="95" fillId="0" borderId="0" xfId="0" applyFont="1" applyFill="1" applyBorder="1" applyAlignment="1">
      <alignment vertical="center"/>
    </xf>
    <xf numFmtId="9" fontId="95" fillId="0" borderId="0" xfId="0" applyNumberFormat="1" applyFont="1" applyBorder="1" applyAlignment="1">
      <alignment horizontal="right" vertical="center" wrapText="1"/>
    </xf>
    <xf numFmtId="0" fontId="95" fillId="0" borderId="0" xfId="0" applyFont="1" applyBorder="1" applyAlignment="1">
      <alignment vertical="top" wrapText="1"/>
    </xf>
    <xf numFmtId="0" fontId="96" fillId="0" borderId="0" xfId="0" applyFont="1" applyFill="1" applyBorder="1" applyAlignment="1">
      <alignment horizontal="center" vertical="center" wrapText="1"/>
    </xf>
    <xf numFmtId="176" fontId="95" fillId="0" borderId="0" xfId="0" applyNumberFormat="1" applyFont="1" applyBorder="1" applyAlignment="1">
      <alignment vertical="top"/>
    </xf>
    <xf numFmtId="0" fontId="96" fillId="0" borderId="0" xfId="0" applyFont="1" applyFill="1" applyBorder="1" applyAlignment="1">
      <alignment horizontal="center" wrapText="1"/>
    </xf>
    <xf numFmtId="178" fontId="83" fillId="0" borderId="0" xfId="0" applyNumberFormat="1" applyFont="1" applyFill="1" applyBorder="1" applyAlignment="1">
      <alignment/>
    </xf>
    <xf numFmtId="179" fontId="97" fillId="0" borderId="11" xfId="44" applyNumberFormat="1" applyFont="1" applyBorder="1" applyAlignment="1">
      <alignment horizontal="right"/>
    </xf>
    <xf numFmtId="179" fontId="97" fillId="0" borderId="11" xfId="44" applyNumberFormat="1" applyFont="1" applyBorder="1" applyAlignment="1">
      <alignment/>
    </xf>
    <xf numFmtId="0" fontId="81" fillId="0" borderId="0" xfId="0" applyFont="1" applyBorder="1" applyAlignment="1">
      <alignment horizontal="left" vertical="center" wrapText="1"/>
    </xf>
    <xf numFmtId="0" fontId="81" fillId="0" borderId="10" xfId="0" applyFont="1" applyFill="1" applyBorder="1" applyAlignment="1">
      <alignment horizontal="center" vertical="center" wrapText="1"/>
    </xf>
    <xf numFmtId="0" fontId="81" fillId="0" borderId="12" xfId="0" applyFont="1" applyFill="1" applyBorder="1" applyAlignment="1">
      <alignment horizontal="center" vertical="center" wrapText="1"/>
    </xf>
    <xf numFmtId="180" fontId="80" fillId="0" borderId="0" xfId="0" applyNumberFormat="1" applyFont="1" applyBorder="1" applyAlignment="1">
      <alignment vertical="center"/>
    </xf>
    <xf numFmtId="180" fontId="80" fillId="0" borderId="20" xfId="0" applyNumberFormat="1" applyFont="1" applyBorder="1" applyAlignment="1">
      <alignment vertical="center"/>
    </xf>
    <xf numFmtId="181" fontId="80" fillId="0" borderId="0" xfId="0" applyNumberFormat="1" applyFont="1" applyBorder="1" applyAlignment="1">
      <alignment vertical="center"/>
    </xf>
    <xf numFmtId="181" fontId="80" fillId="0" borderId="20" xfId="0" applyNumberFormat="1" applyFont="1" applyBorder="1" applyAlignment="1">
      <alignment vertical="center"/>
    </xf>
    <xf numFmtId="181" fontId="80" fillId="0" borderId="24" xfId="0" applyNumberFormat="1" applyFont="1" applyBorder="1" applyAlignment="1">
      <alignment vertical="center"/>
    </xf>
    <xf numFmtId="180" fontId="80" fillId="0" borderId="24" xfId="0" applyNumberFormat="1" applyFont="1" applyBorder="1" applyAlignment="1">
      <alignment vertical="center"/>
    </xf>
    <xf numFmtId="187" fontId="95" fillId="0" borderId="0" xfId="42" applyNumberFormat="1" applyFont="1" applyBorder="1" applyAlignment="1">
      <alignment vertical="top" wrapText="1"/>
    </xf>
    <xf numFmtId="183" fontId="80" fillId="0" borderId="0" xfId="42" applyNumberFormat="1" applyFont="1" applyBorder="1" applyAlignment="1">
      <alignment vertical="center"/>
    </xf>
    <xf numFmtId="172" fontId="80" fillId="0" borderId="0" xfId="42" applyNumberFormat="1" applyFont="1" applyBorder="1" applyAlignment="1">
      <alignment vertical="center"/>
    </xf>
    <xf numFmtId="192" fontId="80" fillId="0" borderId="0" xfId="42" applyNumberFormat="1" applyFont="1" applyBorder="1" applyAlignment="1">
      <alignment vertical="center"/>
    </xf>
    <xf numFmtId="174" fontId="80" fillId="0" borderId="0" xfId="42" applyNumberFormat="1" applyFont="1" applyBorder="1" applyAlignment="1">
      <alignment vertical="center"/>
    </xf>
    <xf numFmtId="0" fontId="81" fillId="0" borderId="0" xfId="0" applyFont="1" applyBorder="1" applyAlignment="1">
      <alignment horizontal="left" vertical="center" indent="14"/>
    </xf>
    <xf numFmtId="0" fontId="81" fillId="0" borderId="10" xfId="0" applyFont="1" applyBorder="1" applyAlignment="1">
      <alignment horizontal="center" vertical="center" wrapText="1"/>
    </xf>
    <xf numFmtId="175" fontId="81" fillId="0" borderId="10" xfId="0" applyNumberFormat="1" applyFont="1" applyBorder="1" applyAlignment="1">
      <alignment horizontal="center" vertical="center" wrapText="1"/>
    </xf>
    <xf numFmtId="0" fontId="80" fillId="0" borderId="14" xfId="0" applyFont="1" applyBorder="1" applyAlignment="1">
      <alignment vertical="center"/>
    </xf>
    <xf numFmtId="0" fontId="81" fillId="0" borderId="18" xfId="0" applyNumberFormat="1" applyFont="1" applyBorder="1" applyAlignment="1">
      <alignment horizontal="left" vertical="center"/>
    </xf>
    <xf numFmtId="174" fontId="81" fillId="0" borderId="10" xfId="0" applyNumberFormat="1" applyFont="1" applyBorder="1" applyAlignment="1">
      <alignment vertical="center"/>
    </xf>
    <xf numFmtId="0" fontId="81" fillId="0" borderId="10" xfId="0" applyFont="1" applyBorder="1" applyAlignment="1">
      <alignment horizontal="center" vertical="center"/>
    </xf>
    <xf numFmtId="177" fontId="81" fillId="0" borderId="10" xfId="0" applyNumberFormat="1" applyFont="1" applyBorder="1" applyAlignment="1">
      <alignment vertical="center"/>
    </xf>
    <xf numFmtId="0" fontId="81" fillId="0" borderId="0" xfId="0" applyFont="1" applyBorder="1" applyAlignment="1">
      <alignment horizontal="left" indent="1"/>
    </xf>
    <xf numFmtId="0" fontId="84" fillId="0" borderId="0" xfId="0" applyFont="1" applyBorder="1" applyAlignment="1">
      <alignment horizontal="left" indent="4"/>
    </xf>
    <xf numFmtId="0" fontId="80" fillId="0" borderId="18" xfId="0" applyFont="1" applyBorder="1" applyAlignment="1">
      <alignment vertical="center"/>
    </xf>
    <xf numFmtId="0" fontId="80" fillId="0" borderId="19" xfId="0" applyFont="1" applyBorder="1" applyAlignment="1">
      <alignment horizontal="left" vertical="center" wrapText="1" indent="2"/>
    </xf>
    <xf numFmtId="0" fontId="80" fillId="0" borderId="17" xfId="0" applyFont="1" applyBorder="1" applyAlignment="1">
      <alignment horizontal="left" vertical="center" wrapText="1" indent="2"/>
    </xf>
    <xf numFmtId="0" fontId="80" fillId="0" borderId="13" xfId="0" applyFont="1" applyBorder="1" applyAlignment="1">
      <alignment horizontal="left" vertical="center" indent="2"/>
    </xf>
    <xf numFmtId="0" fontId="80" fillId="0" borderId="26" xfId="0" applyFont="1" applyBorder="1" applyAlignment="1">
      <alignment horizontal="left" vertical="center" wrapText="1" indent="2"/>
    </xf>
    <xf numFmtId="0" fontId="81" fillId="0" borderId="14" xfId="0" applyFont="1" applyBorder="1" applyAlignment="1">
      <alignment horizontal="left" vertical="center" wrapText="1" indent="2"/>
    </xf>
    <xf numFmtId="0" fontId="81" fillId="0" borderId="12" xfId="0" applyFont="1" applyBorder="1" applyAlignment="1">
      <alignment horizontal="left" vertical="center" wrapText="1" indent="2"/>
    </xf>
    <xf numFmtId="0" fontId="81" fillId="0" borderId="0" xfId="0" applyFont="1" applyBorder="1" applyAlignment="1">
      <alignment horizontal="left" indent="4"/>
    </xf>
    <xf numFmtId="0" fontId="80" fillId="0" borderId="15" xfId="0" applyFont="1" applyBorder="1" applyAlignment="1">
      <alignment horizontal="left" vertical="center" indent="2"/>
    </xf>
    <xf numFmtId="0" fontId="80" fillId="0" borderId="23" xfId="0" applyFont="1" applyBorder="1" applyAlignment="1">
      <alignment horizontal="left" vertical="center" indent="2"/>
    </xf>
    <xf numFmtId="0" fontId="81" fillId="0" borderId="13" xfId="0" applyFont="1" applyBorder="1" applyAlignment="1">
      <alignment horizontal="center" vertical="center" wrapText="1"/>
    </xf>
    <xf numFmtId="173" fontId="81" fillId="0" borderId="13" xfId="0" applyNumberFormat="1" applyFont="1" applyBorder="1" applyAlignment="1">
      <alignment/>
    </xf>
    <xf numFmtId="173" fontId="80" fillId="0" borderId="13" xfId="0" applyNumberFormat="1" applyFont="1" applyBorder="1" applyAlignment="1">
      <alignment/>
    </xf>
    <xf numFmtId="173" fontId="80" fillId="0" borderId="13" xfId="0" applyNumberFormat="1" applyFont="1" applyFill="1" applyBorder="1" applyAlignment="1">
      <alignment/>
    </xf>
    <xf numFmtId="173" fontId="81" fillId="0" borderId="13" xfId="0" applyNumberFormat="1" applyFont="1" applyFill="1" applyBorder="1" applyAlignment="1">
      <alignment/>
    </xf>
    <xf numFmtId="173" fontId="86" fillId="0" borderId="13" xfId="0" applyNumberFormat="1" applyFont="1" applyFill="1" applyBorder="1" applyAlignment="1">
      <alignment/>
    </xf>
    <xf numFmtId="173" fontId="81" fillId="0" borderId="13" xfId="0" applyNumberFormat="1" applyFont="1" applyBorder="1" applyAlignment="1">
      <alignment vertical="center"/>
    </xf>
    <xf numFmtId="0" fontId="83" fillId="0" borderId="10" xfId="0" applyFont="1" applyBorder="1" applyAlignment="1">
      <alignment horizontal="center" vertical="center" wrapText="1"/>
    </xf>
    <xf numFmtId="0" fontId="81" fillId="0" borderId="14" xfId="0" applyFont="1" applyBorder="1" applyAlignment="1">
      <alignment vertical="center"/>
    </xf>
    <xf numFmtId="179" fontId="81" fillId="0" borderId="16" xfId="44" applyNumberFormat="1" applyFont="1" applyBorder="1" applyAlignment="1">
      <alignment/>
    </xf>
    <xf numFmtId="179" fontId="80" fillId="0" borderId="11" xfId="44" applyNumberFormat="1" applyFont="1" applyBorder="1" applyAlignment="1">
      <alignment/>
    </xf>
    <xf numFmtId="179" fontId="81" fillId="0" borderId="11" xfId="44" applyNumberFormat="1" applyFont="1" applyBorder="1" applyAlignment="1">
      <alignment/>
    </xf>
    <xf numFmtId="0" fontId="98" fillId="0" borderId="13" xfId="0" applyFont="1" applyBorder="1" applyAlignment="1">
      <alignment horizontal="left" indent="4"/>
    </xf>
    <xf numFmtId="0" fontId="81" fillId="0" borderId="12" xfId="0" applyNumberFormat="1" applyFont="1" applyFill="1" applyBorder="1" applyAlignment="1">
      <alignment horizontal="left" vertical="center"/>
    </xf>
    <xf numFmtId="179" fontId="81" fillId="0" borderId="10" xfId="44" applyNumberFormat="1" applyFont="1" applyFill="1" applyBorder="1" applyAlignment="1">
      <alignment vertical="center"/>
    </xf>
    <xf numFmtId="0" fontId="80" fillId="0" borderId="15" xfId="0" applyFont="1" applyBorder="1" applyAlignment="1">
      <alignment horizontal="left" vertical="center" wrapText="1"/>
    </xf>
    <xf numFmtId="0" fontId="80" fillId="0" borderId="19" xfId="0" applyFont="1" applyBorder="1" applyAlignment="1">
      <alignment horizontal="left" vertical="center" wrapText="1"/>
    </xf>
    <xf numFmtId="177" fontId="80" fillId="0" borderId="16" xfId="0" applyNumberFormat="1" applyFont="1" applyBorder="1" applyAlignment="1">
      <alignment vertical="center"/>
    </xf>
    <xf numFmtId="0" fontId="80" fillId="0" borderId="13" xfId="0" applyFont="1" applyBorder="1" applyAlignment="1">
      <alignment horizontal="left" vertical="center" wrapText="1"/>
    </xf>
    <xf numFmtId="0" fontId="80" fillId="0" borderId="17" xfId="0" applyFont="1" applyBorder="1" applyAlignment="1">
      <alignment horizontal="left" vertical="center" wrapText="1"/>
    </xf>
    <xf numFmtId="177" fontId="80" fillId="0" borderId="11" xfId="0" applyNumberFormat="1" applyFont="1" applyBorder="1" applyAlignment="1">
      <alignment vertical="center"/>
    </xf>
    <xf numFmtId="0" fontId="80" fillId="0" borderId="13" xfId="0" applyFont="1" applyBorder="1" applyAlignment="1">
      <alignment horizontal="left" vertical="center"/>
    </xf>
    <xf numFmtId="0" fontId="80" fillId="0" borderId="17" xfId="0" applyFont="1" applyBorder="1" applyAlignment="1">
      <alignment horizontal="left" vertical="center"/>
    </xf>
    <xf numFmtId="177" fontId="80" fillId="33" borderId="11" xfId="0" applyNumberFormat="1" applyFont="1" applyFill="1" applyBorder="1" applyAlignment="1">
      <alignment vertical="center"/>
    </xf>
    <xf numFmtId="0" fontId="80" fillId="0" borderId="23" xfId="0" applyFont="1" applyBorder="1" applyAlignment="1">
      <alignment horizontal="left" vertical="center" wrapText="1"/>
    </xf>
    <xf numFmtId="0" fontId="80" fillId="0" borderId="26" xfId="0" applyFont="1" applyBorder="1" applyAlignment="1">
      <alignment horizontal="left" vertical="center" wrapText="1"/>
    </xf>
    <xf numFmtId="177" fontId="80" fillId="0" borderId="21" xfId="0" applyNumberFormat="1" applyFont="1" applyBorder="1" applyAlignment="1">
      <alignment vertical="center"/>
    </xf>
    <xf numFmtId="0" fontId="72" fillId="0" borderId="0" xfId="54" applyAlignment="1" applyProtection="1">
      <alignment vertical="center"/>
      <protection/>
    </xf>
    <xf numFmtId="0" fontId="72" fillId="0" borderId="0" xfId="54" applyBorder="1" applyAlignment="1" applyProtection="1">
      <alignment vertical="center"/>
      <protection/>
    </xf>
    <xf numFmtId="0" fontId="72" fillId="0" borderId="0" xfId="54" applyAlignment="1" applyProtection="1">
      <alignment/>
      <protection/>
    </xf>
    <xf numFmtId="0" fontId="72" fillId="0" borderId="0" xfId="54" applyAlignment="1" applyProtection="1">
      <alignment horizontal="left"/>
      <protection/>
    </xf>
    <xf numFmtId="0" fontId="83" fillId="0" borderId="0" xfId="0" applyFont="1" applyAlignment="1">
      <alignment horizontal="center" vertical="center"/>
    </xf>
    <xf numFmtId="0" fontId="99" fillId="0" borderId="0" xfId="0" applyFont="1" applyAlignment="1">
      <alignment horizontal="center" vertical="center"/>
    </xf>
    <xf numFmtId="0" fontId="81" fillId="0" borderId="24" xfId="0" applyFont="1" applyBorder="1" applyAlignment="1">
      <alignment horizontal="left" vertical="top" wrapText="1"/>
    </xf>
    <xf numFmtId="0" fontId="81" fillId="0" borderId="0" xfId="0" applyFont="1" applyBorder="1" applyAlignment="1">
      <alignment horizontal="left" vertical="top" wrapText="1"/>
    </xf>
    <xf numFmtId="0" fontId="81" fillId="0" borderId="0" xfId="0" applyFont="1" applyBorder="1" applyAlignment="1">
      <alignment horizontal="center" vertical="center"/>
    </xf>
    <xf numFmtId="0" fontId="80" fillId="0" borderId="0" xfId="0" applyFont="1" applyBorder="1" applyAlignment="1">
      <alignment horizontal="left" vertical="center" wrapText="1"/>
    </xf>
    <xf numFmtId="0" fontId="83" fillId="0" borderId="0" xfId="0" applyFont="1" applyBorder="1" applyAlignment="1">
      <alignment horizontal="center" vertical="center"/>
    </xf>
    <xf numFmtId="0" fontId="81" fillId="0" borderId="22" xfId="0" applyFont="1" applyBorder="1" applyAlignment="1">
      <alignment horizontal="left" vertical="center" wrapText="1"/>
    </xf>
    <xf numFmtId="0" fontId="81" fillId="0" borderId="14" xfId="0" applyFont="1" applyBorder="1" applyAlignment="1">
      <alignment horizontal="center" vertical="center" wrapText="1"/>
    </xf>
    <xf numFmtId="0" fontId="81" fillId="0" borderId="18" xfId="0" applyFont="1" applyBorder="1" applyAlignment="1">
      <alignment horizontal="center" vertical="center" wrapText="1"/>
    </xf>
    <xf numFmtId="0" fontId="93" fillId="0" borderId="20" xfId="0" applyFont="1" applyBorder="1" applyAlignment="1">
      <alignment horizontal="left" vertical="top" wrapText="1"/>
    </xf>
    <xf numFmtId="0" fontId="99" fillId="0" borderId="0" xfId="0" applyFont="1" applyAlignment="1">
      <alignment horizontal="center"/>
    </xf>
    <xf numFmtId="0" fontId="93" fillId="0" borderId="0" xfId="0" applyFont="1" applyBorder="1" applyAlignment="1">
      <alignment horizontal="left" wrapText="1"/>
    </xf>
    <xf numFmtId="0" fontId="93" fillId="0" borderId="20" xfId="0" applyFont="1" applyBorder="1" applyAlignment="1">
      <alignment horizontal="left" wrapText="1"/>
    </xf>
    <xf numFmtId="0" fontId="81" fillId="0" borderId="0" xfId="0" applyFont="1" applyAlignment="1">
      <alignment horizontal="left" vertical="center" wrapText="1"/>
    </xf>
    <xf numFmtId="0" fontId="81" fillId="0" borderId="14" xfId="0" applyFont="1" applyBorder="1" applyAlignment="1">
      <alignment horizontal="center" vertical="center"/>
    </xf>
    <xf numFmtId="0" fontId="81" fillId="0" borderId="12" xfId="0" applyFont="1" applyBorder="1" applyAlignment="1">
      <alignment horizontal="center" vertical="center"/>
    </xf>
    <xf numFmtId="0" fontId="93" fillId="0" borderId="20" xfId="0" applyFont="1" applyBorder="1" applyAlignment="1">
      <alignment horizontal="left" vertical="center" wrapText="1"/>
    </xf>
    <xf numFmtId="0" fontId="81" fillId="0" borderId="12" xfId="0" applyFont="1" applyBorder="1" applyAlignment="1">
      <alignment horizontal="center" vertical="center" wrapText="1"/>
    </xf>
    <xf numFmtId="0" fontId="81" fillId="0" borderId="14" xfId="0" applyNumberFormat="1" applyFont="1" applyBorder="1" applyAlignment="1">
      <alignment horizontal="center" vertical="center"/>
    </xf>
    <xf numFmtId="0" fontId="81" fillId="0" borderId="18" xfId="0" applyNumberFormat="1" applyFont="1" applyBorder="1" applyAlignment="1">
      <alignment horizontal="center" vertical="center"/>
    </xf>
    <xf numFmtId="0" fontId="81" fillId="0" borderId="12" xfId="0" applyNumberFormat="1" applyFont="1" applyBorder="1" applyAlignment="1">
      <alignment horizontal="center" vertical="center"/>
    </xf>
    <xf numFmtId="0" fontId="81" fillId="0" borderId="0" xfId="0" applyFont="1" applyFill="1" applyBorder="1" applyAlignment="1">
      <alignment horizontal="left" vertical="center" wrapText="1"/>
    </xf>
    <xf numFmtId="0" fontId="81" fillId="0" borderId="22" xfId="0" applyFont="1" applyFill="1" applyBorder="1" applyAlignment="1">
      <alignment horizontal="left" vertical="center" wrapText="1"/>
    </xf>
    <xf numFmtId="0" fontId="81" fillId="0" borderId="10" xfId="0" applyFont="1" applyFill="1" applyBorder="1" applyAlignment="1">
      <alignment horizontal="center" vertical="center" wrapText="1"/>
    </xf>
    <xf numFmtId="0" fontId="81" fillId="0" borderId="14" xfId="0" applyFont="1" applyFill="1" applyBorder="1" applyAlignment="1">
      <alignment horizontal="center" vertical="center" wrapText="1"/>
    </xf>
    <xf numFmtId="0" fontId="81" fillId="0" borderId="18" xfId="0" applyFont="1" applyFill="1" applyBorder="1" applyAlignment="1">
      <alignment horizontal="center" vertical="center" wrapText="1"/>
    </xf>
    <xf numFmtId="0" fontId="81" fillId="0" borderId="12" xfId="0" applyFont="1" applyFill="1" applyBorder="1" applyAlignment="1">
      <alignment horizontal="center" vertical="center" wrapText="1"/>
    </xf>
    <xf numFmtId="0" fontId="81" fillId="0" borderId="15" xfId="0" applyFont="1" applyBorder="1" applyAlignment="1">
      <alignment horizontal="center" vertical="center" wrapText="1"/>
    </xf>
    <xf numFmtId="0" fontId="81" fillId="0" borderId="20" xfId="0" applyFont="1" applyBorder="1" applyAlignment="1">
      <alignment horizontal="center" vertical="center" wrapText="1"/>
    </xf>
    <xf numFmtId="0" fontId="81" fillId="0" borderId="23" xfId="0" applyFont="1" applyBorder="1" applyAlignment="1">
      <alignment horizontal="center" vertical="center" wrapText="1"/>
    </xf>
    <xf numFmtId="0" fontId="81" fillId="0" borderId="22" xfId="0" applyFont="1" applyBorder="1" applyAlignment="1">
      <alignment horizontal="center" vertical="center" wrapText="1"/>
    </xf>
    <xf numFmtId="0" fontId="80" fillId="0" borderId="15" xfId="0" applyFont="1" applyBorder="1" applyAlignment="1">
      <alignment horizontal="center" vertical="center" wrapText="1"/>
    </xf>
    <xf numFmtId="0" fontId="80" fillId="0" borderId="19" xfId="0" applyFont="1" applyBorder="1" applyAlignment="1">
      <alignment horizontal="center" vertical="center" wrapText="1"/>
    </xf>
    <xf numFmtId="0" fontId="80" fillId="0" borderId="13" xfId="0" applyFont="1" applyBorder="1" applyAlignment="1">
      <alignment horizontal="center" vertical="center" wrapText="1"/>
    </xf>
    <xf numFmtId="0" fontId="80" fillId="0" borderId="17" xfId="0" applyFont="1" applyBorder="1" applyAlignment="1">
      <alignment horizontal="center" vertical="center" wrapText="1"/>
    </xf>
    <xf numFmtId="0" fontId="80" fillId="0" borderId="23" xfId="0" applyFont="1" applyBorder="1" applyAlignment="1">
      <alignment horizontal="center" vertical="center" wrapText="1"/>
    </xf>
    <xf numFmtId="0" fontId="80" fillId="0" borderId="26" xfId="0" applyFont="1" applyBorder="1" applyAlignment="1">
      <alignment horizontal="center" vertical="center" wrapText="1"/>
    </xf>
    <xf numFmtId="0" fontId="80" fillId="0" borderId="14" xfId="0" applyFont="1" applyBorder="1" applyAlignment="1">
      <alignment horizontal="center" vertical="center" wrapText="1"/>
    </xf>
    <xf numFmtId="0" fontId="80" fillId="0" borderId="12" xfId="0" applyFont="1" applyBorder="1" applyAlignment="1">
      <alignment horizontal="center" vertical="center" wrapText="1"/>
    </xf>
    <xf numFmtId="0" fontId="80" fillId="0" borderId="14" xfId="0" applyFont="1" applyBorder="1" applyAlignment="1">
      <alignment horizontal="center" vertical="center"/>
    </xf>
    <xf numFmtId="0" fontId="80" fillId="0" borderId="18" xfId="0" applyFont="1" applyBorder="1" applyAlignment="1">
      <alignment horizontal="center" vertical="center"/>
    </xf>
    <xf numFmtId="0" fontId="80" fillId="0" borderId="12" xfId="0" applyFont="1" applyBorder="1" applyAlignment="1">
      <alignment horizontal="center" vertical="center"/>
    </xf>
    <xf numFmtId="0" fontId="81" fillId="0" borderId="19" xfId="0" applyFont="1" applyBorder="1" applyAlignment="1">
      <alignment horizontal="center" vertical="center" wrapText="1"/>
    </xf>
    <xf numFmtId="0" fontId="81" fillId="0" borderId="13" xfId="0" applyFont="1" applyBorder="1" applyAlignment="1">
      <alignment horizontal="center" vertical="center" wrapText="1"/>
    </xf>
    <xf numFmtId="0" fontId="81" fillId="0" borderId="17" xfId="0" applyFont="1" applyBorder="1" applyAlignment="1">
      <alignment horizontal="center" vertical="center" wrapText="1"/>
    </xf>
    <xf numFmtId="0" fontId="81" fillId="0" borderId="26" xfId="0" applyFont="1" applyBorder="1" applyAlignment="1">
      <alignment horizontal="center" vertical="center" wrapText="1"/>
    </xf>
    <xf numFmtId="0" fontId="81" fillId="0" borderId="18" xfId="0" applyFont="1" applyBorder="1" applyAlignment="1">
      <alignment horizontal="center" vertical="center"/>
    </xf>
    <xf numFmtId="0" fontId="7" fillId="0" borderId="0" xfId="58" applyFont="1" applyBorder="1" applyAlignment="1">
      <alignment horizontal="center" vertical="center" wrapText="1"/>
      <protection/>
    </xf>
    <xf numFmtId="0" fontId="7" fillId="0" borderId="0" xfId="58" applyAlignment="1">
      <alignment horizontal="center" vertical="center" wrapText="1"/>
      <protection/>
    </xf>
    <xf numFmtId="0" fontId="7" fillId="0" borderId="0" xfId="58" applyBorder="1" applyAlignment="1">
      <alignment horizontal="center" vertical="center" wrapText="1"/>
      <protection/>
    </xf>
    <xf numFmtId="0" fontId="10" fillId="0" borderId="0" xfId="58" applyFont="1" applyBorder="1" applyAlignment="1">
      <alignment horizontal="center" wrapText="1"/>
      <protection/>
    </xf>
    <xf numFmtId="0" fontId="7" fillId="0" borderId="0" xfId="58" applyAlignment="1">
      <alignment horizontal="center" wrapText="1"/>
      <protection/>
    </xf>
    <xf numFmtId="0" fontId="13" fillId="0" borderId="0" xfId="58" applyFont="1" applyBorder="1" applyAlignment="1">
      <alignment horizontal="center" vertical="top" wrapText="1"/>
      <protection/>
    </xf>
    <xf numFmtId="0" fontId="13" fillId="0" borderId="0" xfId="58" applyFont="1" applyAlignment="1">
      <alignment horizontal="center" vertical="top" wrapText="1"/>
      <protection/>
    </xf>
    <xf numFmtId="0" fontId="18" fillId="0" borderId="0" xfId="58" applyFont="1" applyBorder="1" applyAlignment="1">
      <alignment horizontal="center" vertical="center" wrapText="1"/>
      <protection/>
    </xf>
    <xf numFmtId="0" fontId="7" fillId="0" borderId="0" xfId="58" applyFont="1" applyBorder="1" applyAlignment="1">
      <alignment wrapText="1"/>
      <protection/>
    </xf>
    <xf numFmtId="0" fontId="7" fillId="0" borderId="0" xfId="58" applyBorder="1" applyAlignment="1">
      <alignment wrapText="1"/>
      <protection/>
    </xf>
    <xf numFmtId="0" fontId="7" fillId="0" borderId="0" xfId="58" applyAlignment="1">
      <alignment/>
      <protection/>
    </xf>
    <xf numFmtId="0" fontId="10" fillId="0" borderId="0" xfId="58" applyFont="1" applyBorder="1" applyAlignment="1">
      <alignment horizontal="center"/>
      <protection/>
    </xf>
    <xf numFmtId="0" fontId="7" fillId="0" borderId="0" xfId="58" applyAlignment="1">
      <alignment horizontal="center"/>
      <protection/>
    </xf>
    <xf numFmtId="0" fontId="7" fillId="0" borderId="0" xfId="58" applyAlignment="1">
      <alignment horizontal="center" vertical="top" wrapText="1"/>
      <protection/>
    </xf>
    <xf numFmtId="0" fontId="13" fillId="0" borderId="0" xfId="58" applyFont="1" applyBorder="1" applyAlignment="1">
      <alignment horizontal="center" vertical="center" wrapText="1"/>
      <protection/>
    </xf>
    <xf numFmtId="0" fontId="7" fillId="0" borderId="0" xfId="58" applyFont="1" applyFill="1" applyBorder="1" applyAlignment="1">
      <alignment wrapText="1"/>
      <protection/>
    </xf>
    <xf numFmtId="0" fontId="7" fillId="0" borderId="0" xfId="58" applyFill="1" applyAlignment="1">
      <alignment/>
      <protection/>
    </xf>
    <xf numFmtId="0" fontId="89" fillId="0" borderId="0" xfId="58" applyFont="1" applyFill="1" applyBorder="1" applyAlignment="1">
      <alignment wrapText="1"/>
      <protection/>
    </xf>
    <xf numFmtId="0" fontId="89" fillId="0" borderId="0" xfId="58" applyFont="1" applyFill="1" applyAlignment="1">
      <alignment/>
      <protection/>
    </xf>
    <xf numFmtId="0" fontId="7" fillId="0" borderId="0" xfId="58" applyFont="1" applyFill="1" applyBorder="1" applyAlignment="1">
      <alignment horizontal="left" vertical="top" wrapText="1"/>
      <protection/>
    </xf>
    <xf numFmtId="0" fontId="7" fillId="0" borderId="0" xfId="58" applyFont="1" applyBorder="1" applyAlignment="1">
      <alignment horizontal="left" vertical="center" wrapText="1"/>
      <protection/>
    </xf>
    <xf numFmtId="0" fontId="7" fillId="0" borderId="0" xfId="58" applyBorder="1" applyAlignment="1">
      <alignment horizontal="left" vertical="center" wrapText="1"/>
      <protection/>
    </xf>
    <xf numFmtId="0" fontId="7" fillId="0" borderId="0" xfId="58" applyAlignment="1">
      <alignment wrapText="1"/>
      <protection/>
    </xf>
    <xf numFmtId="0" fontId="15" fillId="0" borderId="0" xfId="58" applyFont="1" applyAlignment="1">
      <alignment horizontal="center" vertical="center" textRotation="90"/>
      <protection/>
    </xf>
    <xf numFmtId="0" fontId="15" fillId="0" borderId="0" xfId="58" applyFont="1" applyBorder="1" applyAlignment="1">
      <alignment horizontal="center" vertical="center" textRotation="90"/>
      <protection/>
    </xf>
    <xf numFmtId="0" fontId="16" fillId="0" borderId="0" xfId="58" applyFont="1" applyAlignment="1">
      <alignment horizontal="center" textRotation="90"/>
      <protection/>
    </xf>
    <xf numFmtId="0" fontId="16" fillId="0" borderId="0" xfId="58" applyFont="1" applyBorder="1" applyAlignment="1">
      <alignment horizontal="center" textRotation="90"/>
      <protection/>
    </xf>
    <xf numFmtId="0" fontId="13" fillId="0" borderId="0" xfId="58" applyFont="1" applyBorder="1" applyAlignment="1">
      <alignment vertical="top" wrapText="1"/>
      <protection/>
    </xf>
    <xf numFmtId="0" fontId="7" fillId="0" borderId="22" xfId="58" applyFont="1" applyFill="1" applyBorder="1" applyAlignment="1">
      <alignment horizontal="center" vertical="center"/>
      <protection/>
    </xf>
    <xf numFmtId="0" fontId="7" fillId="0" borderId="22" xfId="58" applyFill="1" applyBorder="1" applyAlignment="1">
      <alignment horizontal="center" vertical="center"/>
      <protection/>
    </xf>
    <xf numFmtId="0" fontId="7" fillId="0" borderId="0" xfId="58" applyFont="1" applyBorder="1" applyAlignment="1">
      <alignment horizontal="left" wrapText="1"/>
      <protection/>
    </xf>
    <xf numFmtId="0" fontId="9" fillId="0" borderId="13" xfId="58" applyFont="1" applyBorder="1" applyAlignment="1">
      <alignment horizontal="center" vertical="center" wrapText="1"/>
      <protection/>
    </xf>
    <xf numFmtId="0" fontId="9" fillId="0" borderId="0" xfId="58" applyFont="1" applyBorder="1" applyAlignment="1">
      <alignment horizontal="center" vertical="center" wrapText="1"/>
      <protection/>
    </xf>
    <xf numFmtId="0" fontId="7" fillId="0" borderId="17" xfId="58" applyBorder="1" applyAlignment="1">
      <alignment horizontal="center" vertical="center" wrapText="1"/>
      <protection/>
    </xf>
    <xf numFmtId="0" fontId="10" fillId="0" borderId="13" xfId="58" applyFont="1" applyBorder="1" applyAlignment="1">
      <alignment horizontal="center" vertical="center" wrapText="1"/>
      <protection/>
    </xf>
    <xf numFmtId="0" fontId="10" fillId="0" borderId="0" xfId="58" applyFont="1" applyBorder="1" applyAlignment="1">
      <alignment horizontal="center" vertical="center" wrapText="1"/>
      <protection/>
    </xf>
    <xf numFmtId="0" fontId="7" fillId="0" borderId="17" xfId="58" applyFont="1" applyBorder="1" applyAlignment="1">
      <alignment horizontal="center" vertical="center" wrapText="1"/>
      <protection/>
    </xf>
    <xf numFmtId="0" fontId="11" fillId="0" borderId="13" xfId="58" applyFont="1" applyBorder="1" applyAlignment="1">
      <alignment horizontal="center" vertical="center" wrapText="1"/>
      <protection/>
    </xf>
    <xf numFmtId="0" fontId="11" fillId="0" borderId="0" xfId="58" applyFont="1" applyBorder="1" applyAlignment="1">
      <alignment horizontal="center" vertical="center" wrapText="1"/>
      <protection/>
    </xf>
    <xf numFmtId="0" fontId="13" fillId="0" borderId="0" xfId="58" applyFont="1" applyAlignment="1">
      <alignment horizontal="center" vertical="top"/>
      <protection/>
    </xf>
    <xf numFmtId="0" fontId="7" fillId="0" borderId="0" xfId="58" applyAlignment="1">
      <alignment vertical="top" wrapText="1"/>
      <protection/>
    </xf>
    <xf numFmtId="0" fontId="100" fillId="0" borderId="0" xfId="0" applyFont="1" applyAlignment="1">
      <alignment horizontal="center" vertical="center"/>
    </xf>
    <xf numFmtId="0" fontId="72" fillId="0" borderId="0" xfId="54" applyAlignment="1" applyProtection="1">
      <alignment horizontal="left" vertical="center" wrapText="1"/>
      <protection/>
    </xf>
    <xf numFmtId="0" fontId="93" fillId="0" borderId="0" xfId="0" applyFont="1" applyAlignment="1">
      <alignment horizontal="center" vertical="center" wrapText="1"/>
    </xf>
    <xf numFmtId="49" fontId="80" fillId="0" borderId="0" xfId="0" applyNumberFormat="1" applyFont="1" applyAlignment="1">
      <alignment horizontal="center" vertical="center"/>
    </xf>
    <xf numFmtId="0" fontId="80" fillId="0" borderId="0" xfId="0" applyFont="1" applyFill="1" applyAlignment="1">
      <alignment vertical="center"/>
    </xf>
    <xf numFmtId="0" fontId="80" fillId="0" borderId="0" xfId="0" applyFont="1" applyAlignment="1">
      <alignment horizontal="center" vertical="center"/>
    </xf>
    <xf numFmtId="0" fontId="72" fillId="0" borderId="0" xfId="54" applyAlignment="1" applyProtection="1">
      <alignment horizontal="left" vertical="center"/>
      <protection/>
    </xf>
    <xf numFmtId="0" fontId="98" fillId="0" borderId="0" xfId="0" applyFont="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Sheet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1: Tourist arrivals from main generating countries, January to September  2013</a:t>
            </a:r>
          </a:p>
        </c:rich>
      </c:tx>
      <c:layout>
        <c:manualLayout>
          <c:xMode val="factor"/>
          <c:yMode val="factor"/>
          <c:x val="-0.00375"/>
          <c:y val="-0.01375"/>
        </c:manualLayout>
      </c:layout>
      <c:spPr>
        <a:noFill/>
        <a:ln w="3175">
          <a:noFill/>
        </a:ln>
      </c:spPr>
    </c:title>
    <c:plotArea>
      <c:layout>
        <c:manualLayout>
          <c:xMode val="edge"/>
          <c:yMode val="edge"/>
          <c:x val="0.013"/>
          <c:y val="0.18"/>
          <c:w val="0.9565"/>
          <c:h val="0.80075"/>
        </c:manualLayout>
      </c:layout>
      <c:barChart>
        <c:barDir val="bar"/>
        <c:grouping val="clustered"/>
        <c:varyColors val="0"/>
        <c:ser>
          <c:idx val="0"/>
          <c:order val="0"/>
          <c:tx>
            <c:strRef>
              <c:f>#REF!</c:f>
              <c:strCache>
                <c:ptCount val="1"/>
                <c:pt idx="0">
                  <c:v>#REF!</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25"/>
        <c:axId val="22063753"/>
        <c:axId val="64356050"/>
      </c:barChart>
      <c:catAx>
        <c:axId val="22063753"/>
        <c:scaling>
          <c:orientation val="minMax"/>
        </c:scaling>
        <c:axPos val="l"/>
        <c:delete val="0"/>
        <c:numFmt formatCode="General" sourceLinked="1"/>
        <c:majorTickMark val="none"/>
        <c:minorTickMark val="none"/>
        <c:tickLblPos val="nextTo"/>
        <c:spPr>
          <a:ln w="3175">
            <a:solidFill>
              <a:srgbClr val="808080"/>
            </a:solidFill>
          </a:ln>
        </c:spPr>
        <c:crossAx val="64356050"/>
        <c:crosses val="autoZero"/>
        <c:auto val="1"/>
        <c:lblOffset val="100"/>
        <c:tickLblSkip val="1"/>
        <c:noMultiLvlLbl val="0"/>
      </c:catAx>
      <c:valAx>
        <c:axId val="64356050"/>
        <c:scaling>
          <c:orientation val="minMax"/>
        </c:scaling>
        <c:axPos val="b"/>
        <c:delete val="1"/>
        <c:majorTickMark val="out"/>
        <c:minorTickMark val="none"/>
        <c:tickLblPos val="nextTo"/>
        <c:crossAx val="2206375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 Duration of visit by selected country of residence, January to September 2013</a:t>
            </a:r>
          </a:p>
        </c:rich>
      </c:tx>
      <c:layout>
        <c:manualLayout>
          <c:xMode val="factor"/>
          <c:yMode val="factor"/>
          <c:x val="-0.00375"/>
          <c:y val="-0.00975"/>
        </c:manualLayout>
      </c:layout>
      <c:spPr>
        <a:noFill/>
        <a:ln w="3175">
          <a:noFill/>
        </a:ln>
      </c:spPr>
    </c:title>
    <c:plotArea>
      <c:layout>
        <c:manualLayout>
          <c:xMode val="edge"/>
          <c:yMode val="edge"/>
          <c:x val="0.01825"/>
          <c:y val="0.1425"/>
          <c:w val="0.96075"/>
          <c:h val="0.78175"/>
        </c:manualLayout>
      </c:layout>
      <c:barChart>
        <c:barDir val="bar"/>
        <c:grouping val="clustered"/>
        <c:varyColors val="0"/>
        <c:ser>
          <c:idx val="0"/>
          <c:order val="0"/>
          <c:tx>
            <c:strRef>
              <c:f>#REF!</c:f>
              <c:strCache>
                <c:ptCount val="1"/>
                <c:pt idx="0">
                  <c:v>#REF!</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25"/>
        <c:axId val="42333539"/>
        <c:axId val="45457532"/>
      </c:barChart>
      <c:catAx>
        <c:axId val="42333539"/>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5457532"/>
        <c:crosses val="autoZero"/>
        <c:auto val="1"/>
        <c:lblOffset val="100"/>
        <c:tickLblSkip val="1"/>
        <c:noMultiLvlLbl val="0"/>
      </c:catAx>
      <c:valAx>
        <c:axId val="45457532"/>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Number of nights</a:t>
                </a:r>
              </a:p>
            </c:rich>
          </c:tx>
          <c:layout>
            <c:manualLayout>
              <c:xMode val="factor"/>
              <c:yMode val="factor"/>
              <c:x val="-0.00075"/>
              <c:y val="0"/>
            </c:manualLayout>
          </c:layout>
          <c:overlay val="0"/>
          <c:spPr>
            <a:noFill/>
            <a:ln w="3175">
              <a:noFill/>
            </a:ln>
          </c:spPr>
        </c:title>
        <c:delete val="1"/>
        <c:majorTickMark val="out"/>
        <c:minorTickMark val="none"/>
        <c:tickLblPos val="nextTo"/>
        <c:crossAx val="4233353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3: Average expenditure (Rs) per tourist by selected country, January to September 2013
</a:t>
            </a:r>
          </a:p>
        </c:rich>
      </c:tx>
      <c:layout>
        <c:manualLayout>
          <c:xMode val="factor"/>
          <c:yMode val="factor"/>
          <c:x val="-0.002"/>
          <c:y val="-0.014"/>
        </c:manualLayout>
      </c:layout>
      <c:spPr>
        <a:noFill/>
        <a:ln w="3175">
          <a:noFill/>
        </a:ln>
      </c:spPr>
    </c:title>
    <c:plotArea>
      <c:layout>
        <c:manualLayout>
          <c:xMode val="edge"/>
          <c:yMode val="edge"/>
          <c:x val="0.003"/>
          <c:y val="0.1315"/>
          <c:w val="0.97625"/>
          <c:h val="0.84375"/>
        </c:manualLayout>
      </c:layout>
      <c:barChart>
        <c:barDir val="bar"/>
        <c:grouping val="clustered"/>
        <c:varyColors val="0"/>
        <c:ser>
          <c:idx val="0"/>
          <c:order val="0"/>
          <c:tx>
            <c:strRef>
              <c:f>#REF!</c:f>
              <c:strCache>
                <c:ptCount val="1"/>
                <c:pt idx="0">
                  <c:v>#REF!</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25"/>
        <c:axId val="6464605"/>
        <c:axId val="58181446"/>
      </c:barChart>
      <c:catAx>
        <c:axId val="6464605"/>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8181446"/>
        <c:crosses val="autoZero"/>
        <c:auto val="1"/>
        <c:lblOffset val="100"/>
        <c:tickLblSkip val="1"/>
        <c:noMultiLvlLbl val="0"/>
      </c:catAx>
      <c:valAx>
        <c:axId val="58181446"/>
        <c:scaling>
          <c:orientation val="minMax"/>
        </c:scaling>
        <c:axPos val="b"/>
        <c:delete val="1"/>
        <c:majorTickMark val="out"/>
        <c:minorTickMark val="none"/>
        <c:tickLblPos val="nextTo"/>
        <c:crossAx val="646460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118"/>
          <c:w val="0.93525"/>
          <c:h val="0.81825"/>
        </c:manualLayout>
      </c:layout>
      <c:barChart>
        <c:barDir val="bar"/>
        <c:grouping val="clustered"/>
        <c:varyColors val="0"/>
        <c:ser>
          <c:idx val="0"/>
          <c:order val="0"/>
          <c:tx>
            <c:strRef>
              <c:f>'working figure 1'!$B$1</c:f>
              <c:strCache>
                <c:ptCount val="1"/>
                <c:pt idx="0">
                  <c:v>No. of tourists</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'working figure 1'!$A$2:$A$11</c:f>
              <c:strCache/>
            </c:strRef>
          </c:cat>
          <c:val>
            <c:numRef>
              <c:f>'working figure 1'!$B$2:$B$11</c:f>
              <c:numCache/>
            </c:numRef>
          </c:val>
        </c:ser>
        <c:gapWidth val="75"/>
        <c:axId val="53870967"/>
        <c:axId val="15076656"/>
      </c:barChart>
      <c:catAx>
        <c:axId val="53870967"/>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5076656"/>
        <c:crossesAt val="0"/>
        <c:auto val="1"/>
        <c:lblOffset val="100"/>
        <c:tickLblSkip val="1"/>
        <c:noMultiLvlLbl val="0"/>
      </c:catAx>
      <c:valAx>
        <c:axId val="15076656"/>
        <c:scaling>
          <c:orientation val="minMax"/>
          <c:max val="140000"/>
          <c:min val="0"/>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3870967"/>
        <c:crossesAt val="1"/>
        <c:crossBetween val="between"/>
        <c:dispUnits/>
        <c:majorUnit val="20000"/>
        <c:minorUnit val="4000"/>
      </c:valAx>
      <c:spPr>
        <a:solidFill>
          <a:srgbClr val="FFFFFF"/>
        </a:solidFill>
        <a:ln w="3175">
          <a:noFill/>
        </a:ln>
      </c:spPr>
    </c:plotArea>
    <c:legend>
      <c:legendPos val="b"/>
      <c:layout>
        <c:manualLayout>
          <c:xMode val="edge"/>
          <c:yMode val="edge"/>
          <c:x val="0.41375"/>
          <c:y val="0.93575"/>
          <c:w val="0.16725"/>
          <c:h val="0.0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2: Duration of visit by selected country of residence, 1</a:t>
            </a:r>
            <a:r>
              <a:rPr lang="en-US" cap="none" sz="1400" b="1" i="0" u="none" baseline="30000">
                <a:solidFill>
                  <a:srgbClr val="000000"/>
                </a:solidFill>
              </a:rPr>
              <a:t>st</a:t>
            </a:r>
            <a:r>
              <a:rPr lang="en-US" cap="none" sz="1400" b="1" i="0" u="none" baseline="0">
                <a:solidFill>
                  <a:srgbClr val="000000"/>
                </a:solidFill>
              </a:rPr>
              <a:t> semester 2013</a:t>
            </a:r>
          </a:p>
        </c:rich>
      </c:tx>
      <c:layout>
        <c:manualLayout>
          <c:xMode val="factor"/>
          <c:yMode val="factor"/>
          <c:x val="-0.002"/>
          <c:y val="-0.01275"/>
        </c:manualLayout>
      </c:layout>
      <c:spPr>
        <a:noFill/>
        <a:ln w="3175">
          <a:noFill/>
        </a:ln>
      </c:spPr>
    </c:title>
    <c:plotArea>
      <c:layout>
        <c:manualLayout>
          <c:xMode val="edge"/>
          <c:yMode val="edge"/>
          <c:x val="0.00925"/>
          <c:y val="0.1625"/>
          <c:w val="0.9685"/>
          <c:h val="0.773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'working figure 2'!$A$2:$A$11</c:f>
              <c:strCache/>
            </c:strRef>
          </c:cat>
          <c:val>
            <c:numRef>
              <c:f>'working figure 2'!$B$2:$B$11</c:f>
            </c:numRef>
          </c:val>
        </c:ser>
        <c:ser>
          <c:idx val="1"/>
          <c:order val="1"/>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'working figure 2'!$A$2:$A$11</c:f>
              <c:strCache/>
            </c:strRef>
          </c:cat>
          <c:val>
            <c:numRef>
              <c:f>'working figure 2'!$C$2:$C$11</c:f>
              <c:numCache/>
            </c:numRef>
          </c:val>
        </c:ser>
        <c:overlap val="-25"/>
        <c:axId val="1472177"/>
        <c:axId val="13249594"/>
      </c:barChart>
      <c:catAx>
        <c:axId val="1472177"/>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3249594"/>
        <c:crosses val="autoZero"/>
        <c:auto val="1"/>
        <c:lblOffset val="100"/>
        <c:tickLblSkip val="1"/>
        <c:noMultiLvlLbl val="0"/>
      </c:catAx>
      <c:valAx>
        <c:axId val="13249594"/>
        <c:scaling>
          <c:orientation val="minMax"/>
          <c:max val="15"/>
          <c:min val="0"/>
        </c:scaling>
        <c:axPos val="b"/>
        <c:delete val="1"/>
        <c:majorTickMark val="out"/>
        <c:minorTickMark val="none"/>
        <c:tickLblPos val="nextTo"/>
        <c:crossAx val="147217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3: Average expenditure (Rs) per tourist by selected country,  1</a:t>
            </a:r>
            <a:r>
              <a:rPr lang="en-US" cap="none" sz="1400" b="1" i="0" u="none" baseline="30000">
                <a:solidFill>
                  <a:srgbClr val="000000"/>
                </a:solidFill>
              </a:rPr>
              <a:t>st</a:t>
            </a:r>
            <a:r>
              <a:rPr lang="en-US" cap="none" sz="1400" b="1" i="0" u="none" baseline="0">
                <a:solidFill>
                  <a:srgbClr val="000000"/>
                </a:solidFill>
              </a:rPr>
              <a:t> semester 2013
</a:t>
            </a:r>
          </a:p>
        </c:rich>
      </c:tx>
      <c:layout>
        <c:manualLayout>
          <c:xMode val="factor"/>
          <c:yMode val="factor"/>
          <c:x val="-0.00325"/>
          <c:y val="-0.014"/>
        </c:manualLayout>
      </c:layout>
      <c:spPr>
        <a:noFill/>
        <a:ln w="3175">
          <a:noFill/>
        </a:ln>
      </c:spPr>
    </c:title>
    <c:plotArea>
      <c:layout>
        <c:manualLayout>
          <c:xMode val="edge"/>
          <c:yMode val="edge"/>
          <c:x val="0.0285"/>
          <c:y val="0.153"/>
          <c:w val="0.92425"/>
          <c:h val="0.739"/>
        </c:manualLayout>
      </c:layout>
      <c:barChart>
        <c:barDir val="bar"/>
        <c:grouping val="clustered"/>
        <c:varyColors val="0"/>
        <c:ser>
          <c:idx val="0"/>
          <c:order val="0"/>
          <c:tx>
            <c:strRef>
              <c:f>'working figure 3'!$B$3</c:f>
              <c:strCache>
                <c:ptCount val="1"/>
                <c:pt idx="0">
                  <c:v>No. of parties</c:v>
                </c:pt>
              </c:strCache>
            </c:strRef>
          </c:tx>
          <c:spPr>
            <a:solidFill>
              <a:srgbClr val="8635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'working figure 3'!$A$4:$A$13</c:f>
              <c:strCache/>
            </c:strRef>
          </c:cat>
          <c:val>
            <c:numRef>
              <c:f>'working figure 3'!$B$4:$B$13</c:f>
            </c:numRef>
          </c:val>
        </c:ser>
        <c:ser>
          <c:idx val="1"/>
          <c:order val="1"/>
          <c:tx>
            <c:strRef>
              <c:f>'working figure 3'!$C$3</c:f>
              <c:strCache>
                <c:ptCount val="1"/>
                <c:pt idx="0">
                  <c:v>Average expenditure per tourist
(Rs)</c:v>
                </c:pt>
              </c:strCache>
            </c:strRef>
          </c:tx>
          <c:spPr>
            <a:solidFill>
              <a:srgbClr val="9A3E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'working figure 3'!$A$4:$A$13</c:f>
              <c:strCache/>
            </c:strRef>
          </c:cat>
          <c:val>
            <c:numRef>
              <c:f>'working figure 3'!$C$4:$C$13</c:f>
            </c:numRef>
          </c:val>
        </c:ser>
        <c:ser>
          <c:idx val="2"/>
          <c:order val="2"/>
          <c:tx>
            <c:strRef>
              <c:f>'working figure 3'!$D$3</c:f>
              <c:strCache>
                <c:ptCount val="1"/>
                <c:pt idx="0">
                  <c:v>Average expenditure per tourist per night
(Rs)</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'working figure 3'!$A$4:$A$13</c:f>
              <c:strCache/>
            </c:strRef>
          </c:cat>
          <c:val>
            <c:numRef>
              <c:f>'working figure 3'!$D$4:$D$13</c:f>
            </c:numRef>
          </c:val>
        </c:ser>
        <c:ser>
          <c:idx val="3"/>
          <c:order val="3"/>
          <c:tx>
            <c:strRef>
              <c:f>'working figure 3'!$E$3</c:f>
              <c:strCache>
                <c:ptCount val="1"/>
                <c:pt idx="0">
                  <c:v>Average expenditure per tourist
(Rs)</c:v>
                </c:pt>
              </c:strCache>
            </c:strRef>
          </c:tx>
          <c:spPr>
            <a:solidFill>
              <a:srgbClr val="B94D4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'working figure 3'!$A$4:$A$13</c:f>
              <c:strCache/>
            </c:strRef>
          </c:cat>
          <c:val>
            <c:numRef>
              <c:f>'working figure 3'!$E$4:$E$13</c:f>
            </c:numRef>
          </c:val>
        </c:ser>
        <c:ser>
          <c:idx val="4"/>
          <c:order val="4"/>
          <c:tx>
            <c:strRef>
              <c:f>'working figure 3'!$F$3</c:f>
              <c:strCache>
                <c:ptCount val="1"/>
                <c:pt idx="0">
                  <c:v>Average expenditure per tourist per night
(Rs)</c:v>
                </c:pt>
              </c:strCache>
            </c:strRef>
          </c:tx>
          <c:spPr>
            <a:solidFill>
              <a:srgbClr val="C56A6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'working figure 3'!$A$4:$A$13</c:f>
              <c:strCache/>
            </c:strRef>
          </c:cat>
          <c:val>
            <c:numRef>
              <c:f>'working figure 3'!$F$4:$F$13</c:f>
            </c:numRef>
          </c:val>
        </c:ser>
        <c:ser>
          <c:idx val="5"/>
          <c:order val="5"/>
          <c:tx>
            <c:strRef>
              <c:f>'working figure 3'!$G$3</c:f>
              <c:strCache>
                <c:ptCount val="1"/>
                <c:pt idx="0">
                  <c:v>Average expenditure per tourist
(Rs)</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'working figure 3'!$A$4:$A$13</c:f>
              <c:strCache/>
            </c:strRef>
          </c:cat>
          <c:val>
            <c:numRef>
              <c:f>'working figure 3'!$G$4:$G$13</c:f>
            </c:numRef>
          </c:val>
        </c:ser>
        <c:ser>
          <c:idx val="6"/>
          <c:order val="6"/>
          <c:tx>
            <c:strRef>
              <c:f>'working figure 3'!$H$3</c:f>
              <c:strCache>
                <c:ptCount val="1"/>
                <c:pt idx="0">
                  <c:v>Average expenditure per tourist per night
(Rs)</c:v>
                </c:pt>
              </c:strCache>
            </c:strRef>
          </c:tx>
          <c:spPr>
            <a:solidFill>
              <a:srgbClr val="DBAF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'working figure 3'!$A$4:$A$13</c:f>
              <c:strCache/>
            </c:strRef>
          </c:cat>
          <c:val>
            <c:numRef>
              <c:f>'working figure 3'!$H$4:$H$13</c:f>
            </c:numRef>
          </c:val>
        </c:ser>
        <c:ser>
          <c:idx val="7"/>
          <c:order val="7"/>
          <c:tx>
            <c:strRef>
              <c:f>'working figure 3'!$I$3</c:f>
              <c:strCache>
                <c:ptCount val="1"/>
                <c:pt idx="0">
                  <c:v>Average expenditure per tourist
(Rs)</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'working figure 3'!$A$4:$A$13</c:f>
              <c:strCache/>
            </c:strRef>
          </c:cat>
          <c:val>
            <c:numRef>
              <c:f>'working figure 3'!$I$4:$I$13</c:f>
              <c:numCache/>
            </c:numRef>
          </c:val>
        </c:ser>
        <c:overlap val="-25"/>
        <c:axId val="52137483"/>
        <c:axId val="66584164"/>
      </c:barChart>
      <c:catAx>
        <c:axId val="52137483"/>
        <c:scaling>
          <c:orientation val="minMax"/>
        </c:scaling>
        <c:axPos val="l"/>
        <c:delete val="0"/>
        <c:numFmt formatCode="General" sourceLinked="1"/>
        <c:majorTickMark val="none"/>
        <c:minorTickMark val="none"/>
        <c:tickLblPos val="nextTo"/>
        <c:spPr>
          <a:ln w="3175">
            <a:solidFill>
              <a:srgbClr val="808080"/>
            </a:solidFill>
          </a:ln>
        </c:spPr>
        <c:crossAx val="66584164"/>
        <c:crosses val="autoZero"/>
        <c:auto val="1"/>
        <c:lblOffset val="100"/>
        <c:tickLblSkip val="1"/>
        <c:noMultiLvlLbl val="0"/>
      </c:catAx>
      <c:valAx>
        <c:axId val="66584164"/>
        <c:scaling>
          <c:orientation val="minMax"/>
        </c:scaling>
        <c:axPos val="b"/>
        <c:delete val="1"/>
        <c:majorTickMark val="out"/>
        <c:minorTickMark val="none"/>
        <c:tickLblPos val="nextTo"/>
        <c:crossAx val="52137483"/>
        <c:crossesAt val="1"/>
        <c:crossBetween val="between"/>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60</xdr:row>
      <xdr:rowOff>95250</xdr:rowOff>
    </xdr:from>
    <xdr:to>
      <xdr:col>5</xdr:col>
      <xdr:colOff>38100</xdr:colOff>
      <xdr:row>82</xdr:row>
      <xdr:rowOff>133350</xdr:rowOff>
    </xdr:to>
    <xdr:graphicFrame>
      <xdr:nvGraphicFramePr>
        <xdr:cNvPr id="1" name="Chart 5"/>
        <xdr:cNvGraphicFramePr/>
      </xdr:nvGraphicFramePr>
      <xdr:xfrm>
        <a:off x="266700" y="14382750"/>
        <a:ext cx="5133975" cy="4248150"/>
      </xdr:xfrm>
      <a:graphic>
        <a:graphicData uri="http://schemas.openxmlformats.org/drawingml/2006/chart">
          <c:chart xmlns:c="http://schemas.openxmlformats.org/drawingml/2006/chart" r:id="rId1"/>
        </a:graphicData>
      </a:graphic>
    </xdr:graphicFrame>
    <xdr:clientData/>
  </xdr:twoCellAnchor>
  <xdr:twoCellAnchor>
    <xdr:from>
      <xdr:col>0</xdr:col>
      <xdr:colOff>266700</xdr:colOff>
      <xdr:row>83</xdr:row>
      <xdr:rowOff>114300</xdr:rowOff>
    </xdr:from>
    <xdr:to>
      <xdr:col>5</xdr:col>
      <xdr:colOff>19050</xdr:colOff>
      <xdr:row>104</xdr:row>
      <xdr:rowOff>104775</xdr:rowOff>
    </xdr:to>
    <xdr:graphicFrame>
      <xdr:nvGraphicFramePr>
        <xdr:cNvPr id="2" name="Chart 6"/>
        <xdr:cNvGraphicFramePr/>
      </xdr:nvGraphicFramePr>
      <xdr:xfrm>
        <a:off x="266700" y="18802350"/>
        <a:ext cx="5114925" cy="3990975"/>
      </xdr:xfrm>
      <a:graphic>
        <a:graphicData uri="http://schemas.openxmlformats.org/drawingml/2006/chart">
          <c:chart xmlns:c="http://schemas.openxmlformats.org/drawingml/2006/chart" r:id="rId2"/>
        </a:graphicData>
      </a:graphic>
    </xdr:graphicFrame>
    <xdr:clientData/>
  </xdr:twoCellAnchor>
  <xdr:twoCellAnchor>
    <xdr:from>
      <xdr:col>0</xdr:col>
      <xdr:colOff>238125</xdr:colOff>
      <xdr:row>106</xdr:row>
      <xdr:rowOff>104775</xdr:rowOff>
    </xdr:from>
    <xdr:to>
      <xdr:col>5</xdr:col>
      <xdr:colOff>38100</xdr:colOff>
      <xdr:row>128</xdr:row>
      <xdr:rowOff>114300</xdr:rowOff>
    </xdr:to>
    <xdr:graphicFrame>
      <xdr:nvGraphicFramePr>
        <xdr:cNvPr id="3" name="Chart 8"/>
        <xdr:cNvGraphicFramePr/>
      </xdr:nvGraphicFramePr>
      <xdr:xfrm>
        <a:off x="238125" y="23174325"/>
        <a:ext cx="5162550" cy="42005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247650</xdr:colOff>
      <xdr:row>56</xdr:row>
      <xdr:rowOff>38100</xdr:rowOff>
    </xdr:from>
    <xdr:to>
      <xdr:col>21</xdr:col>
      <xdr:colOff>247650</xdr:colOff>
      <xdr:row>56</xdr:row>
      <xdr:rowOff>47625</xdr:rowOff>
    </xdr:to>
    <xdr:sp>
      <xdr:nvSpPr>
        <xdr:cNvPr id="1" name="Rectangle 76"/>
        <xdr:cNvSpPr>
          <a:spLocks/>
        </xdr:cNvSpPr>
      </xdr:nvSpPr>
      <xdr:spPr>
        <a:xfrm flipV="1">
          <a:off x="5772150" y="9953625"/>
          <a:ext cx="0" cy="95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0.1735</cdr:x>
      <cdr:y>-0.01325</cdr:y>
    </cdr:from>
    <cdr:to>
      <cdr:x>0.7225</cdr:x>
      <cdr:y>0.056</cdr:y>
    </cdr:to>
    <cdr:sp>
      <cdr:nvSpPr>
        <cdr:cNvPr id="1" name="TextBox 1"/>
        <cdr:cNvSpPr txBox="1">
          <a:spLocks noChangeArrowheads="1"/>
        </cdr:cNvSpPr>
      </cdr:nvSpPr>
      <cdr:spPr>
        <a:xfrm>
          <a:off x="990600" y="-47624"/>
          <a:ext cx="3143250" cy="276225"/>
        </a:xfrm>
        <a:prstGeom prst="rect">
          <a:avLst/>
        </a:prstGeom>
        <a:noFill/>
        <a:ln w="9525" cmpd="sng">
          <a:noFill/>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0.008</cdr:x>
      <cdr:y>-0.00325</cdr:y>
    </cdr:from>
    <cdr:to>
      <cdr:x>0.8675</cdr:x>
      <cdr:y>0.1405</cdr:y>
    </cdr:to>
    <cdr:sp>
      <cdr:nvSpPr>
        <cdr:cNvPr id="2" name="TextBox 2"/>
        <cdr:cNvSpPr txBox="1">
          <a:spLocks noChangeArrowheads="1"/>
        </cdr:cNvSpPr>
      </cdr:nvSpPr>
      <cdr:spPr>
        <a:xfrm>
          <a:off x="38100" y="-9524"/>
          <a:ext cx="4924425" cy="561975"/>
        </a:xfrm>
        <a:prstGeom prst="rect">
          <a:avLst/>
        </a:prstGeom>
        <a:noFill/>
        <a:ln w="9525" cmpd="sng">
          <a:noFill/>
        </a:ln>
      </cdr:spPr>
      <cdr:txBody>
        <a:bodyPr vertOverflow="clip" wrap="square" lIns="91440" tIns="45720" rIns="91440" bIns="45720"/>
        <a:p>
          <a:pPr algn="ctr">
            <a:defRPr/>
          </a:pPr>
          <a:r>
            <a:rPr lang="en-US" cap="none" sz="1400" b="1" i="0" u="none" baseline="0">
              <a:solidFill>
                <a:srgbClr val="000000"/>
              </a:solidFill>
              <a:latin typeface="Times New Roman"/>
              <a:ea typeface="Times New Roman"/>
              <a:cs typeface="Times New Roman"/>
            </a:rPr>
            <a:t>Tourist</a:t>
          </a:r>
          <a:r>
            <a:rPr lang="en-US" cap="none" sz="1400" b="1" i="0" u="none" baseline="0">
              <a:solidFill>
                <a:srgbClr val="000000"/>
              </a:solidFill>
              <a:latin typeface="Times New Roman"/>
              <a:ea typeface="Times New Roman"/>
              <a:cs typeface="Times New Roman"/>
            </a:rPr>
            <a:t> arrivals from main tourist generating countries ,     1</a:t>
          </a:r>
          <a:r>
            <a:rPr lang="en-US" cap="none" sz="1400" b="1" i="0" u="none" baseline="30000">
              <a:solidFill>
                <a:srgbClr val="000000"/>
              </a:solidFill>
              <a:latin typeface="Times New Roman"/>
              <a:ea typeface="Times New Roman"/>
              <a:cs typeface="Times New Roman"/>
            </a:rPr>
            <a:t>st</a:t>
          </a:r>
          <a:r>
            <a:rPr lang="en-US" cap="none" sz="1400" b="1" i="0" u="none" baseline="0">
              <a:solidFill>
                <a:srgbClr val="000000"/>
              </a:solidFill>
              <a:latin typeface="Times New Roman"/>
              <a:ea typeface="Times New Roman"/>
              <a:cs typeface="Times New Roman"/>
            </a:rPr>
            <a:t> semester 2013</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57150</xdr:rowOff>
    </xdr:from>
    <xdr:to>
      <xdr:col>13</xdr:col>
      <xdr:colOff>266700</xdr:colOff>
      <xdr:row>20</xdr:row>
      <xdr:rowOff>85725</xdr:rowOff>
    </xdr:to>
    <xdr:graphicFrame>
      <xdr:nvGraphicFramePr>
        <xdr:cNvPr id="1" name="Chart 1"/>
        <xdr:cNvGraphicFramePr/>
      </xdr:nvGraphicFramePr>
      <xdr:xfrm>
        <a:off x="3714750" y="57150"/>
        <a:ext cx="5724525" cy="39338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0.36925</cdr:x>
      <cdr:y>0.9275</cdr:y>
    </cdr:from>
    <cdr:to>
      <cdr:x>0.61675</cdr:x>
      <cdr:y>0.98375</cdr:y>
    </cdr:to>
    <cdr:sp>
      <cdr:nvSpPr>
        <cdr:cNvPr id="1" name="TextBox 1"/>
        <cdr:cNvSpPr txBox="1">
          <a:spLocks noChangeArrowheads="1"/>
        </cdr:cNvSpPr>
      </cdr:nvSpPr>
      <cdr:spPr>
        <a:xfrm>
          <a:off x="1771650" y="3533775"/>
          <a:ext cx="1190625" cy="219075"/>
        </a:xfrm>
        <a:prstGeom prst="rect">
          <a:avLst/>
        </a:prstGeom>
        <a:noFill/>
        <a:ln w="9525" cmpd="sng">
          <a:noFill/>
        </a:ln>
      </cdr:spPr>
      <cdr:txBody>
        <a:bodyPr vertOverflow="clip" wrap="square" lIns="91440" tIns="45720" rIns="91440" bIns="45720"/>
        <a:p>
          <a:pPr algn="ctr">
            <a:defRPr/>
          </a:pPr>
          <a:r>
            <a:rPr lang="en-US" cap="none" sz="1100" b="1" i="0" u="none" baseline="0">
              <a:solidFill>
                <a:srgbClr val="000000"/>
              </a:solidFill>
            </a:rPr>
            <a:t>Nights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xdr:row>
      <xdr:rowOff>85725</xdr:rowOff>
    </xdr:from>
    <xdr:to>
      <xdr:col>11</xdr:col>
      <xdr:colOff>600075</xdr:colOff>
      <xdr:row>16</xdr:row>
      <xdr:rowOff>171450</xdr:rowOff>
    </xdr:to>
    <xdr:graphicFrame>
      <xdr:nvGraphicFramePr>
        <xdr:cNvPr id="1" name="Chart 2"/>
        <xdr:cNvGraphicFramePr/>
      </xdr:nvGraphicFramePr>
      <xdr:xfrm>
        <a:off x="2562225" y="666750"/>
        <a:ext cx="4819650" cy="38100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0.4255</cdr:x>
      <cdr:y>0.9295</cdr:y>
    </cdr:from>
    <cdr:to>
      <cdr:x>0.54275</cdr:x>
      <cdr:y>0.98225</cdr:y>
    </cdr:to>
    <cdr:sp>
      <cdr:nvSpPr>
        <cdr:cNvPr id="1" name="TextBox 1"/>
        <cdr:cNvSpPr txBox="1">
          <a:spLocks noChangeArrowheads="1"/>
        </cdr:cNvSpPr>
      </cdr:nvSpPr>
      <cdr:spPr>
        <a:xfrm>
          <a:off x="2552700" y="3800475"/>
          <a:ext cx="704850" cy="219075"/>
        </a:xfrm>
        <a:prstGeom prst="rect">
          <a:avLst/>
        </a:prstGeom>
        <a:noFill/>
        <a:ln w="9525" cmpd="sng">
          <a:noFill/>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0.42075</cdr:x>
      <cdr:y>0.909</cdr:y>
    </cdr:from>
    <cdr:to>
      <cdr:x>0.56025</cdr:x>
      <cdr:y>0.97075</cdr:y>
    </cdr:to>
    <cdr:sp>
      <cdr:nvSpPr>
        <cdr:cNvPr id="2" name="TextBox 2"/>
        <cdr:cNvSpPr txBox="1">
          <a:spLocks noChangeArrowheads="1"/>
        </cdr:cNvSpPr>
      </cdr:nvSpPr>
      <cdr:spPr>
        <a:xfrm>
          <a:off x="2524125" y="3714750"/>
          <a:ext cx="838200" cy="257175"/>
        </a:xfrm>
        <a:prstGeom prst="rect">
          <a:avLst/>
        </a:prstGeom>
        <a:noFill/>
        <a:ln w="9525" cmpd="sng">
          <a:noFill/>
        </a:ln>
      </cdr:spPr>
      <cdr:txBody>
        <a:bodyPr vertOverflow="clip" wrap="square" lIns="91440" tIns="45720" rIns="91440" bIns="45720"/>
        <a:p>
          <a:pPr algn="l">
            <a:defRPr/>
          </a:pPr>
          <a:r>
            <a:rPr lang="en-US" cap="none" sz="1100" b="1" i="0" u="none" baseline="0">
              <a:solidFill>
                <a:srgbClr val="000000"/>
              </a:solidFill>
            </a:rPr>
            <a:t>Rs</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3</xdr:row>
      <xdr:rowOff>133350</xdr:rowOff>
    </xdr:from>
    <xdr:to>
      <xdr:col>19</xdr:col>
      <xdr:colOff>495300</xdr:colOff>
      <xdr:row>21</xdr:row>
      <xdr:rowOff>95250</xdr:rowOff>
    </xdr:to>
    <xdr:graphicFrame>
      <xdr:nvGraphicFramePr>
        <xdr:cNvPr id="1" name="Chart 1"/>
        <xdr:cNvGraphicFramePr/>
      </xdr:nvGraphicFramePr>
      <xdr:xfrm>
        <a:off x="4124325" y="1133475"/>
        <a:ext cx="6010275" cy="4095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17"/>
  <sheetViews>
    <sheetView tabSelected="1" zoomScalePageLayoutView="0" workbookViewId="0" topLeftCell="A13">
      <selection activeCell="L11" sqref="L11"/>
    </sheetView>
  </sheetViews>
  <sheetFormatPr defaultColWidth="9.140625" defaultRowHeight="15"/>
  <cols>
    <col min="1" max="1" width="7.421875" style="87" customWidth="1"/>
    <col min="2" max="2" width="4.7109375" style="87" customWidth="1"/>
    <col min="3" max="3" width="19.28125" style="1" customWidth="1"/>
    <col min="4" max="7" width="9.140625" style="1" customWidth="1"/>
    <col min="8" max="8" width="14.421875" style="1" customWidth="1"/>
    <col min="9" max="9" width="5.140625" style="87" customWidth="1"/>
    <col min="10" max="16384" width="9.140625" style="1" customWidth="1"/>
  </cols>
  <sheetData>
    <row r="1" spans="1:9" ht="30" customHeight="1">
      <c r="A1" s="360" t="s">
        <v>454</v>
      </c>
      <c r="B1" s="360"/>
      <c r="C1" s="360"/>
      <c r="D1" s="360"/>
      <c r="E1" s="360"/>
      <c r="F1" s="360"/>
      <c r="G1" s="360"/>
      <c r="H1" s="360"/>
      <c r="I1" s="360"/>
    </row>
    <row r="2" spans="1:9" ht="21.75" customHeight="1">
      <c r="A2" s="360" t="s">
        <v>450</v>
      </c>
      <c r="B2" s="360"/>
      <c r="C2" s="360"/>
      <c r="D2" s="360"/>
      <c r="E2" s="360"/>
      <c r="F2" s="360"/>
      <c r="G2" s="360"/>
      <c r="H2" s="360"/>
      <c r="I2" s="360"/>
    </row>
    <row r="3" spans="1:10" ht="22.5" customHeight="1">
      <c r="A3" s="359" t="s">
        <v>87</v>
      </c>
      <c r="B3" s="359"/>
      <c r="C3" s="359"/>
      <c r="D3" s="359"/>
      <c r="E3" s="359"/>
      <c r="F3" s="359"/>
      <c r="G3" s="359"/>
      <c r="H3" s="359"/>
      <c r="J3" s="91"/>
    </row>
    <row r="4" spans="1:10" ht="22.5" customHeight="1">
      <c r="A4" s="234" t="s">
        <v>88</v>
      </c>
      <c r="B4" s="233"/>
      <c r="C4" s="88"/>
      <c r="D4" s="88"/>
      <c r="E4" s="88"/>
      <c r="F4" s="88"/>
      <c r="G4" s="88"/>
      <c r="H4" s="88"/>
      <c r="I4" s="238" t="s">
        <v>86</v>
      </c>
      <c r="J4" s="89"/>
    </row>
    <row r="5" spans="1:10" ht="28.5" customHeight="1">
      <c r="A5" s="233">
        <v>1</v>
      </c>
      <c r="B5" s="355" t="s">
        <v>90</v>
      </c>
      <c r="D5" s="88"/>
      <c r="E5" s="88"/>
      <c r="F5" s="88"/>
      <c r="G5" s="88"/>
      <c r="H5" s="88"/>
      <c r="I5" s="236" t="s">
        <v>438</v>
      </c>
      <c r="J5" s="88"/>
    </row>
    <row r="6" spans="1:10" ht="28.5" customHeight="1">
      <c r="A6" s="233">
        <v>2</v>
      </c>
      <c r="B6" s="88" t="s">
        <v>91</v>
      </c>
      <c r="D6" s="88"/>
      <c r="E6" s="88"/>
      <c r="F6" s="88"/>
      <c r="G6" s="88"/>
      <c r="H6" s="88"/>
      <c r="I6" s="236"/>
      <c r="J6" s="88"/>
    </row>
    <row r="7" spans="1:10" s="2" customFormat="1" ht="31.5" customHeight="1">
      <c r="A7" s="448"/>
      <c r="B7" s="449" t="s">
        <v>455</v>
      </c>
      <c r="C7" s="449"/>
      <c r="D7" s="449"/>
      <c r="E7" s="449"/>
      <c r="F7" s="449"/>
      <c r="G7" s="449"/>
      <c r="H7" s="449"/>
      <c r="I7" s="450">
        <v>4</v>
      </c>
      <c r="J7" s="451"/>
    </row>
    <row r="8" spans="1:11" s="2" customFormat="1" ht="31.5" customHeight="1">
      <c r="A8" s="448"/>
      <c r="B8" s="449" t="s">
        <v>456</v>
      </c>
      <c r="C8" s="449"/>
      <c r="D8" s="449"/>
      <c r="E8" s="449"/>
      <c r="F8" s="449"/>
      <c r="G8" s="449"/>
      <c r="H8" s="449"/>
      <c r="I8" s="450">
        <v>5</v>
      </c>
      <c r="J8" s="451"/>
      <c r="K8" s="452"/>
    </row>
    <row r="9" spans="1:10" s="2" customFormat="1" ht="31.5" customHeight="1">
      <c r="A9" s="448"/>
      <c r="B9" s="449" t="s">
        <v>457</v>
      </c>
      <c r="C9" s="449"/>
      <c r="D9" s="449"/>
      <c r="E9" s="449"/>
      <c r="F9" s="449"/>
      <c r="G9" s="449"/>
      <c r="H9" s="449"/>
      <c r="I9" s="450">
        <v>5</v>
      </c>
      <c r="J9" s="453"/>
    </row>
    <row r="10" spans="1:10" s="2" customFormat="1" ht="31.5" customHeight="1">
      <c r="A10" s="448"/>
      <c r="B10" s="449" t="s">
        <v>458</v>
      </c>
      <c r="C10" s="449"/>
      <c r="D10" s="449"/>
      <c r="E10" s="449"/>
      <c r="F10" s="449"/>
      <c r="G10" s="449"/>
      <c r="H10" s="449"/>
      <c r="I10" s="450">
        <v>6</v>
      </c>
      <c r="J10" s="453"/>
    </row>
    <row r="11" spans="1:10" s="2" customFormat="1" ht="31.5" customHeight="1">
      <c r="A11" s="448"/>
      <c r="B11" s="449" t="s">
        <v>459</v>
      </c>
      <c r="C11" s="449"/>
      <c r="D11" s="449"/>
      <c r="E11" s="449"/>
      <c r="F11" s="449"/>
      <c r="G11" s="449"/>
      <c r="H11" s="449"/>
      <c r="I11" s="450">
        <v>6</v>
      </c>
      <c r="J11" s="453"/>
    </row>
    <row r="12" spans="1:10" s="453" customFormat="1" ht="31.5" customHeight="1">
      <c r="A12" s="448"/>
      <c r="B12" s="454" t="s">
        <v>460</v>
      </c>
      <c r="C12" s="454"/>
      <c r="D12" s="454"/>
      <c r="E12" s="454"/>
      <c r="F12" s="454"/>
      <c r="G12" s="454"/>
      <c r="H12" s="454"/>
      <c r="I12" s="450">
        <v>7</v>
      </c>
      <c r="J12" s="238"/>
    </row>
    <row r="13" spans="1:10" s="2" customFormat="1" ht="31.5" customHeight="1">
      <c r="A13" s="448"/>
      <c r="B13" s="449" t="s">
        <v>461</v>
      </c>
      <c r="C13" s="449"/>
      <c r="D13" s="449"/>
      <c r="E13" s="449"/>
      <c r="F13" s="449"/>
      <c r="G13" s="449"/>
      <c r="H13" s="449"/>
      <c r="I13" s="450">
        <v>8</v>
      </c>
      <c r="J13" s="455"/>
    </row>
    <row r="14" spans="1:10" s="2" customFormat="1" ht="31.5" customHeight="1">
      <c r="A14" s="448"/>
      <c r="B14" s="449" t="s">
        <v>465</v>
      </c>
      <c r="C14" s="449"/>
      <c r="D14" s="449"/>
      <c r="E14" s="449"/>
      <c r="F14" s="449"/>
      <c r="G14" s="449"/>
      <c r="H14" s="449"/>
      <c r="I14" s="450">
        <v>10</v>
      </c>
      <c r="J14" s="455"/>
    </row>
    <row r="15" spans="1:9" ht="28.5" customHeight="1">
      <c r="A15" s="233">
        <v>3</v>
      </c>
      <c r="B15" s="88" t="s">
        <v>92</v>
      </c>
      <c r="C15" s="88"/>
      <c r="D15" s="88"/>
      <c r="E15" s="88"/>
      <c r="F15" s="88"/>
      <c r="G15" s="88"/>
      <c r="I15" s="90">
        <v>9</v>
      </c>
    </row>
    <row r="16" spans="1:9" ht="28.5" customHeight="1">
      <c r="A16" s="233">
        <v>4</v>
      </c>
      <c r="B16" s="88" t="s">
        <v>93</v>
      </c>
      <c r="C16" s="88"/>
      <c r="D16" s="88"/>
      <c r="E16" s="88"/>
      <c r="F16" s="88"/>
      <c r="G16" s="88"/>
      <c r="I16" s="90">
        <v>11</v>
      </c>
    </row>
    <row r="17" spans="1:9" ht="28.5" customHeight="1">
      <c r="A17" s="233" t="s">
        <v>439</v>
      </c>
      <c r="B17" s="355" t="s">
        <v>89</v>
      </c>
      <c r="D17" s="88"/>
      <c r="E17" s="88"/>
      <c r="F17" s="88"/>
      <c r="G17" s="88"/>
      <c r="H17" s="88"/>
      <c r="I17" s="237"/>
    </row>
  </sheetData>
  <sheetProtection/>
  <mergeCells count="11">
    <mergeCell ref="B10:H10"/>
    <mergeCell ref="B9:H9"/>
    <mergeCell ref="B14:H14"/>
    <mergeCell ref="B13:H13"/>
    <mergeCell ref="B12:H12"/>
    <mergeCell ref="A3:H3"/>
    <mergeCell ref="A1:I1"/>
    <mergeCell ref="B7:H7"/>
    <mergeCell ref="B8:H8"/>
    <mergeCell ref="A2:I2"/>
    <mergeCell ref="B11:H11"/>
  </mergeCells>
  <hyperlinks>
    <hyperlink ref="B5" location="'Main findings'!A1" display="Main findings"/>
    <hyperlink ref="B7:H7" location="'Table 1'!A1" display="1 - Percentage distribution of tourists  by country of residence and travel arrangement,  January - September 2013"/>
    <hyperlink ref="B8:H8" location="'Tables 2,3'!A1" display="2 - Average length of stay (nights) by country of residence and travel arrangement, January - September 2013"/>
    <hyperlink ref="B9:H9" location="'Tables 2,3'!A1" display="3 - Percentage distribution of tourists by main purpose of visit, January - September 2013"/>
    <hyperlink ref="B10:H10" location="'Table 4 '!A1" display="4 (a) - Percentage distribution of tourists by type of accomodation, January - September 2013"/>
    <hyperlink ref="B11:H11" location="'Table 4 '!A1" display="4 (b) - Proportion of tourists staying in hotel by country of residence, January - September 2013"/>
    <hyperlink ref="B12:H12" location="'Table 5'!A1" display="5-  Average expenditure by country of residence,  January - September 2013"/>
    <hyperlink ref="B13:H13" location="'Table 6'!A1" display="6 - Average expenditure  by country of residence and travel arrangement,  January - September 2013"/>
    <hyperlink ref="B14:H14" location="'Table 7'!A1" display="Table 7: Distribution of parties and  persons by country of residence,  January to September 2013"/>
    <hyperlink ref="B17" location="'Annex questionnaire'!A1" display="Survey Questionnaire"/>
  </hyperlinks>
  <printOptions/>
  <pageMargins left="0.7086614173228347" right="0.6692913385826772" top="0.7480314960629921" bottom="0.7480314960629921" header="0.31496062992125984" footer="0.31496062992125984"/>
  <pageSetup horizontalDpi="600" verticalDpi="600" orientation="portrait" paperSize="9" r:id="rId1"/>
  <ignoredErrors>
    <ignoredError sqref="I5" numberStoredAsText="1"/>
  </ignoredErrors>
</worksheet>
</file>

<file path=xl/worksheets/sheet10.xml><?xml version="1.0" encoding="utf-8"?>
<worksheet xmlns="http://schemas.openxmlformats.org/spreadsheetml/2006/main" xmlns:r="http://schemas.openxmlformats.org/officeDocument/2006/relationships">
  <dimension ref="A1:AD335"/>
  <sheetViews>
    <sheetView showGridLines="0" zoomScalePageLayoutView="0" workbookViewId="0" topLeftCell="A1">
      <selection activeCell="A1" sqref="A1"/>
    </sheetView>
  </sheetViews>
  <sheetFormatPr defaultColWidth="9.140625" defaultRowHeight="15"/>
  <cols>
    <col min="1" max="1" width="4.8515625" style="224" customWidth="1"/>
    <col min="2" max="5" width="3.7109375" style="115" customWidth="1"/>
    <col min="6" max="6" width="8.7109375" style="115" customWidth="1"/>
    <col min="7" max="7" width="3.28125" style="115" customWidth="1"/>
    <col min="8" max="8" width="4.8515625" style="115" customWidth="1"/>
    <col min="9" max="9" width="3.7109375" style="115" customWidth="1"/>
    <col min="10" max="10" width="3.28125" style="115" customWidth="1"/>
    <col min="11" max="11" width="3.7109375" style="115" customWidth="1"/>
    <col min="12" max="12" width="4.00390625" style="115" customWidth="1"/>
    <col min="13" max="13" width="2.8515625" style="115" customWidth="1"/>
    <col min="14" max="15" width="3.7109375" style="115" customWidth="1"/>
    <col min="16" max="16" width="2.7109375" style="115" customWidth="1"/>
    <col min="17" max="27" width="3.7109375" style="115" customWidth="1"/>
    <col min="28" max="30" width="2.7109375" style="115" customWidth="1"/>
    <col min="31" max="31" width="1.7109375" style="115" customWidth="1"/>
    <col min="32" max="32" width="3.7109375" style="115" customWidth="1"/>
    <col min="33" max="16384" width="9.140625" style="115" customWidth="1"/>
  </cols>
  <sheetData>
    <row r="1" ht="20.25" customHeight="1">
      <c r="A1" s="358" t="s">
        <v>464</v>
      </c>
    </row>
    <row r="2" spans="1:30" ht="6" customHeight="1">
      <c r="A2" s="112"/>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4"/>
    </row>
    <row r="3" spans="1:30" ht="18" customHeight="1">
      <c r="A3" s="116" t="s">
        <v>97</v>
      </c>
      <c r="B3" s="117"/>
      <c r="C3" s="117"/>
      <c r="D3" s="117"/>
      <c r="E3" s="117"/>
      <c r="F3" s="117"/>
      <c r="G3" s="117"/>
      <c r="H3" s="117"/>
      <c r="I3" s="117"/>
      <c r="J3" s="117"/>
      <c r="K3" s="117"/>
      <c r="L3" s="117"/>
      <c r="M3" s="117"/>
      <c r="N3" s="117"/>
      <c r="O3" s="117"/>
      <c r="P3" s="117"/>
      <c r="Q3" s="117"/>
      <c r="R3" s="117"/>
      <c r="S3" s="117"/>
      <c r="T3" s="118" t="s">
        <v>98</v>
      </c>
      <c r="U3" s="117"/>
      <c r="V3" s="117"/>
      <c r="W3" s="119"/>
      <c r="X3" s="119"/>
      <c r="Y3" s="119"/>
      <c r="Z3" s="119"/>
      <c r="AA3" s="119"/>
      <c r="AB3" s="119"/>
      <c r="AC3" s="117"/>
      <c r="AD3" s="120"/>
    </row>
    <row r="4" spans="1:30" ht="17.25" customHeight="1">
      <c r="A4" s="438" t="s">
        <v>99</v>
      </c>
      <c r="B4" s="439"/>
      <c r="C4" s="439"/>
      <c r="D4" s="439"/>
      <c r="E4" s="439"/>
      <c r="F4" s="439"/>
      <c r="G4" s="439"/>
      <c r="H4" s="439"/>
      <c r="I4" s="439"/>
      <c r="J4" s="409"/>
      <c r="K4" s="409"/>
      <c r="L4" s="409"/>
      <c r="M4" s="409"/>
      <c r="N4" s="409"/>
      <c r="O4" s="409"/>
      <c r="P4" s="409"/>
      <c r="Q4" s="409"/>
      <c r="R4" s="409"/>
      <c r="S4" s="409"/>
      <c r="T4" s="409"/>
      <c r="U4" s="409"/>
      <c r="V4" s="409"/>
      <c r="W4" s="409"/>
      <c r="X4" s="409"/>
      <c r="Y4" s="409"/>
      <c r="Z4" s="409"/>
      <c r="AA4" s="409"/>
      <c r="AB4" s="409"/>
      <c r="AC4" s="409"/>
      <c r="AD4" s="440"/>
    </row>
    <row r="5" spans="1:30" ht="13.5" customHeight="1">
      <c r="A5" s="441" t="s">
        <v>100</v>
      </c>
      <c r="B5" s="442"/>
      <c r="C5" s="442"/>
      <c r="D5" s="442"/>
      <c r="E5" s="442"/>
      <c r="F5" s="442"/>
      <c r="G5" s="442"/>
      <c r="H5" s="442"/>
      <c r="I5" s="442"/>
      <c r="J5" s="407"/>
      <c r="K5" s="407"/>
      <c r="L5" s="407"/>
      <c r="M5" s="407"/>
      <c r="N5" s="407"/>
      <c r="O5" s="407"/>
      <c r="P5" s="407"/>
      <c r="Q5" s="407"/>
      <c r="R5" s="407"/>
      <c r="S5" s="407"/>
      <c r="T5" s="407"/>
      <c r="U5" s="407"/>
      <c r="V5" s="407"/>
      <c r="W5" s="407"/>
      <c r="X5" s="407"/>
      <c r="Y5" s="407"/>
      <c r="Z5" s="407"/>
      <c r="AA5" s="407"/>
      <c r="AB5" s="407"/>
      <c r="AC5" s="407"/>
      <c r="AD5" s="443"/>
    </row>
    <row r="6" spans="1:30" ht="15" customHeight="1">
      <c r="A6" s="444" t="s">
        <v>101</v>
      </c>
      <c r="B6" s="445"/>
      <c r="C6" s="445"/>
      <c r="D6" s="445"/>
      <c r="E6" s="445"/>
      <c r="F6" s="445"/>
      <c r="G6" s="445"/>
      <c r="H6" s="445"/>
      <c r="I6" s="445"/>
      <c r="J6" s="409"/>
      <c r="K6" s="409"/>
      <c r="L6" s="409"/>
      <c r="M6" s="409"/>
      <c r="N6" s="409"/>
      <c r="O6" s="409"/>
      <c r="P6" s="409"/>
      <c r="Q6" s="409"/>
      <c r="R6" s="409"/>
      <c r="S6" s="409"/>
      <c r="T6" s="409"/>
      <c r="U6" s="409"/>
      <c r="V6" s="409"/>
      <c r="W6" s="409"/>
      <c r="X6" s="409"/>
      <c r="Y6" s="409"/>
      <c r="Z6" s="409"/>
      <c r="AA6" s="409"/>
      <c r="AB6" s="409"/>
      <c r="AC6" s="409"/>
      <c r="AD6" s="440"/>
    </row>
    <row r="7" spans="1:30" ht="11.25" customHeight="1">
      <c r="A7" s="121" t="s">
        <v>102</v>
      </c>
      <c r="B7" s="117"/>
      <c r="C7" s="117"/>
      <c r="D7" s="117"/>
      <c r="E7" s="117"/>
      <c r="F7" s="117"/>
      <c r="G7" s="117"/>
      <c r="H7" s="117"/>
      <c r="I7" s="117"/>
      <c r="J7" s="117"/>
      <c r="K7" s="117"/>
      <c r="L7" s="117"/>
      <c r="M7" s="117"/>
      <c r="N7" s="117"/>
      <c r="O7" s="117"/>
      <c r="P7" s="117"/>
      <c r="Q7" s="117"/>
      <c r="R7" s="117"/>
      <c r="S7" s="117"/>
      <c r="T7" s="117"/>
      <c r="U7" s="117" t="s">
        <v>103</v>
      </c>
      <c r="V7" s="117"/>
      <c r="W7" s="117"/>
      <c r="X7" s="117"/>
      <c r="Y7" s="117"/>
      <c r="Z7" s="117"/>
      <c r="AA7" s="117"/>
      <c r="AB7" s="117"/>
      <c r="AC7" s="117"/>
      <c r="AD7" s="120"/>
    </row>
    <row r="8" spans="1:30" ht="7.5" customHeight="1">
      <c r="A8" s="121"/>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20"/>
    </row>
    <row r="9" spans="1:30" ht="18" customHeight="1">
      <c r="A9" s="121" t="s">
        <v>104</v>
      </c>
      <c r="B9" s="117"/>
      <c r="C9" s="117"/>
      <c r="D9" s="117"/>
      <c r="E9" s="117"/>
      <c r="F9" s="117"/>
      <c r="G9" s="117"/>
      <c r="H9" s="117"/>
      <c r="I9" s="117"/>
      <c r="J9" s="117"/>
      <c r="K9" s="117"/>
      <c r="L9" s="119"/>
      <c r="M9" s="119"/>
      <c r="N9" s="119"/>
      <c r="O9" s="119"/>
      <c r="P9" s="119"/>
      <c r="Q9" s="119"/>
      <c r="R9" s="119"/>
      <c r="S9" s="119"/>
      <c r="T9" s="117"/>
      <c r="U9" s="117" t="s">
        <v>105</v>
      </c>
      <c r="V9" s="117"/>
      <c r="W9" s="117"/>
      <c r="X9" s="117"/>
      <c r="Y9" s="117"/>
      <c r="Z9" s="117"/>
      <c r="AA9" s="117"/>
      <c r="AB9" s="117"/>
      <c r="AC9" s="117"/>
      <c r="AD9" s="120"/>
    </row>
    <row r="10" spans="1:30" ht="2.25" customHeight="1">
      <c r="A10" s="122"/>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4"/>
    </row>
    <row r="11" spans="1:11" ht="15" customHeight="1">
      <c r="A11" s="125"/>
      <c r="B11" s="126" t="s">
        <v>106</v>
      </c>
      <c r="C11" s="117"/>
      <c r="D11" s="117"/>
      <c r="E11" s="117"/>
      <c r="F11" s="117"/>
      <c r="G11" s="117"/>
      <c r="H11" s="117"/>
      <c r="I11" s="117"/>
      <c r="J11" s="117"/>
      <c r="K11" s="117"/>
    </row>
    <row r="12" spans="1:30" ht="15" customHeight="1">
      <c r="A12" s="125">
        <v>1</v>
      </c>
      <c r="B12" s="118" t="s">
        <v>107</v>
      </c>
      <c r="C12" s="117"/>
      <c r="D12" s="117"/>
      <c r="E12" s="117"/>
      <c r="F12" s="117"/>
      <c r="G12" s="117"/>
      <c r="H12" s="117"/>
      <c r="I12" s="117"/>
      <c r="J12" s="117"/>
      <c r="K12" s="117"/>
      <c r="W12" s="119"/>
      <c r="X12" s="119"/>
      <c r="Y12" s="119"/>
      <c r="Z12" s="119"/>
      <c r="AA12" s="119"/>
      <c r="AB12" s="119"/>
      <c r="AC12" s="119"/>
      <c r="AD12" s="119"/>
    </row>
    <row r="13" spans="1:23" s="130" customFormat="1" ht="20.25" customHeight="1">
      <c r="A13" s="127"/>
      <c r="B13" s="128" t="s">
        <v>108</v>
      </c>
      <c r="C13" s="129"/>
      <c r="D13" s="129"/>
      <c r="E13" s="129"/>
      <c r="F13" s="117"/>
      <c r="G13" s="129"/>
      <c r="H13" s="129"/>
      <c r="I13" s="129"/>
      <c r="J13" s="117"/>
      <c r="K13" s="117"/>
      <c r="L13" s="115"/>
      <c r="M13" s="115"/>
      <c r="N13" s="115"/>
      <c r="O13" s="115"/>
      <c r="P13" s="115"/>
      <c r="Q13" s="115"/>
      <c r="R13" s="115"/>
      <c r="S13" s="115"/>
      <c r="T13" s="115"/>
      <c r="U13" s="115"/>
      <c r="V13" s="115"/>
      <c r="W13" s="115"/>
    </row>
    <row r="14" spans="1:30" ht="15" customHeight="1">
      <c r="A14" s="125" t="s">
        <v>109</v>
      </c>
      <c r="B14" s="117" t="s">
        <v>110</v>
      </c>
      <c r="C14" s="117"/>
      <c r="D14" s="117"/>
      <c r="F14" s="117"/>
      <c r="G14" s="117"/>
      <c r="H14" s="117"/>
      <c r="I14" s="117"/>
      <c r="J14" s="117"/>
      <c r="K14" s="117"/>
      <c r="N14" s="119"/>
      <c r="O14" s="119"/>
      <c r="Q14" s="118" t="s">
        <v>111</v>
      </c>
      <c r="AC14" s="119"/>
      <c r="AD14" s="119"/>
    </row>
    <row r="15" spans="1:23" s="132" customFormat="1" ht="12.75" customHeight="1">
      <c r="A15" s="131"/>
      <c r="B15" s="128" t="s">
        <v>112</v>
      </c>
      <c r="C15" s="128"/>
      <c r="D15" s="128"/>
      <c r="F15" s="128"/>
      <c r="G15" s="128"/>
      <c r="H15" s="128"/>
      <c r="I15" s="128"/>
      <c r="J15" s="117"/>
      <c r="K15" s="117"/>
      <c r="L15" s="115"/>
      <c r="M15" s="115"/>
      <c r="N15" s="115"/>
      <c r="O15" s="115"/>
      <c r="P15" s="115"/>
      <c r="Q15" s="128" t="s">
        <v>113</v>
      </c>
      <c r="R15" s="115"/>
      <c r="T15" s="115"/>
      <c r="U15" s="115"/>
      <c r="V15" s="115"/>
      <c r="W15" s="115"/>
    </row>
    <row r="16" spans="1:23" s="132" customFormat="1" ht="9" customHeight="1">
      <c r="A16" s="131"/>
      <c r="B16" s="128"/>
      <c r="C16" s="128"/>
      <c r="D16" s="128"/>
      <c r="F16" s="128"/>
      <c r="G16" s="128"/>
      <c r="H16" s="128"/>
      <c r="I16" s="128"/>
      <c r="J16" s="117"/>
      <c r="K16" s="117"/>
      <c r="L16" s="115"/>
      <c r="M16" s="115"/>
      <c r="N16" s="115"/>
      <c r="O16" s="115"/>
      <c r="P16" s="115"/>
      <c r="Q16" s="128"/>
      <c r="R16" s="115"/>
      <c r="T16" s="115"/>
      <c r="U16" s="115"/>
      <c r="V16" s="115"/>
      <c r="W16" s="115"/>
    </row>
    <row r="17" spans="1:30" ht="15" customHeight="1">
      <c r="A17" s="125">
        <v>3</v>
      </c>
      <c r="B17" s="117" t="s">
        <v>114</v>
      </c>
      <c r="C17" s="117"/>
      <c r="D17" s="117"/>
      <c r="E17" s="117"/>
      <c r="F17" s="117"/>
      <c r="G17" s="117"/>
      <c r="H17" s="117"/>
      <c r="I17" s="117"/>
      <c r="J17" s="117"/>
      <c r="K17" s="117"/>
      <c r="Q17" s="133" t="s">
        <v>115</v>
      </c>
      <c r="R17" s="133" t="s">
        <v>116</v>
      </c>
      <c r="S17" s="134"/>
      <c r="T17" s="134"/>
      <c r="U17" s="134"/>
      <c r="V17" s="133">
        <v>1</v>
      </c>
      <c r="W17" s="134"/>
      <c r="X17" s="134"/>
      <c r="Y17" s="133">
        <v>2</v>
      </c>
      <c r="Z17" s="134"/>
      <c r="AA17" s="134"/>
      <c r="AB17" s="133">
        <v>3</v>
      </c>
      <c r="AC17" s="134"/>
      <c r="AD17" s="134"/>
    </row>
    <row r="18" spans="1:17" ht="15" customHeight="1">
      <c r="A18" s="125"/>
      <c r="B18" s="117"/>
      <c r="C18" s="118" t="s">
        <v>117</v>
      </c>
      <c r="D18" s="117"/>
      <c r="H18" s="118" t="s">
        <v>118</v>
      </c>
      <c r="L18" s="117"/>
      <c r="M18" s="117"/>
      <c r="Q18" s="118" t="s">
        <v>119</v>
      </c>
    </row>
    <row r="19" spans="1:17" ht="15" customHeight="1">
      <c r="A19" s="125"/>
      <c r="B19" s="118" t="s">
        <v>120</v>
      </c>
      <c r="G19" s="118" t="s">
        <v>121</v>
      </c>
      <c r="K19" s="118" t="s">
        <v>122</v>
      </c>
      <c r="Q19" s="117"/>
    </row>
    <row r="20" spans="1:11" ht="5.25" customHeight="1">
      <c r="A20" s="125"/>
      <c r="B20" s="117"/>
      <c r="C20" s="117"/>
      <c r="D20" s="117"/>
      <c r="E20" s="117"/>
      <c r="F20" s="117"/>
      <c r="G20" s="117"/>
      <c r="H20" s="117"/>
      <c r="I20" s="117"/>
      <c r="J20" s="117"/>
      <c r="K20" s="117"/>
    </row>
    <row r="21" spans="1:24" ht="15" customHeight="1">
      <c r="A21" s="125">
        <v>4</v>
      </c>
      <c r="B21" s="117" t="s">
        <v>123</v>
      </c>
      <c r="F21" s="117" t="s">
        <v>124</v>
      </c>
      <c r="K21" s="118" t="s">
        <v>125</v>
      </c>
      <c r="L21" s="117"/>
      <c r="M21" s="117"/>
      <c r="N21" s="117"/>
      <c r="O21" s="117"/>
      <c r="P21" s="117"/>
      <c r="Q21" s="135"/>
      <c r="R21" s="135"/>
      <c r="S21" s="135"/>
      <c r="T21" s="135"/>
      <c r="U21" s="135"/>
      <c r="V21" s="135"/>
      <c r="W21" s="136" t="s">
        <v>126</v>
      </c>
      <c r="X21" s="137" t="s">
        <v>127</v>
      </c>
    </row>
    <row r="22" spans="1:30" s="140" customFormat="1" ht="20.25" customHeight="1">
      <c r="A22" s="138"/>
      <c r="B22" s="139" t="s">
        <v>128</v>
      </c>
      <c r="C22" s="139"/>
      <c r="E22" s="139"/>
      <c r="F22" s="139"/>
      <c r="G22" s="139"/>
      <c r="H22" s="139"/>
      <c r="I22" s="139"/>
      <c r="J22" s="117"/>
      <c r="K22" s="139" t="s">
        <v>129</v>
      </c>
      <c r="L22" s="115"/>
      <c r="M22" s="115"/>
      <c r="N22" s="115"/>
      <c r="O22" s="115"/>
      <c r="P22" s="115"/>
      <c r="Q22" s="115"/>
      <c r="R22" s="115"/>
      <c r="S22" s="115"/>
      <c r="T22" s="115"/>
      <c r="U22" s="115"/>
      <c r="V22" s="115"/>
      <c r="W22" s="115"/>
      <c r="X22" s="446" t="s">
        <v>130</v>
      </c>
      <c r="Y22" s="446"/>
      <c r="Z22" s="446"/>
      <c r="AA22" s="446"/>
      <c r="AB22" s="446"/>
      <c r="AC22" s="446"/>
      <c r="AD22" s="446"/>
    </row>
    <row r="23" spans="1:30" ht="15" customHeight="1">
      <c r="A23" s="141">
        <v>6</v>
      </c>
      <c r="B23" s="117" t="s">
        <v>131</v>
      </c>
      <c r="C23" s="117"/>
      <c r="D23" s="117"/>
      <c r="E23" s="117"/>
      <c r="F23" s="117"/>
      <c r="G23" s="117"/>
      <c r="H23" s="117"/>
      <c r="I23" s="117"/>
      <c r="J23" s="117"/>
      <c r="K23" s="117"/>
      <c r="AB23" s="119"/>
      <c r="AC23" s="119"/>
      <c r="AD23" s="119"/>
    </row>
    <row r="24" spans="1:11" ht="6" customHeight="1">
      <c r="A24" s="125"/>
      <c r="B24" s="117"/>
      <c r="C24" s="117"/>
      <c r="D24" s="117"/>
      <c r="E24" s="117"/>
      <c r="F24" s="117"/>
      <c r="G24" s="117"/>
      <c r="H24" s="117"/>
      <c r="I24" s="117"/>
      <c r="J24" s="117"/>
      <c r="K24" s="117"/>
    </row>
    <row r="25" spans="1:11" ht="15" customHeight="1">
      <c r="A25" s="125">
        <v>7</v>
      </c>
      <c r="B25" s="117" t="s">
        <v>132</v>
      </c>
      <c r="C25" s="117"/>
      <c r="D25" s="117"/>
      <c r="E25" s="117"/>
      <c r="F25" s="117"/>
      <c r="G25" s="117"/>
      <c r="H25" s="117"/>
      <c r="I25" s="117"/>
      <c r="J25" s="117"/>
      <c r="K25" s="117"/>
    </row>
    <row r="26" spans="1:11" ht="15" customHeight="1">
      <c r="A26" s="142" t="s">
        <v>133</v>
      </c>
      <c r="B26" s="117" t="s">
        <v>134</v>
      </c>
      <c r="C26" s="117"/>
      <c r="E26" s="117"/>
      <c r="F26" s="117"/>
      <c r="G26" s="117"/>
      <c r="H26" s="117"/>
      <c r="I26" s="117" t="s">
        <v>135</v>
      </c>
      <c r="J26" s="117"/>
      <c r="K26" s="117"/>
    </row>
    <row r="27" spans="1:30" ht="15" customHeight="1">
      <c r="A27" s="125"/>
      <c r="B27" s="118" t="s">
        <v>136</v>
      </c>
      <c r="C27" s="117"/>
      <c r="D27" s="117"/>
      <c r="E27" s="117"/>
      <c r="F27" s="117"/>
      <c r="G27" s="117"/>
      <c r="I27" s="117"/>
      <c r="J27" s="117"/>
      <c r="K27" s="117"/>
      <c r="Y27" s="117" t="s">
        <v>137</v>
      </c>
      <c r="AC27" s="119"/>
      <c r="AD27" s="119"/>
    </row>
    <row r="28" spans="1:25" ht="15.75" customHeight="1">
      <c r="A28" s="125"/>
      <c r="B28" s="139" t="s">
        <v>138</v>
      </c>
      <c r="C28" s="117"/>
      <c r="D28" s="117"/>
      <c r="E28" s="117"/>
      <c r="F28" s="117"/>
      <c r="G28" s="117"/>
      <c r="I28" s="117"/>
      <c r="J28" s="117"/>
      <c r="K28" s="117"/>
      <c r="Y28" s="143" t="s">
        <v>139</v>
      </c>
    </row>
    <row r="29" spans="1:30" ht="15" customHeight="1">
      <c r="A29" s="125"/>
      <c r="B29" s="117" t="s">
        <v>140</v>
      </c>
      <c r="C29" s="117"/>
      <c r="D29" s="144"/>
      <c r="E29" s="145"/>
      <c r="F29" s="117"/>
      <c r="H29" s="117"/>
      <c r="I29" s="117"/>
      <c r="J29" s="117"/>
      <c r="K29" s="117"/>
      <c r="L29" s="117" t="s">
        <v>141</v>
      </c>
      <c r="O29" s="117" t="s">
        <v>141</v>
      </c>
      <c r="R29" s="117" t="s">
        <v>141</v>
      </c>
      <c r="U29" s="117" t="s">
        <v>141</v>
      </c>
      <c r="X29" s="117" t="s">
        <v>141</v>
      </c>
      <c r="Z29" s="118" t="s">
        <v>142</v>
      </c>
      <c r="AC29" s="119"/>
      <c r="AD29" s="119"/>
    </row>
    <row r="30" spans="1:11" ht="15" customHeight="1">
      <c r="A30" s="125"/>
      <c r="B30" s="139" t="s">
        <v>143</v>
      </c>
      <c r="C30" s="117"/>
      <c r="D30" s="117"/>
      <c r="E30" s="117"/>
      <c r="F30" s="117"/>
      <c r="G30" s="117"/>
      <c r="H30" s="117"/>
      <c r="I30" s="117"/>
      <c r="J30" s="117"/>
      <c r="K30" s="117"/>
    </row>
    <row r="31" spans="1:11" ht="2.25" customHeight="1">
      <c r="A31" s="125"/>
      <c r="B31" s="139"/>
      <c r="C31" s="117"/>
      <c r="D31" s="117"/>
      <c r="E31" s="117"/>
      <c r="F31" s="117"/>
      <c r="G31" s="117"/>
      <c r="H31" s="117"/>
      <c r="I31" s="117"/>
      <c r="J31" s="117"/>
      <c r="K31" s="117"/>
    </row>
    <row r="32" spans="1:30" ht="15" customHeight="1">
      <c r="A32" s="125">
        <v>8</v>
      </c>
      <c r="B32" s="118" t="s">
        <v>144</v>
      </c>
      <c r="C32" s="117"/>
      <c r="D32" s="117"/>
      <c r="E32" s="117"/>
      <c r="I32" s="117"/>
      <c r="J32" s="117"/>
      <c r="K32" s="117"/>
      <c r="R32" s="117" t="s">
        <v>141</v>
      </c>
      <c r="U32" s="117" t="s">
        <v>141</v>
      </c>
      <c r="X32" s="117" t="s">
        <v>141</v>
      </c>
      <c r="AC32" s="119"/>
      <c r="AD32" s="119"/>
    </row>
    <row r="33" spans="1:11" ht="12.75" customHeight="1">
      <c r="A33" s="125"/>
      <c r="B33" s="139" t="s">
        <v>145</v>
      </c>
      <c r="C33" s="117"/>
      <c r="D33" s="117"/>
      <c r="E33" s="117"/>
      <c r="F33" s="117"/>
      <c r="G33" s="117"/>
      <c r="H33" s="117"/>
      <c r="I33" s="117"/>
      <c r="J33" s="117"/>
      <c r="K33" s="117"/>
    </row>
    <row r="34" spans="1:11" ht="6.75" customHeight="1">
      <c r="A34" s="125"/>
      <c r="B34" s="139"/>
      <c r="C34" s="117"/>
      <c r="D34" s="117"/>
      <c r="E34" s="117"/>
      <c r="F34" s="117"/>
      <c r="G34" s="117"/>
      <c r="H34" s="117"/>
      <c r="I34" s="117"/>
      <c r="J34" s="117"/>
      <c r="K34" s="117"/>
    </row>
    <row r="35" spans="1:18" ht="15" customHeight="1">
      <c r="A35" s="125">
        <v>9</v>
      </c>
      <c r="B35" s="117" t="s">
        <v>146</v>
      </c>
      <c r="C35" s="117"/>
      <c r="D35" s="117"/>
      <c r="E35" s="117"/>
      <c r="G35" s="117"/>
      <c r="H35" s="117"/>
      <c r="I35" s="117"/>
      <c r="J35" s="117"/>
      <c r="K35" s="117"/>
      <c r="R35" s="117" t="s">
        <v>147</v>
      </c>
    </row>
    <row r="36" spans="1:11" ht="17.25" customHeight="1">
      <c r="A36" s="125"/>
      <c r="B36" s="139" t="s">
        <v>148</v>
      </c>
      <c r="C36" s="117"/>
      <c r="D36" s="117"/>
      <c r="E36" s="117"/>
      <c r="F36" s="117"/>
      <c r="G36" s="117"/>
      <c r="H36" s="117"/>
      <c r="I36" s="117"/>
      <c r="J36" s="117"/>
      <c r="K36" s="117"/>
    </row>
    <row r="37" spans="1:29" ht="15" customHeight="1">
      <c r="A37" s="125"/>
      <c r="B37" s="118" t="s">
        <v>149</v>
      </c>
      <c r="E37" s="146" t="s">
        <v>150</v>
      </c>
      <c r="F37" s="146" t="s">
        <v>150</v>
      </c>
      <c r="G37" s="147">
        <v>1</v>
      </c>
      <c r="J37" s="118" t="s">
        <v>25</v>
      </c>
      <c r="M37" s="146" t="s">
        <v>150</v>
      </c>
      <c r="N37" s="146" t="s">
        <v>150</v>
      </c>
      <c r="O37" s="148">
        <v>2</v>
      </c>
      <c r="P37" s="149" t="s">
        <v>26</v>
      </c>
      <c r="R37" s="117"/>
      <c r="T37" s="146" t="s">
        <v>150</v>
      </c>
      <c r="U37" s="148">
        <v>3</v>
      </c>
      <c r="V37" s="150" t="s">
        <v>151</v>
      </c>
      <c r="X37" s="151"/>
      <c r="Y37" s="146" t="s">
        <v>150</v>
      </c>
      <c r="Z37" s="146" t="s">
        <v>150</v>
      </c>
      <c r="AA37" s="146" t="s">
        <v>150</v>
      </c>
      <c r="AB37" s="146" t="s">
        <v>150</v>
      </c>
      <c r="AC37" s="147">
        <v>4</v>
      </c>
    </row>
    <row r="38" spans="1:29" s="132" customFormat="1" ht="12" customHeight="1">
      <c r="A38" s="131"/>
      <c r="B38" s="128" t="s">
        <v>152</v>
      </c>
      <c r="G38" s="152"/>
      <c r="J38" s="128" t="s">
        <v>153</v>
      </c>
      <c r="O38" s="153"/>
      <c r="P38" s="154" t="s">
        <v>154</v>
      </c>
      <c r="R38" s="128"/>
      <c r="U38" s="153"/>
      <c r="V38" s="154" t="s">
        <v>151</v>
      </c>
      <c r="W38" s="115"/>
      <c r="X38" s="154"/>
      <c r="Y38" s="115"/>
      <c r="Z38" s="115"/>
      <c r="AC38" s="152"/>
    </row>
    <row r="39" spans="1:29" s="156" customFormat="1" ht="15.75" customHeight="1">
      <c r="A39" s="155"/>
      <c r="B39" s="136" t="s">
        <v>155</v>
      </c>
      <c r="D39" s="146" t="s">
        <v>150</v>
      </c>
      <c r="E39" s="146" t="s">
        <v>150</v>
      </c>
      <c r="F39" s="146" t="s">
        <v>150</v>
      </c>
      <c r="G39" s="157">
        <v>5</v>
      </c>
      <c r="J39" s="136" t="s">
        <v>156</v>
      </c>
      <c r="L39" s="146" t="s">
        <v>150</v>
      </c>
      <c r="M39" s="146" t="s">
        <v>150</v>
      </c>
      <c r="N39" s="146" t="s">
        <v>150</v>
      </c>
      <c r="O39" s="158">
        <v>6</v>
      </c>
      <c r="P39" s="141" t="s">
        <v>157</v>
      </c>
      <c r="R39" s="136"/>
      <c r="U39" s="158">
        <v>7</v>
      </c>
      <c r="V39" s="141" t="s">
        <v>158</v>
      </c>
      <c r="W39" s="141"/>
      <c r="X39" s="141"/>
      <c r="Y39" s="115"/>
      <c r="Z39" s="115"/>
      <c r="AB39" s="146" t="s">
        <v>150</v>
      </c>
      <c r="AC39" s="157">
        <v>8</v>
      </c>
    </row>
    <row r="40" spans="1:29" s="132" customFormat="1" ht="12.75" customHeight="1">
      <c r="A40" s="131"/>
      <c r="B40" s="128" t="s">
        <v>159</v>
      </c>
      <c r="D40" s="146" t="s">
        <v>142</v>
      </c>
      <c r="G40" s="152"/>
      <c r="J40" s="128" t="s">
        <v>160</v>
      </c>
      <c r="M40" s="146" t="s">
        <v>150</v>
      </c>
      <c r="N40" s="146" t="s">
        <v>150</v>
      </c>
      <c r="O40" s="153"/>
      <c r="P40" s="159" t="s">
        <v>161</v>
      </c>
      <c r="R40" s="117"/>
      <c r="U40" s="153"/>
      <c r="V40" s="154" t="s">
        <v>162</v>
      </c>
      <c r="W40" s="154"/>
      <c r="X40" s="154"/>
      <c r="Y40" s="115"/>
      <c r="Z40" s="115"/>
      <c r="AC40" s="152"/>
    </row>
    <row r="41" spans="1:29" ht="16.5" customHeight="1">
      <c r="A41" s="125"/>
      <c r="B41" s="118" t="s">
        <v>163</v>
      </c>
      <c r="D41" s="146" t="s">
        <v>150</v>
      </c>
      <c r="E41" s="146" t="s">
        <v>150</v>
      </c>
      <c r="F41" s="146" t="s">
        <v>150</v>
      </c>
      <c r="G41" s="147">
        <v>9</v>
      </c>
      <c r="J41" s="118" t="s">
        <v>164</v>
      </c>
      <c r="L41" s="146" t="s">
        <v>150</v>
      </c>
      <c r="M41" s="146" t="s">
        <v>150</v>
      </c>
      <c r="N41" s="146" t="s">
        <v>150</v>
      </c>
      <c r="O41" s="148">
        <v>10</v>
      </c>
      <c r="P41" s="149" t="s">
        <v>165</v>
      </c>
      <c r="R41" s="117"/>
      <c r="T41" s="146" t="s">
        <v>150</v>
      </c>
      <c r="U41" s="148">
        <v>11</v>
      </c>
      <c r="V41" s="149" t="s">
        <v>166</v>
      </c>
      <c r="W41" s="117"/>
      <c r="X41" s="160"/>
      <c r="AB41" s="146" t="s">
        <v>150</v>
      </c>
      <c r="AC41" s="147">
        <v>12</v>
      </c>
    </row>
    <row r="42" spans="1:26" s="132" customFormat="1" ht="27.75" customHeight="1">
      <c r="A42" s="131"/>
      <c r="B42" s="434" t="s">
        <v>167</v>
      </c>
      <c r="C42" s="447"/>
      <c r="D42" s="447"/>
      <c r="E42" s="447"/>
      <c r="F42" s="447"/>
      <c r="G42" s="161" t="s">
        <v>142</v>
      </c>
      <c r="J42" s="128" t="s">
        <v>168</v>
      </c>
      <c r="P42" s="154" t="s">
        <v>169</v>
      </c>
      <c r="R42" s="128"/>
      <c r="V42" s="154" t="s">
        <v>170</v>
      </c>
      <c r="W42" s="128"/>
      <c r="X42" s="162"/>
      <c r="Y42" s="115"/>
      <c r="Z42" s="115"/>
    </row>
    <row r="43" spans="1:29" s="163" customFormat="1" ht="25.5" customHeight="1">
      <c r="A43" s="138"/>
      <c r="B43" s="437" t="s">
        <v>171</v>
      </c>
      <c r="C43" s="437"/>
      <c r="D43" s="437"/>
      <c r="E43" s="437"/>
      <c r="F43" s="437"/>
      <c r="G43" s="437"/>
      <c r="H43" s="437"/>
      <c r="I43" s="437"/>
      <c r="J43" s="160"/>
      <c r="K43" s="163" t="s">
        <v>172</v>
      </c>
      <c r="O43" s="160"/>
      <c r="P43" s="164"/>
      <c r="Q43" s="164"/>
      <c r="S43" s="165"/>
      <c r="T43" s="165"/>
      <c r="U43" s="411" t="s">
        <v>173</v>
      </c>
      <c r="V43" s="411"/>
      <c r="W43" s="411"/>
      <c r="X43" s="411"/>
      <c r="Y43" s="411"/>
      <c r="Z43" s="411"/>
      <c r="AA43" s="411"/>
      <c r="AB43" s="411"/>
      <c r="AC43" s="166">
        <v>15</v>
      </c>
    </row>
    <row r="44" spans="1:22" s="163" customFormat="1" ht="15.75" customHeight="1">
      <c r="A44" s="138"/>
      <c r="B44" s="160"/>
      <c r="C44" s="135"/>
      <c r="D44" s="167"/>
      <c r="E44" s="135"/>
      <c r="F44" s="135"/>
      <c r="G44" s="135"/>
      <c r="H44" s="135"/>
      <c r="I44" s="168"/>
      <c r="J44" s="117"/>
      <c r="K44" s="139" t="s">
        <v>174</v>
      </c>
      <c r="L44" s="140"/>
      <c r="M44" s="140"/>
      <c r="N44" s="140"/>
      <c r="O44" s="115"/>
      <c r="P44" s="115"/>
      <c r="Q44" s="115"/>
      <c r="R44" s="115"/>
      <c r="S44" s="115"/>
      <c r="T44" s="115"/>
      <c r="U44" s="115"/>
      <c r="V44" s="115"/>
    </row>
    <row r="45" spans="1:22" s="163" customFormat="1" ht="15" customHeight="1">
      <c r="A45" s="141" t="s">
        <v>142</v>
      </c>
      <c r="B45" s="169" t="s">
        <v>175</v>
      </c>
      <c r="C45" s="135"/>
      <c r="D45" s="141"/>
      <c r="E45" s="135"/>
      <c r="F45" s="135"/>
      <c r="G45" s="135"/>
      <c r="H45" s="135"/>
      <c r="I45" s="168"/>
      <c r="J45" s="117"/>
      <c r="K45" s="117"/>
      <c r="L45" s="115"/>
      <c r="M45" s="115"/>
      <c r="N45" s="115"/>
      <c r="O45" s="115"/>
      <c r="P45" s="115"/>
      <c r="Q45" s="115"/>
      <c r="R45" s="115"/>
      <c r="S45" s="115"/>
      <c r="T45" s="115"/>
      <c r="U45" s="115"/>
      <c r="V45" s="115"/>
    </row>
    <row r="46" spans="1:22" s="163" customFormat="1" ht="12" customHeight="1">
      <c r="A46" s="141">
        <v>10</v>
      </c>
      <c r="B46" s="117" t="s">
        <v>176</v>
      </c>
      <c r="C46" s="135"/>
      <c r="D46" s="141"/>
      <c r="E46" s="135"/>
      <c r="F46" s="135"/>
      <c r="G46" s="135"/>
      <c r="H46" s="135"/>
      <c r="I46" s="168"/>
      <c r="J46" s="117"/>
      <c r="K46" s="117"/>
      <c r="L46" s="115"/>
      <c r="M46" s="115"/>
      <c r="N46" s="115"/>
      <c r="O46" s="115"/>
      <c r="P46" s="115"/>
      <c r="Q46" s="115"/>
      <c r="R46" s="115"/>
      <c r="S46" s="115"/>
      <c r="T46" s="115"/>
      <c r="U46" s="115"/>
      <c r="V46" s="115"/>
    </row>
    <row r="47" spans="1:22" s="163" customFormat="1" ht="12" customHeight="1">
      <c r="A47" s="141"/>
      <c r="B47" s="128" t="s">
        <v>177</v>
      </c>
      <c r="C47" s="135"/>
      <c r="D47" s="141"/>
      <c r="E47" s="135"/>
      <c r="F47" s="135"/>
      <c r="G47" s="135"/>
      <c r="H47" s="135"/>
      <c r="I47" s="168"/>
      <c r="J47" s="117"/>
      <c r="K47" s="117"/>
      <c r="L47" s="115"/>
      <c r="M47" s="115"/>
      <c r="N47" s="115"/>
      <c r="O47" s="115"/>
      <c r="P47" s="115"/>
      <c r="Q47" s="115"/>
      <c r="R47" s="115"/>
      <c r="S47" s="115"/>
      <c r="T47" s="115"/>
      <c r="U47" s="115"/>
      <c r="V47" s="115"/>
    </row>
    <row r="48" spans="1:27" s="163" customFormat="1" ht="17.25" customHeight="1">
      <c r="A48" s="141"/>
      <c r="B48" s="118" t="s">
        <v>178</v>
      </c>
      <c r="C48" s="135"/>
      <c r="D48" s="141"/>
      <c r="E48" s="170"/>
      <c r="N48" s="146" t="s">
        <v>150</v>
      </c>
      <c r="O48" s="166">
        <v>1</v>
      </c>
      <c r="Q48" s="118" t="s">
        <v>179</v>
      </c>
      <c r="R48" s="135"/>
      <c r="S48" s="135"/>
      <c r="T48" s="168"/>
      <c r="U48" s="117"/>
      <c r="V48" s="117"/>
      <c r="W48" s="146" t="s">
        <v>150</v>
      </c>
      <c r="X48" s="146" t="s">
        <v>150</v>
      </c>
      <c r="Y48" s="146" t="s">
        <v>150</v>
      </c>
      <c r="Z48" s="146" t="s">
        <v>150</v>
      </c>
      <c r="AA48" s="166">
        <v>2</v>
      </c>
    </row>
    <row r="49" spans="1:27" s="163" customFormat="1" ht="12" customHeight="1">
      <c r="A49" s="141"/>
      <c r="B49" s="128" t="s">
        <v>180</v>
      </c>
      <c r="C49" s="135"/>
      <c r="D49" s="141"/>
      <c r="E49" s="170"/>
      <c r="Q49" s="128" t="s">
        <v>181</v>
      </c>
      <c r="R49" s="135"/>
      <c r="S49" s="135"/>
      <c r="T49" s="168"/>
      <c r="U49" s="117"/>
      <c r="V49" s="117"/>
      <c r="W49" s="115"/>
      <c r="X49" s="115"/>
      <c r="Y49" s="115"/>
      <c r="Z49" s="115"/>
      <c r="AA49" s="166"/>
    </row>
    <row r="50" spans="1:27" s="163" customFormat="1" ht="18.75" customHeight="1">
      <c r="A50" s="141"/>
      <c r="B50" s="118" t="s">
        <v>37</v>
      </c>
      <c r="C50" s="135"/>
      <c r="D50" s="141"/>
      <c r="E50" s="135"/>
      <c r="L50" s="146" t="s">
        <v>150</v>
      </c>
      <c r="M50" s="146" t="s">
        <v>150</v>
      </c>
      <c r="N50" s="146" t="s">
        <v>150</v>
      </c>
      <c r="O50" s="166">
        <v>3</v>
      </c>
      <c r="Q50" s="117" t="s">
        <v>182</v>
      </c>
      <c r="R50" s="135"/>
      <c r="S50" s="135"/>
      <c r="T50" s="168"/>
      <c r="U50" s="117"/>
      <c r="V50" s="117"/>
      <c r="W50" s="115"/>
      <c r="X50" s="115"/>
      <c r="Y50" s="146" t="s">
        <v>150</v>
      </c>
      <c r="Z50" s="146" t="s">
        <v>150</v>
      </c>
      <c r="AA50" s="166">
        <v>4</v>
      </c>
    </row>
    <row r="51" spans="1:27" s="163" customFormat="1" ht="12" customHeight="1">
      <c r="A51" s="141"/>
      <c r="B51" s="139" t="s">
        <v>183</v>
      </c>
      <c r="C51" s="135"/>
      <c r="D51" s="141"/>
      <c r="E51" s="135"/>
      <c r="O51" s="166"/>
      <c r="Q51" s="139" t="s">
        <v>184</v>
      </c>
      <c r="R51" s="135"/>
      <c r="S51" s="135"/>
      <c r="T51" s="168"/>
      <c r="U51" s="117"/>
      <c r="V51" s="117"/>
      <c r="W51" s="115"/>
      <c r="X51" s="115"/>
      <c r="Y51" s="115"/>
      <c r="Z51" s="115"/>
      <c r="AA51" s="166"/>
    </row>
    <row r="52" spans="1:27" s="163" customFormat="1" ht="15" customHeight="1">
      <c r="A52" s="141"/>
      <c r="B52" s="118" t="s">
        <v>36</v>
      </c>
      <c r="E52" s="146" t="s">
        <v>150</v>
      </c>
      <c r="F52" s="146" t="s">
        <v>150</v>
      </c>
      <c r="G52" s="146" t="s">
        <v>150</v>
      </c>
      <c r="H52" s="146" t="s">
        <v>150</v>
      </c>
      <c r="I52" s="146" t="s">
        <v>150</v>
      </c>
      <c r="J52" s="146" t="s">
        <v>150</v>
      </c>
      <c r="K52" s="146" t="s">
        <v>150</v>
      </c>
      <c r="L52" s="146" t="s">
        <v>150</v>
      </c>
      <c r="M52" s="146" t="s">
        <v>150</v>
      </c>
      <c r="N52" s="146" t="s">
        <v>150</v>
      </c>
      <c r="O52" s="166">
        <v>5</v>
      </c>
      <c r="Q52" s="118" t="s">
        <v>185</v>
      </c>
      <c r="R52" s="135"/>
      <c r="S52" s="135"/>
      <c r="T52" s="168"/>
      <c r="U52" s="117"/>
      <c r="V52" s="117"/>
      <c r="W52" s="115"/>
      <c r="X52" s="115"/>
      <c r="Y52" s="115"/>
      <c r="Z52" s="146" t="s">
        <v>150</v>
      </c>
      <c r="AA52" s="166">
        <v>6</v>
      </c>
    </row>
    <row r="53" spans="1:26" s="163" customFormat="1" ht="12" customHeight="1">
      <c r="A53" s="141"/>
      <c r="B53" s="128" t="s">
        <v>186</v>
      </c>
      <c r="C53" s="135"/>
      <c r="D53" s="141"/>
      <c r="E53" s="135"/>
      <c r="Q53" s="128" t="s">
        <v>187</v>
      </c>
      <c r="R53" s="135"/>
      <c r="S53" s="135"/>
      <c r="T53" s="168"/>
      <c r="U53" s="117"/>
      <c r="V53" s="117"/>
      <c r="W53" s="115"/>
      <c r="X53" s="115"/>
      <c r="Y53" s="115"/>
      <c r="Z53" s="115"/>
    </row>
    <row r="54" spans="1:22" s="163" customFormat="1" ht="4.5" customHeight="1">
      <c r="A54" s="141"/>
      <c r="B54" s="128"/>
      <c r="C54" s="135"/>
      <c r="D54" s="141"/>
      <c r="E54" s="135"/>
      <c r="F54" s="128"/>
      <c r="G54" s="135"/>
      <c r="H54" s="135"/>
      <c r="I54" s="168"/>
      <c r="J54" s="117"/>
      <c r="K54" s="117"/>
      <c r="L54" s="115"/>
      <c r="M54" s="115"/>
      <c r="N54" s="115"/>
      <c r="O54" s="115"/>
      <c r="P54" s="115"/>
      <c r="Q54" s="115"/>
      <c r="R54" s="115"/>
      <c r="S54" s="115"/>
      <c r="T54" s="115"/>
      <c r="U54" s="115"/>
      <c r="V54" s="115"/>
    </row>
    <row r="55" spans="1:22" s="163" customFormat="1" ht="15" customHeight="1">
      <c r="A55" s="141">
        <v>11</v>
      </c>
      <c r="B55" s="117" t="s">
        <v>188</v>
      </c>
      <c r="C55" s="135"/>
      <c r="D55" s="141"/>
      <c r="E55" s="135"/>
      <c r="F55" s="128"/>
      <c r="G55" s="135"/>
      <c r="H55" s="135"/>
      <c r="I55" s="168"/>
      <c r="J55" s="117"/>
      <c r="K55" s="117"/>
      <c r="L55" s="115"/>
      <c r="M55" s="115"/>
      <c r="N55" s="115"/>
      <c r="O55" s="115"/>
      <c r="P55" s="115"/>
      <c r="Q55" s="115"/>
      <c r="R55" s="115"/>
      <c r="S55" s="115"/>
      <c r="T55" s="115"/>
      <c r="U55" s="115"/>
      <c r="V55" s="115"/>
    </row>
    <row r="56" spans="1:22" s="163" customFormat="1" ht="12" customHeight="1">
      <c r="A56" s="141"/>
      <c r="B56" s="128" t="s">
        <v>189</v>
      </c>
      <c r="C56" s="135"/>
      <c r="D56" s="141"/>
      <c r="E56" s="135"/>
      <c r="F56" s="128"/>
      <c r="G56" s="135"/>
      <c r="H56" s="135"/>
      <c r="I56" s="168"/>
      <c r="J56" s="117"/>
      <c r="K56" s="117"/>
      <c r="L56" s="115"/>
      <c r="M56" s="115"/>
      <c r="N56" s="115"/>
      <c r="O56" s="115"/>
      <c r="P56" s="115"/>
      <c r="Q56" s="115"/>
      <c r="R56" s="115"/>
      <c r="S56" s="115"/>
      <c r="T56" s="115"/>
      <c r="U56" s="115"/>
      <c r="V56" s="115"/>
    </row>
    <row r="57" spans="1:26" s="163" customFormat="1" ht="3.75" customHeight="1">
      <c r="A57" s="141"/>
      <c r="B57" s="128"/>
      <c r="C57" s="135"/>
      <c r="D57" s="141"/>
      <c r="E57" s="135"/>
      <c r="F57" s="128"/>
      <c r="G57" s="135"/>
      <c r="H57" s="135"/>
      <c r="I57" s="168"/>
      <c r="J57" s="117"/>
      <c r="K57" s="117"/>
      <c r="L57" s="115"/>
      <c r="M57" s="115"/>
      <c r="N57" s="115"/>
      <c r="O57" s="115"/>
      <c r="P57" s="115"/>
      <c r="Q57" s="115"/>
      <c r="R57" s="115"/>
      <c r="T57" s="117"/>
      <c r="U57" s="117"/>
      <c r="V57" s="117"/>
      <c r="W57" s="117"/>
      <c r="X57" s="117"/>
      <c r="Y57" s="115"/>
      <c r="Z57" s="115"/>
    </row>
    <row r="58" spans="1:30" s="163" customFormat="1" ht="15" customHeight="1">
      <c r="A58" s="141"/>
      <c r="B58" s="135" t="s">
        <v>190</v>
      </c>
      <c r="C58" s="135"/>
      <c r="D58" s="135"/>
      <c r="E58" s="171"/>
      <c r="K58" s="146" t="s">
        <v>150</v>
      </c>
      <c r="L58" s="146" t="s">
        <v>150</v>
      </c>
      <c r="M58" s="146" t="s">
        <v>150</v>
      </c>
      <c r="O58" s="172"/>
      <c r="S58" s="118" t="s">
        <v>191</v>
      </c>
      <c r="Z58" s="115"/>
      <c r="AA58" s="146" t="s">
        <v>150</v>
      </c>
      <c r="AB58" s="146" t="s">
        <v>150</v>
      </c>
      <c r="AD58" s="172"/>
    </row>
    <row r="59" spans="1:30" s="163" customFormat="1" ht="15" customHeight="1">
      <c r="A59" s="141"/>
      <c r="B59" s="135" t="s">
        <v>192</v>
      </c>
      <c r="C59" s="135"/>
      <c r="D59" s="135"/>
      <c r="E59" s="171"/>
      <c r="L59" s="146" t="s">
        <v>150</v>
      </c>
      <c r="M59" s="146" t="s">
        <v>150</v>
      </c>
      <c r="O59" s="172"/>
      <c r="S59" s="118" t="s">
        <v>193</v>
      </c>
      <c r="T59" s="117"/>
      <c r="U59" s="117"/>
      <c r="V59" s="117"/>
      <c r="W59" s="117"/>
      <c r="X59" s="117"/>
      <c r="Y59" s="115"/>
      <c r="Z59" s="115"/>
      <c r="AA59" s="146" t="s">
        <v>150</v>
      </c>
      <c r="AB59" s="146" t="s">
        <v>150</v>
      </c>
      <c r="AD59" s="172"/>
    </row>
    <row r="60" spans="1:30" s="163" customFormat="1" ht="15" customHeight="1">
      <c r="A60" s="141"/>
      <c r="B60" s="135" t="s">
        <v>194</v>
      </c>
      <c r="C60" s="135"/>
      <c r="D60" s="135"/>
      <c r="E60" s="171"/>
      <c r="O60" s="172"/>
      <c r="S60" s="117" t="s">
        <v>195</v>
      </c>
      <c r="T60" s="117"/>
      <c r="U60" s="117"/>
      <c r="V60" s="117"/>
      <c r="W60" s="117"/>
      <c r="X60" s="117"/>
      <c r="Y60" s="146" t="s">
        <v>150</v>
      </c>
      <c r="Z60" s="146" t="s">
        <v>150</v>
      </c>
      <c r="AA60" s="146" t="s">
        <v>150</v>
      </c>
      <c r="AB60" s="146" t="s">
        <v>150</v>
      </c>
      <c r="AD60" s="172"/>
    </row>
    <row r="61" spans="1:30" s="163" customFormat="1" ht="15" customHeight="1">
      <c r="A61" s="141"/>
      <c r="B61" s="135" t="s">
        <v>196</v>
      </c>
      <c r="C61" s="135"/>
      <c r="D61" s="135"/>
      <c r="E61" s="171"/>
      <c r="O61" s="172"/>
      <c r="S61" s="117" t="s">
        <v>197</v>
      </c>
      <c r="T61" s="117"/>
      <c r="U61" s="117"/>
      <c r="V61" s="117"/>
      <c r="W61" s="117"/>
      <c r="X61" s="117"/>
      <c r="Y61" s="146" t="s">
        <v>150</v>
      </c>
      <c r="Z61" s="146" t="s">
        <v>150</v>
      </c>
      <c r="AA61" s="146" t="s">
        <v>150</v>
      </c>
      <c r="AB61" s="146" t="s">
        <v>150</v>
      </c>
      <c r="AD61" s="172"/>
    </row>
    <row r="62" spans="1:30" s="163" customFormat="1" ht="24" customHeight="1">
      <c r="A62" s="141"/>
      <c r="B62" s="427" t="s">
        <v>198</v>
      </c>
      <c r="C62" s="428"/>
      <c r="D62" s="428"/>
      <c r="E62" s="429"/>
      <c r="F62" s="429"/>
      <c r="G62" s="429"/>
      <c r="H62" s="429"/>
      <c r="I62" s="429"/>
      <c r="J62" s="429"/>
      <c r="K62" s="429"/>
      <c r="L62" s="429"/>
      <c r="M62" s="429"/>
      <c r="N62" s="417"/>
      <c r="O62" s="172"/>
      <c r="S62" s="118" t="s">
        <v>199</v>
      </c>
      <c r="T62" s="117"/>
      <c r="U62" s="117"/>
      <c r="V62" s="146" t="s">
        <v>150</v>
      </c>
      <c r="W62" s="146" t="s">
        <v>150</v>
      </c>
      <c r="X62" s="117"/>
      <c r="Y62" s="146" t="s">
        <v>150</v>
      </c>
      <c r="Z62" s="146" t="s">
        <v>150</v>
      </c>
      <c r="AA62" s="146" t="s">
        <v>150</v>
      </c>
      <c r="AB62" s="146" t="s">
        <v>150</v>
      </c>
      <c r="AD62" s="172"/>
    </row>
    <row r="63" spans="1:30" s="163" customFormat="1" ht="15" customHeight="1">
      <c r="A63" s="141"/>
      <c r="B63" s="173" t="s">
        <v>200</v>
      </c>
      <c r="C63" s="135"/>
      <c r="D63" s="135"/>
      <c r="E63" s="171"/>
      <c r="K63" s="146" t="s">
        <v>150</v>
      </c>
      <c r="L63" s="146" t="s">
        <v>150</v>
      </c>
      <c r="M63" s="146" t="s">
        <v>150</v>
      </c>
      <c r="O63" s="172"/>
      <c r="S63" s="136" t="s">
        <v>201</v>
      </c>
      <c r="T63" s="117"/>
      <c r="U63" s="117"/>
      <c r="V63" s="146"/>
      <c r="W63" s="146" t="s">
        <v>150</v>
      </c>
      <c r="X63" s="117"/>
      <c r="Y63" s="146" t="s">
        <v>150</v>
      </c>
      <c r="Z63" s="146" t="s">
        <v>150</v>
      </c>
      <c r="AA63" s="146" t="s">
        <v>150</v>
      </c>
      <c r="AB63" s="146" t="s">
        <v>150</v>
      </c>
      <c r="AD63" s="172"/>
    </row>
    <row r="64" spans="1:30" s="163" customFormat="1" ht="15" customHeight="1">
      <c r="A64" s="141"/>
      <c r="B64" s="173" t="s">
        <v>202</v>
      </c>
      <c r="C64" s="135"/>
      <c r="D64" s="135"/>
      <c r="E64" s="171"/>
      <c r="O64" s="172"/>
      <c r="P64" s="170"/>
      <c r="S64" s="117" t="s">
        <v>203</v>
      </c>
      <c r="T64" s="117"/>
      <c r="U64" s="117"/>
      <c r="V64" s="117"/>
      <c r="W64" s="117"/>
      <c r="X64" s="117"/>
      <c r="Y64" s="115"/>
      <c r="Z64" s="115"/>
      <c r="AD64" s="172"/>
    </row>
    <row r="65" spans="1:22" s="163" customFormat="1" ht="8.25" customHeight="1">
      <c r="A65" s="141"/>
      <c r="B65" s="128"/>
      <c r="C65" s="135"/>
      <c r="D65" s="141"/>
      <c r="E65" s="135"/>
      <c r="F65" s="128"/>
      <c r="G65" s="135"/>
      <c r="H65" s="135"/>
      <c r="I65" s="168"/>
      <c r="J65" s="117"/>
      <c r="K65" s="117"/>
      <c r="L65" s="115"/>
      <c r="M65" s="115"/>
      <c r="N65" s="115"/>
      <c r="O65" s="115"/>
      <c r="P65" s="115"/>
      <c r="Q65" s="115"/>
      <c r="R65" s="115"/>
      <c r="S65" s="115"/>
      <c r="T65" s="115"/>
      <c r="U65" s="115"/>
      <c r="V65" s="115"/>
    </row>
    <row r="66" spans="1:30" s="163" customFormat="1" ht="15" customHeight="1">
      <c r="A66" s="141" t="s">
        <v>204</v>
      </c>
      <c r="B66" s="117" t="s">
        <v>205</v>
      </c>
      <c r="C66" s="117"/>
      <c r="K66" s="118" t="s">
        <v>206</v>
      </c>
      <c r="L66" s="117"/>
      <c r="M66" s="117"/>
      <c r="N66" s="117"/>
      <c r="X66" s="117" t="s">
        <v>207</v>
      </c>
      <c r="Z66" s="117"/>
      <c r="AC66" s="172"/>
      <c r="AD66" s="172"/>
    </row>
    <row r="67" spans="1:26" s="163" customFormat="1" ht="8.25" customHeight="1">
      <c r="A67" s="141"/>
      <c r="B67" s="117"/>
      <c r="C67" s="118"/>
      <c r="K67" s="117"/>
      <c r="L67" s="117"/>
      <c r="M67" s="143"/>
      <c r="N67" s="117"/>
      <c r="W67" s="117"/>
      <c r="X67" s="117"/>
      <c r="Z67" s="117"/>
    </row>
    <row r="68" spans="1:30" s="163" customFormat="1" ht="15" customHeight="1">
      <c r="A68" s="141"/>
      <c r="B68" s="117"/>
      <c r="C68" s="117"/>
      <c r="K68" s="118" t="s">
        <v>208</v>
      </c>
      <c r="L68" s="117"/>
      <c r="M68" s="117"/>
      <c r="N68" s="117"/>
      <c r="X68" s="117" t="s">
        <v>207</v>
      </c>
      <c r="Z68" s="117"/>
      <c r="AC68" s="172"/>
      <c r="AD68" s="172"/>
    </row>
    <row r="69" spans="1:18" s="163" customFormat="1" ht="12" customHeight="1">
      <c r="A69" s="141"/>
      <c r="B69" s="117"/>
      <c r="C69" s="117"/>
      <c r="K69" s="118"/>
      <c r="L69" s="117"/>
      <c r="M69" s="117"/>
      <c r="N69" s="117"/>
      <c r="O69" s="117"/>
      <c r="P69" s="117"/>
      <c r="Q69" s="117"/>
      <c r="R69" s="117"/>
    </row>
    <row r="70" spans="1:30" s="163" customFormat="1" ht="12" customHeight="1">
      <c r="A70" s="141"/>
      <c r="B70" s="117"/>
      <c r="C70" s="117"/>
      <c r="K70" s="118"/>
      <c r="L70" s="117"/>
      <c r="M70" s="117"/>
      <c r="N70" s="117"/>
      <c r="O70" s="117"/>
      <c r="P70" s="117"/>
      <c r="Q70" s="117"/>
      <c r="R70" s="117"/>
      <c r="AB70" s="430" t="s">
        <v>209</v>
      </c>
      <c r="AD70" s="432" t="s">
        <v>210</v>
      </c>
    </row>
    <row r="71" spans="1:30" s="163" customFormat="1" ht="38.25" customHeight="1">
      <c r="A71" s="141"/>
      <c r="B71" s="117"/>
      <c r="C71" s="117"/>
      <c r="K71" s="118"/>
      <c r="L71" s="117"/>
      <c r="M71" s="117"/>
      <c r="N71" s="117"/>
      <c r="O71" s="117"/>
      <c r="P71" s="117"/>
      <c r="Q71" s="117"/>
      <c r="R71" s="117"/>
      <c r="AB71" s="430"/>
      <c r="AD71" s="432"/>
    </row>
    <row r="72" spans="1:30" s="163" customFormat="1" ht="9.75" customHeight="1">
      <c r="A72" s="141"/>
      <c r="B72" s="117"/>
      <c r="C72" s="117"/>
      <c r="K72" s="118"/>
      <c r="L72" s="117"/>
      <c r="M72" s="117"/>
      <c r="N72" s="117"/>
      <c r="O72" s="117"/>
      <c r="P72" s="117"/>
      <c r="Q72" s="117"/>
      <c r="R72" s="117"/>
      <c r="AB72" s="431"/>
      <c r="AD72" s="433"/>
    </row>
    <row r="73" spans="1:30" s="163" customFormat="1" ht="15" customHeight="1">
      <c r="A73" s="141" t="s">
        <v>211</v>
      </c>
      <c r="B73" s="118" t="s">
        <v>212</v>
      </c>
      <c r="C73" s="117"/>
      <c r="J73" s="118" t="s">
        <v>213</v>
      </c>
      <c r="L73" s="117"/>
      <c r="M73" s="117"/>
      <c r="N73" s="117"/>
      <c r="O73" s="117"/>
      <c r="P73" s="117"/>
      <c r="Q73" s="117"/>
      <c r="R73" s="117"/>
      <c r="S73" s="146"/>
      <c r="T73" s="146"/>
      <c r="U73" s="146"/>
      <c r="V73" s="146"/>
      <c r="W73" s="146"/>
      <c r="X73" s="146"/>
      <c r="Y73" s="174" t="s">
        <v>214</v>
      </c>
      <c r="Z73" s="115"/>
      <c r="AA73" s="115"/>
      <c r="AB73" s="175" t="s">
        <v>215</v>
      </c>
      <c r="AD73" s="175" t="s">
        <v>215</v>
      </c>
    </row>
    <row r="74" spans="1:30" s="163" customFormat="1" ht="21" customHeight="1">
      <c r="A74" s="141"/>
      <c r="B74" s="139" t="s">
        <v>216</v>
      </c>
      <c r="C74" s="117"/>
      <c r="J74" s="118" t="s">
        <v>217</v>
      </c>
      <c r="L74" s="117"/>
      <c r="M74" s="117"/>
      <c r="N74" s="117"/>
      <c r="O74" s="117"/>
      <c r="P74" s="117"/>
      <c r="Q74" s="117"/>
      <c r="R74" s="117"/>
      <c r="T74" s="146"/>
      <c r="U74" s="146"/>
      <c r="V74" s="146"/>
      <c r="W74" s="146"/>
      <c r="X74" s="146"/>
      <c r="Y74" s="146"/>
      <c r="Z74" s="115"/>
      <c r="AA74" s="137" t="s">
        <v>150</v>
      </c>
      <c r="AB74" s="175" t="s">
        <v>215</v>
      </c>
      <c r="AD74" s="175" t="s">
        <v>215</v>
      </c>
    </row>
    <row r="75" spans="1:30" s="163" customFormat="1" ht="21" customHeight="1">
      <c r="A75" s="141"/>
      <c r="B75" s="139"/>
      <c r="C75" s="117"/>
      <c r="J75" s="118" t="s">
        <v>218</v>
      </c>
      <c r="L75" s="117"/>
      <c r="M75" s="117"/>
      <c r="N75" s="117"/>
      <c r="O75" s="117"/>
      <c r="P75" s="117"/>
      <c r="Q75" s="117"/>
      <c r="R75" s="117"/>
      <c r="T75" s="146"/>
      <c r="U75" s="146"/>
      <c r="V75" s="146"/>
      <c r="W75" s="146"/>
      <c r="X75" s="146"/>
      <c r="Y75" s="146"/>
      <c r="Z75" s="115"/>
      <c r="AA75" s="137"/>
      <c r="AB75" s="175" t="s">
        <v>215</v>
      </c>
      <c r="AD75" s="175" t="s">
        <v>215</v>
      </c>
    </row>
    <row r="76" spans="1:22" s="163" customFormat="1" ht="6" customHeight="1">
      <c r="A76" s="138"/>
      <c r="B76" s="160"/>
      <c r="C76" s="135"/>
      <c r="D76" s="167"/>
      <c r="E76" s="135"/>
      <c r="F76" s="135"/>
      <c r="G76" s="135"/>
      <c r="H76" s="135"/>
      <c r="I76" s="168"/>
      <c r="J76" s="117"/>
      <c r="K76" s="117"/>
      <c r="L76" s="115"/>
      <c r="M76" s="115"/>
      <c r="N76" s="115"/>
      <c r="O76" s="115"/>
      <c r="P76" s="115"/>
      <c r="Q76" s="115"/>
      <c r="R76" s="115"/>
      <c r="S76" s="115"/>
      <c r="T76" s="115"/>
      <c r="U76" s="115"/>
      <c r="V76" s="115"/>
    </row>
    <row r="77" spans="1:23" s="132" customFormat="1" ht="15" customHeight="1">
      <c r="A77" s="141">
        <v>13</v>
      </c>
      <c r="B77" s="117" t="s">
        <v>219</v>
      </c>
      <c r="C77" s="128"/>
      <c r="D77" s="128"/>
      <c r="E77" s="128"/>
      <c r="F77" s="128"/>
      <c r="G77" s="128"/>
      <c r="H77" s="170"/>
      <c r="I77" s="128"/>
      <c r="J77" s="117"/>
      <c r="K77" s="117"/>
      <c r="L77" s="115"/>
      <c r="M77" s="115"/>
      <c r="N77" s="115"/>
      <c r="O77" s="115"/>
      <c r="P77" s="115"/>
      <c r="Q77" s="115"/>
      <c r="R77" s="115"/>
      <c r="S77" s="115"/>
      <c r="T77" s="115"/>
      <c r="U77" s="115"/>
      <c r="V77" s="115"/>
      <c r="W77" s="115"/>
    </row>
    <row r="78" spans="1:23" s="132" customFormat="1" ht="13.5" customHeight="1">
      <c r="A78" s="131"/>
      <c r="B78" s="128" t="s">
        <v>220</v>
      </c>
      <c r="C78" s="128"/>
      <c r="D78" s="128"/>
      <c r="E78" s="128"/>
      <c r="F78" s="128"/>
      <c r="G78" s="128"/>
      <c r="H78" s="170"/>
      <c r="I78" s="128"/>
      <c r="J78" s="139"/>
      <c r="K78" s="117"/>
      <c r="L78" s="115"/>
      <c r="M78" s="115"/>
      <c r="N78" s="115"/>
      <c r="O78" s="115"/>
      <c r="P78" s="115"/>
      <c r="Q78" s="115"/>
      <c r="R78" s="115"/>
      <c r="S78" s="115"/>
      <c r="T78" s="115"/>
      <c r="U78" s="115"/>
      <c r="V78" s="115"/>
      <c r="W78" s="115"/>
    </row>
    <row r="79" spans="1:28" ht="15" customHeight="1">
      <c r="A79" s="125"/>
      <c r="B79" s="118" t="s">
        <v>26</v>
      </c>
      <c r="E79" s="146" t="s">
        <v>150</v>
      </c>
      <c r="F79" s="146" t="s">
        <v>150</v>
      </c>
      <c r="G79" s="147">
        <v>1</v>
      </c>
      <c r="I79" s="118" t="s">
        <v>221</v>
      </c>
      <c r="M79" s="147">
        <v>2</v>
      </c>
      <c r="O79" s="141" t="s">
        <v>222</v>
      </c>
      <c r="P79" s="117"/>
      <c r="R79" s="146" t="s">
        <v>150</v>
      </c>
      <c r="S79" s="147">
        <v>3</v>
      </c>
      <c r="U79" s="125" t="s">
        <v>223</v>
      </c>
      <c r="V79" s="125"/>
      <c r="W79" s="125"/>
      <c r="Y79" s="117"/>
      <c r="AA79" s="146" t="s">
        <v>150</v>
      </c>
      <c r="AB79" s="147">
        <v>4</v>
      </c>
    </row>
    <row r="80" spans="1:28" ht="17.25" customHeight="1">
      <c r="A80" s="125"/>
      <c r="B80" s="128" t="s">
        <v>154</v>
      </c>
      <c r="G80" s="147"/>
      <c r="I80" s="128" t="s">
        <v>224</v>
      </c>
      <c r="M80" s="147"/>
      <c r="O80" s="128" t="s">
        <v>225</v>
      </c>
      <c r="P80" s="128"/>
      <c r="S80" s="147"/>
      <c r="U80" s="131" t="s">
        <v>226</v>
      </c>
      <c r="V80" s="131"/>
      <c r="W80" s="131"/>
      <c r="Y80" s="117"/>
      <c r="AA80" s="176"/>
      <c r="AB80" s="147"/>
    </row>
    <row r="81" spans="1:28" s="130" customFormat="1" ht="15.75" customHeight="1">
      <c r="A81" s="127"/>
      <c r="B81" s="136" t="s">
        <v>227</v>
      </c>
      <c r="C81" s="177"/>
      <c r="D81" s="177"/>
      <c r="E81" s="177"/>
      <c r="F81" s="146" t="s">
        <v>150</v>
      </c>
      <c r="G81" s="178">
        <v>5</v>
      </c>
      <c r="H81" s="177"/>
      <c r="I81" s="136" t="s">
        <v>228</v>
      </c>
      <c r="J81" s="177"/>
      <c r="K81" s="177"/>
      <c r="L81" s="146" t="s">
        <v>150</v>
      </c>
      <c r="M81" s="178">
        <v>6</v>
      </c>
      <c r="N81" s="177"/>
      <c r="O81" s="141" t="s">
        <v>229</v>
      </c>
      <c r="P81" s="179"/>
      <c r="Q81" s="177"/>
      <c r="R81" s="177"/>
      <c r="S81" s="178">
        <v>7</v>
      </c>
      <c r="T81" s="177"/>
      <c r="U81" s="136" t="s">
        <v>230</v>
      </c>
      <c r="V81" s="179"/>
      <c r="W81" s="179"/>
      <c r="X81" s="146" t="s">
        <v>150</v>
      </c>
      <c r="Y81" s="146" t="s">
        <v>150</v>
      </c>
      <c r="Z81" s="146" t="s">
        <v>150</v>
      </c>
      <c r="AA81" s="146" t="s">
        <v>150</v>
      </c>
      <c r="AB81" s="178">
        <v>8</v>
      </c>
    </row>
    <row r="82" spans="1:28" ht="15.75" customHeight="1">
      <c r="A82" s="125"/>
      <c r="B82" s="128" t="s">
        <v>231</v>
      </c>
      <c r="C82" s="130"/>
      <c r="D82" s="130"/>
      <c r="E82" s="130"/>
      <c r="F82" s="130"/>
      <c r="G82" s="157"/>
      <c r="H82" s="130"/>
      <c r="I82" s="128" t="s">
        <v>232</v>
      </c>
      <c r="J82" s="130"/>
      <c r="K82" s="130"/>
      <c r="L82" s="130"/>
      <c r="M82" s="157"/>
      <c r="N82" s="130"/>
      <c r="O82" s="128" t="s">
        <v>233</v>
      </c>
      <c r="P82" s="129"/>
      <c r="Q82" s="130"/>
      <c r="R82" s="130"/>
      <c r="S82" s="157"/>
      <c r="T82" s="130"/>
      <c r="U82" s="131" t="s">
        <v>169</v>
      </c>
      <c r="V82" s="180"/>
      <c r="W82" s="180"/>
      <c r="X82" s="130"/>
      <c r="Y82" s="129"/>
      <c r="Z82" s="130"/>
      <c r="AA82" s="128"/>
      <c r="AB82" s="157"/>
    </row>
    <row r="83" spans="1:28" s="130" customFormat="1" ht="15" customHeight="1">
      <c r="A83" s="127"/>
      <c r="B83" s="136" t="s">
        <v>163</v>
      </c>
      <c r="C83" s="177"/>
      <c r="D83" s="146" t="s">
        <v>150</v>
      </c>
      <c r="E83" s="146" t="s">
        <v>150</v>
      </c>
      <c r="F83" s="146" t="s">
        <v>150</v>
      </c>
      <c r="G83" s="178">
        <v>9</v>
      </c>
      <c r="H83" s="177"/>
      <c r="I83" s="136" t="s">
        <v>234</v>
      </c>
      <c r="J83" s="177"/>
      <c r="K83" s="177"/>
      <c r="L83" s="177"/>
      <c r="M83" s="178">
        <v>10</v>
      </c>
      <c r="N83" s="177"/>
      <c r="O83" s="136" t="s">
        <v>235</v>
      </c>
      <c r="P83" s="135"/>
      <c r="Q83" s="177"/>
      <c r="R83" s="177"/>
      <c r="S83" s="178">
        <v>11</v>
      </c>
      <c r="T83" s="177"/>
      <c r="U83" s="141" t="s">
        <v>236</v>
      </c>
      <c r="V83" s="179"/>
      <c r="W83" s="179"/>
      <c r="X83" s="177"/>
      <c r="Y83" s="135"/>
      <c r="Z83" s="177"/>
      <c r="AA83" s="135"/>
      <c r="AB83" s="178">
        <v>12</v>
      </c>
    </row>
    <row r="84" spans="1:27" ht="30" customHeight="1">
      <c r="A84" s="125"/>
      <c r="B84" s="434" t="s">
        <v>167</v>
      </c>
      <c r="C84" s="417"/>
      <c r="D84" s="417"/>
      <c r="E84" s="417"/>
      <c r="F84" s="417"/>
      <c r="I84" s="128" t="s">
        <v>237</v>
      </c>
      <c r="O84" s="131" t="s">
        <v>238</v>
      </c>
      <c r="P84" s="180"/>
      <c r="U84" s="128" t="s">
        <v>239</v>
      </c>
      <c r="V84" s="117"/>
      <c r="W84" s="135"/>
      <c r="Y84" s="117"/>
      <c r="AA84" s="117"/>
    </row>
    <row r="85" spans="1:30" ht="15" customHeight="1">
      <c r="A85" s="181" t="s">
        <v>240</v>
      </c>
      <c r="B85" s="182" t="s">
        <v>241</v>
      </c>
      <c r="C85" s="182"/>
      <c r="D85" s="182"/>
      <c r="E85" s="182"/>
      <c r="F85" s="182"/>
      <c r="G85" s="182"/>
      <c r="H85" s="182"/>
      <c r="I85" s="182"/>
      <c r="J85" s="182"/>
      <c r="K85" s="182"/>
      <c r="L85" s="183"/>
      <c r="M85" s="183"/>
      <c r="N85" s="183"/>
      <c r="O85" s="183"/>
      <c r="P85" s="183"/>
      <c r="Q85" s="183"/>
      <c r="R85" s="183"/>
      <c r="S85" s="183"/>
      <c r="T85" s="183"/>
      <c r="U85" s="183"/>
      <c r="V85" s="183"/>
      <c r="W85" s="183"/>
      <c r="X85" s="183"/>
      <c r="Y85" s="183"/>
      <c r="Z85" s="183"/>
      <c r="AA85" s="183"/>
      <c r="AB85" s="183"/>
      <c r="AC85" s="183"/>
      <c r="AD85" s="183"/>
    </row>
    <row r="86" spans="1:30" ht="5.25" customHeight="1">
      <c r="A86" s="181"/>
      <c r="B86" s="182"/>
      <c r="C86" s="182"/>
      <c r="D86" s="182"/>
      <c r="E86" s="182"/>
      <c r="F86" s="182"/>
      <c r="G86" s="182"/>
      <c r="H86" s="182"/>
      <c r="I86" s="182"/>
      <c r="J86" s="182"/>
      <c r="K86" s="182"/>
      <c r="L86" s="183"/>
      <c r="M86" s="183"/>
      <c r="N86" s="183"/>
      <c r="O86" s="183"/>
      <c r="P86" s="183"/>
      <c r="Q86" s="183"/>
      <c r="R86" s="183"/>
      <c r="S86" s="183"/>
      <c r="T86" s="183"/>
      <c r="U86" s="183"/>
      <c r="V86" s="183"/>
      <c r="W86" s="183"/>
      <c r="X86" s="183"/>
      <c r="Y86" s="183"/>
      <c r="Z86" s="183"/>
      <c r="AA86" s="183"/>
      <c r="AB86" s="183"/>
      <c r="AC86" s="183"/>
      <c r="AD86" s="183"/>
    </row>
    <row r="87" spans="1:30" ht="12" customHeight="1">
      <c r="A87" s="181"/>
      <c r="B87" s="182"/>
      <c r="C87" s="182"/>
      <c r="D87" s="182"/>
      <c r="E87" s="182"/>
      <c r="F87" s="182"/>
      <c r="G87" s="182"/>
      <c r="H87" s="182"/>
      <c r="I87" s="183"/>
      <c r="J87" s="435" t="s">
        <v>242</v>
      </c>
      <c r="K87" s="436"/>
      <c r="L87" s="436"/>
      <c r="M87" s="183"/>
      <c r="N87" s="183"/>
      <c r="O87" s="183"/>
      <c r="P87" s="183"/>
      <c r="Q87" s="183"/>
      <c r="R87" s="183"/>
      <c r="S87" s="183"/>
      <c r="T87" s="183"/>
      <c r="U87" s="183"/>
      <c r="V87" s="183"/>
      <c r="W87" s="183"/>
      <c r="X87" s="183"/>
      <c r="Y87" s="183"/>
      <c r="Z87" s="183"/>
      <c r="AA87" s="183"/>
      <c r="AB87" s="435" t="s">
        <v>242</v>
      </c>
      <c r="AC87" s="436"/>
      <c r="AD87" s="436"/>
    </row>
    <row r="88" spans="1:30" ht="15.75" customHeight="1">
      <c r="A88" s="184"/>
      <c r="B88" s="185" t="s">
        <v>243</v>
      </c>
      <c r="C88" s="182"/>
      <c r="D88" s="186"/>
      <c r="E88" s="183"/>
      <c r="F88" s="187"/>
      <c r="G88" s="188">
        <v>1</v>
      </c>
      <c r="H88" s="189" t="s">
        <v>150</v>
      </c>
      <c r="I88" s="183"/>
      <c r="J88" s="190"/>
      <c r="K88" s="191"/>
      <c r="L88" s="191"/>
      <c r="M88" s="183"/>
      <c r="N88" s="192" t="s">
        <v>244</v>
      </c>
      <c r="O88" s="183"/>
      <c r="P88" s="183"/>
      <c r="Q88" s="182"/>
      <c r="R88" s="183"/>
      <c r="S88" s="183"/>
      <c r="T88" s="183"/>
      <c r="U88" s="183"/>
      <c r="V88" s="183"/>
      <c r="W88" s="183"/>
      <c r="X88" s="183"/>
      <c r="Y88" s="193">
        <v>4</v>
      </c>
      <c r="Z88" s="189" t="s">
        <v>150</v>
      </c>
      <c r="AA88" s="183"/>
      <c r="AB88" s="190"/>
      <c r="AC88" s="191"/>
      <c r="AD88" s="191"/>
    </row>
    <row r="89" spans="1:30" ht="4.5" customHeight="1">
      <c r="A89" s="184"/>
      <c r="B89" s="185"/>
      <c r="C89" s="182"/>
      <c r="D89" s="186"/>
      <c r="E89" s="183"/>
      <c r="F89" s="187"/>
      <c r="G89" s="188"/>
      <c r="H89" s="187"/>
      <c r="I89" s="187"/>
      <c r="J89" s="183"/>
      <c r="K89" s="183"/>
      <c r="L89" s="183"/>
      <c r="M89" s="183"/>
      <c r="N89" s="183"/>
      <c r="O89" s="185"/>
      <c r="P89" s="183"/>
      <c r="Q89" s="182"/>
      <c r="R89" s="183"/>
      <c r="S89" s="183"/>
      <c r="T89" s="183"/>
      <c r="U89" s="183"/>
      <c r="V89" s="183"/>
      <c r="W89" s="183"/>
      <c r="X89" s="183"/>
      <c r="Y89" s="193"/>
      <c r="Z89" s="187"/>
      <c r="AA89" s="187"/>
      <c r="AB89" s="194"/>
      <c r="AC89" s="183"/>
      <c r="AD89" s="183"/>
    </row>
    <row r="90" spans="1:30" ht="9.75" customHeight="1">
      <c r="A90" s="184"/>
      <c r="B90" s="422" t="s">
        <v>245</v>
      </c>
      <c r="C90" s="423"/>
      <c r="D90" s="423"/>
      <c r="E90" s="423"/>
      <c r="F90" s="423"/>
      <c r="G90" s="183"/>
      <c r="H90" s="183"/>
      <c r="I90" s="183"/>
      <c r="J90" s="183"/>
      <c r="K90" s="183"/>
      <c r="L90" s="183"/>
      <c r="M90" s="183"/>
      <c r="N90" s="195"/>
      <c r="O90" s="196"/>
      <c r="P90" s="196"/>
      <c r="Q90" s="196"/>
      <c r="R90" s="196"/>
      <c r="S90" s="196"/>
      <c r="T90" s="196"/>
      <c r="U90" s="196"/>
      <c r="V90" s="196"/>
      <c r="W90" s="196"/>
      <c r="X90" s="196"/>
      <c r="Y90" s="197"/>
      <c r="Z90" s="187"/>
      <c r="AA90" s="194"/>
      <c r="AB90" s="183"/>
      <c r="AC90" s="183"/>
      <c r="AD90" s="183"/>
    </row>
    <row r="91" spans="1:30" ht="15.75" customHeight="1">
      <c r="A91" s="184"/>
      <c r="B91" s="423"/>
      <c r="C91" s="423"/>
      <c r="D91" s="423"/>
      <c r="E91" s="423"/>
      <c r="F91" s="423"/>
      <c r="G91" s="188">
        <v>2</v>
      </c>
      <c r="H91" s="189" t="s">
        <v>150</v>
      </c>
      <c r="I91" s="183"/>
      <c r="J91" s="190"/>
      <c r="K91" s="191"/>
      <c r="L91" s="191"/>
      <c r="M91" s="183"/>
      <c r="N91" s="198" t="s">
        <v>246</v>
      </c>
      <c r="O91" s="199"/>
      <c r="P91" s="199"/>
      <c r="Q91" s="199"/>
      <c r="R91" s="199"/>
      <c r="S91" s="199"/>
      <c r="T91" s="199"/>
      <c r="U91" s="199"/>
      <c r="V91" s="199"/>
      <c r="W91" s="199"/>
      <c r="X91" s="199"/>
      <c r="Y91" s="200">
        <v>5</v>
      </c>
      <c r="Z91" s="201"/>
      <c r="AA91" s="202"/>
      <c r="AB91" s="203"/>
      <c r="AC91" s="203"/>
      <c r="AD91" s="204"/>
    </row>
    <row r="92" spans="1:30" ht="7.5" customHeight="1">
      <c r="A92" s="184"/>
      <c r="B92" s="195"/>
      <c r="C92" s="196"/>
      <c r="D92" s="196"/>
      <c r="E92" s="196"/>
      <c r="F92" s="196"/>
      <c r="G92" s="188"/>
      <c r="H92" s="183"/>
      <c r="I92" s="186"/>
      <c r="J92" s="182"/>
      <c r="K92" s="182"/>
      <c r="L92" s="183"/>
      <c r="M92" s="183"/>
      <c r="N92" s="183"/>
      <c r="O92" s="185"/>
      <c r="P92" s="183"/>
      <c r="Q92" s="182"/>
      <c r="R92" s="183"/>
      <c r="S92" s="183"/>
      <c r="T92" s="183"/>
      <c r="U92" s="183"/>
      <c r="V92" s="183"/>
      <c r="W92" s="187"/>
      <c r="X92" s="187"/>
      <c r="Y92" s="187"/>
      <c r="Z92" s="187"/>
      <c r="AA92" s="187"/>
      <c r="AB92" s="194"/>
      <c r="AC92" s="183"/>
      <c r="AD92" s="183"/>
    </row>
    <row r="93" spans="1:30" ht="9.75" customHeight="1">
      <c r="A93" s="184"/>
      <c r="B93" s="424" t="s">
        <v>247</v>
      </c>
      <c r="C93" s="425"/>
      <c r="D93" s="425"/>
      <c r="E93" s="425"/>
      <c r="F93" s="425"/>
      <c r="G93" s="205"/>
      <c r="H93" s="202"/>
      <c r="I93" s="206"/>
      <c r="J93" s="182"/>
      <c r="K93" s="182"/>
      <c r="L93" s="183"/>
      <c r="M93" s="183"/>
      <c r="N93" s="426" t="s">
        <v>248</v>
      </c>
      <c r="O93" s="426"/>
      <c r="P93" s="426"/>
      <c r="Q93" s="426"/>
      <c r="R93" s="426"/>
      <c r="S93" s="426"/>
      <c r="T93" s="426"/>
      <c r="U93" s="426"/>
      <c r="V93" s="426"/>
      <c r="W93" s="426"/>
      <c r="X93" s="426"/>
      <c r="Y93" s="183"/>
      <c r="Z93" s="187"/>
      <c r="AA93" s="187"/>
      <c r="AB93" s="194"/>
      <c r="AC93" s="183"/>
      <c r="AD93" s="183"/>
    </row>
    <row r="94" spans="1:30" ht="17.25" customHeight="1">
      <c r="A94" s="184"/>
      <c r="B94" s="425"/>
      <c r="C94" s="425"/>
      <c r="D94" s="425"/>
      <c r="E94" s="425"/>
      <c r="F94" s="425"/>
      <c r="G94" s="207">
        <v>3</v>
      </c>
      <c r="H94" s="201" t="s">
        <v>150</v>
      </c>
      <c r="I94" s="202"/>
      <c r="J94" s="190"/>
      <c r="K94" s="191"/>
      <c r="L94" s="191"/>
      <c r="M94" s="183"/>
      <c r="N94" s="426"/>
      <c r="O94" s="426"/>
      <c r="P94" s="426"/>
      <c r="Q94" s="426"/>
      <c r="R94" s="426"/>
      <c r="S94" s="426"/>
      <c r="T94" s="426"/>
      <c r="U94" s="426"/>
      <c r="V94" s="426"/>
      <c r="W94" s="426"/>
      <c r="X94" s="426"/>
      <c r="Y94" s="197">
        <v>6</v>
      </c>
      <c r="Z94" s="189" t="s">
        <v>150</v>
      </c>
      <c r="AA94" s="183"/>
      <c r="AB94" s="190"/>
      <c r="AC94" s="190"/>
      <c r="AD94" s="191"/>
    </row>
    <row r="95" spans="1:11" ht="8.25" customHeight="1">
      <c r="A95" s="125"/>
      <c r="B95" s="208"/>
      <c r="C95" s="208"/>
      <c r="D95" s="208"/>
      <c r="E95" s="208"/>
      <c r="F95" s="208"/>
      <c r="G95" s="209"/>
      <c r="H95" s="209"/>
      <c r="I95" s="210"/>
      <c r="J95" s="117"/>
      <c r="K95" s="117"/>
    </row>
    <row r="96" spans="1:11" ht="17.25" customHeight="1">
      <c r="A96" s="141" t="s">
        <v>249</v>
      </c>
      <c r="B96" s="117" t="s">
        <v>250</v>
      </c>
      <c r="C96" s="117"/>
      <c r="D96" s="117"/>
      <c r="E96" s="117"/>
      <c r="F96" s="117"/>
      <c r="G96" s="117"/>
      <c r="H96" s="117"/>
      <c r="I96" s="117"/>
      <c r="J96" s="117"/>
      <c r="K96" s="117"/>
    </row>
    <row r="97" spans="1:11" ht="6" customHeight="1">
      <c r="A97" s="125"/>
      <c r="B97" s="117"/>
      <c r="C97" s="117"/>
      <c r="D97" s="117"/>
      <c r="E97" s="117"/>
      <c r="F97" s="117"/>
      <c r="G97" s="117"/>
      <c r="H97" s="117"/>
      <c r="I97" s="117"/>
      <c r="J97" s="117"/>
      <c r="K97" s="117"/>
    </row>
    <row r="98" spans="1:30" ht="18.75" customHeight="1">
      <c r="A98" s="125"/>
      <c r="B98" s="117" t="s">
        <v>251</v>
      </c>
      <c r="C98" s="117"/>
      <c r="D98" s="117"/>
      <c r="L98" s="119"/>
      <c r="M98" s="119"/>
      <c r="N98" s="211"/>
      <c r="O98" s="143"/>
      <c r="Q98" s="117"/>
      <c r="R98" s="118" t="s">
        <v>252</v>
      </c>
      <c r="S98" s="117"/>
      <c r="AB98" s="119"/>
      <c r="AC98" s="119"/>
      <c r="AD98" s="211"/>
    </row>
    <row r="99" spans="1:30" ht="9.75" customHeight="1">
      <c r="A99" s="125"/>
      <c r="B99" s="117"/>
      <c r="C99" s="117"/>
      <c r="D99" s="117"/>
      <c r="L99" s="117"/>
      <c r="M99" s="117"/>
      <c r="N99" s="143"/>
      <c r="O99" s="143"/>
      <c r="Q99" s="117"/>
      <c r="R99" s="118"/>
      <c r="S99" s="117"/>
      <c r="AB99" s="117"/>
      <c r="AC99" s="117"/>
      <c r="AD99" s="143"/>
    </row>
    <row r="100" spans="1:29" ht="18" customHeight="1">
      <c r="A100" s="125">
        <v>15</v>
      </c>
      <c r="B100" s="117" t="s">
        <v>253</v>
      </c>
      <c r="C100" s="117"/>
      <c r="D100" s="117"/>
      <c r="E100" s="117"/>
      <c r="S100" s="117" t="s">
        <v>254</v>
      </c>
      <c r="V100" s="117" t="s">
        <v>255</v>
      </c>
      <c r="Y100" s="188" t="s">
        <v>256</v>
      </c>
      <c r="Z100" s="182"/>
      <c r="AA100" s="182"/>
      <c r="AB100" s="182"/>
      <c r="AC100" s="183"/>
    </row>
    <row r="101" spans="1:11" ht="19.5" customHeight="1">
      <c r="A101" s="125"/>
      <c r="B101" s="139" t="s">
        <v>257</v>
      </c>
      <c r="C101" s="117"/>
      <c r="D101" s="117"/>
      <c r="E101" s="117"/>
      <c r="F101" s="117"/>
      <c r="G101" s="117"/>
      <c r="H101" s="143"/>
      <c r="I101" s="117"/>
      <c r="J101" s="117"/>
      <c r="K101" s="117"/>
    </row>
    <row r="102" spans="1:11" ht="9" customHeight="1">
      <c r="A102" s="125"/>
      <c r="B102" s="139"/>
      <c r="C102" s="117"/>
      <c r="D102" s="117"/>
      <c r="E102" s="117"/>
      <c r="F102" s="117"/>
      <c r="G102" s="117"/>
      <c r="H102" s="143"/>
      <c r="I102" s="117"/>
      <c r="J102" s="117"/>
      <c r="K102" s="117"/>
    </row>
    <row r="103" spans="1:11" ht="15.75" customHeight="1">
      <c r="A103" s="125"/>
      <c r="B103" s="126" t="s">
        <v>258</v>
      </c>
      <c r="C103" s="117"/>
      <c r="D103" s="117"/>
      <c r="E103" s="117"/>
      <c r="F103" s="143"/>
      <c r="G103" s="117"/>
      <c r="H103" s="117"/>
      <c r="I103" s="117"/>
      <c r="J103" s="117"/>
      <c r="K103" s="117"/>
    </row>
    <row r="104" spans="1:11" ht="13.5" customHeight="1">
      <c r="A104" s="125"/>
      <c r="B104" s="126"/>
      <c r="D104" s="117"/>
      <c r="E104" s="117"/>
      <c r="F104" s="143"/>
      <c r="G104" s="143" t="s">
        <v>259</v>
      </c>
      <c r="H104" s="117"/>
      <c r="I104" s="117"/>
      <c r="J104" s="117"/>
      <c r="K104" s="117"/>
    </row>
    <row r="105" spans="1:11" ht="5.25" customHeight="1">
      <c r="A105" s="125"/>
      <c r="B105" s="117"/>
      <c r="C105" s="117"/>
      <c r="D105" s="117"/>
      <c r="E105" s="117"/>
      <c r="F105" s="117"/>
      <c r="G105" s="117"/>
      <c r="H105" s="117"/>
      <c r="I105" s="117"/>
      <c r="J105" s="117"/>
      <c r="K105" s="117"/>
    </row>
    <row r="106" spans="1:30" ht="19.5" customHeight="1">
      <c r="A106" s="141" t="s">
        <v>260</v>
      </c>
      <c r="B106" s="182" t="s">
        <v>261</v>
      </c>
      <c r="C106" s="117"/>
      <c r="J106" s="182" t="s">
        <v>262</v>
      </c>
      <c r="L106" s="117"/>
      <c r="M106" s="117"/>
      <c r="N106" s="117"/>
      <c r="O106" s="182"/>
      <c r="P106" s="182"/>
      <c r="Q106" s="117"/>
      <c r="R106" s="117"/>
      <c r="Y106" s="119"/>
      <c r="Z106" s="119"/>
      <c r="AA106" s="211"/>
      <c r="AB106" s="119"/>
      <c r="AC106" s="119"/>
      <c r="AD106" s="211"/>
    </row>
    <row r="107" spans="1:23" s="132" customFormat="1" ht="12" customHeight="1">
      <c r="A107" s="212"/>
      <c r="B107" s="213" t="s">
        <v>263</v>
      </c>
      <c r="C107" s="213"/>
      <c r="D107" s="213"/>
      <c r="E107" s="213"/>
      <c r="F107" s="213"/>
      <c r="G107" s="213"/>
      <c r="H107" s="213"/>
      <c r="I107" s="213"/>
      <c r="J107" s="117"/>
      <c r="K107" s="117"/>
      <c r="L107" s="115"/>
      <c r="M107" s="115"/>
      <c r="N107" s="115"/>
      <c r="O107" s="115"/>
      <c r="P107" s="115"/>
      <c r="Q107" s="115"/>
      <c r="R107" s="115"/>
      <c r="S107" s="115"/>
      <c r="T107" s="115"/>
      <c r="U107" s="115"/>
      <c r="V107" s="115"/>
      <c r="W107" s="115"/>
    </row>
    <row r="108" spans="1:11" ht="12.75">
      <c r="A108" s="184"/>
      <c r="B108" s="182"/>
      <c r="C108" s="182"/>
      <c r="D108" s="182"/>
      <c r="E108" s="182"/>
      <c r="F108" s="182"/>
      <c r="G108" s="182"/>
      <c r="H108" s="182"/>
      <c r="I108" s="182"/>
      <c r="J108" s="117"/>
      <c r="K108" s="117"/>
    </row>
    <row r="109" spans="1:11" ht="12.75">
      <c r="A109" s="214" t="s">
        <v>264</v>
      </c>
      <c r="B109" s="182" t="s">
        <v>265</v>
      </c>
      <c r="C109" s="182"/>
      <c r="D109" s="182"/>
      <c r="E109" s="182"/>
      <c r="F109" s="182"/>
      <c r="G109" s="182"/>
      <c r="H109" s="182"/>
      <c r="I109" s="182"/>
      <c r="J109" s="117"/>
      <c r="K109" s="117"/>
    </row>
    <row r="110" spans="1:29" ht="16.5" customHeight="1">
      <c r="A110" s="184"/>
      <c r="B110" s="182" t="s">
        <v>266</v>
      </c>
      <c r="D110" s="146" t="s">
        <v>150</v>
      </c>
      <c r="E110" s="146" t="s">
        <v>150</v>
      </c>
      <c r="F110" s="146" t="s">
        <v>150</v>
      </c>
      <c r="G110" s="148">
        <v>1</v>
      </c>
      <c r="H110" s="185" t="s">
        <v>267</v>
      </c>
      <c r="I110" s="182"/>
      <c r="K110" s="146" t="s">
        <v>150</v>
      </c>
      <c r="L110" s="146" t="s">
        <v>150</v>
      </c>
      <c r="M110" s="146" t="s">
        <v>150</v>
      </c>
      <c r="N110" s="147">
        <v>2</v>
      </c>
      <c r="P110" s="185" t="s">
        <v>60</v>
      </c>
      <c r="Q110" s="182"/>
      <c r="T110" s="146" t="s">
        <v>150</v>
      </c>
      <c r="U110" s="146" t="s">
        <v>150</v>
      </c>
      <c r="V110" s="148">
        <v>3</v>
      </c>
      <c r="X110" s="185" t="s">
        <v>268</v>
      </c>
      <c r="Y110" s="117"/>
      <c r="Z110" s="117"/>
      <c r="AA110" s="117"/>
      <c r="AB110" s="146" t="s">
        <v>150</v>
      </c>
      <c r="AC110" s="147">
        <v>4</v>
      </c>
    </row>
    <row r="111" spans="1:30" s="132" customFormat="1" ht="12.75" customHeight="1">
      <c r="A111" s="212"/>
      <c r="B111" s="213" t="s">
        <v>269</v>
      </c>
      <c r="G111" s="215"/>
      <c r="H111" s="213" t="s">
        <v>270</v>
      </c>
      <c r="I111" s="213"/>
      <c r="N111" s="152"/>
      <c r="P111" s="213" t="s">
        <v>271</v>
      </c>
      <c r="Q111" s="182"/>
      <c r="V111" s="215"/>
      <c r="X111" s="213" t="s">
        <v>272</v>
      </c>
      <c r="Y111" s="128"/>
      <c r="Z111" s="128"/>
      <c r="AA111" s="117"/>
      <c r="AB111" s="117"/>
      <c r="AC111" s="147"/>
      <c r="AD111" s="115"/>
    </row>
    <row r="112" spans="1:30" s="132" customFormat="1" ht="16.5" customHeight="1">
      <c r="A112" s="212"/>
      <c r="B112" s="182" t="s">
        <v>273</v>
      </c>
      <c r="E112" s="146" t="s">
        <v>150</v>
      </c>
      <c r="F112" s="146" t="s">
        <v>150</v>
      </c>
      <c r="G112" s="215">
        <v>5</v>
      </c>
      <c r="H112" s="185" t="s">
        <v>274</v>
      </c>
      <c r="I112" s="213"/>
      <c r="L112" s="146" t="s">
        <v>150</v>
      </c>
      <c r="M112" s="146" t="s">
        <v>150</v>
      </c>
      <c r="N112" s="152">
        <v>6</v>
      </c>
      <c r="P112" s="185" t="s">
        <v>275</v>
      </c>
      <c r="Q112" s="213"/>
      <c r="U112" s="146" t="s">
        <v>150</v>
      </c>
      <c r="V112" s="215">
        <v>7</v>
      </c>
      <c r="X112" s="185" t="s">
        <v>276</v>
      </c>
      <c r="Y112" s="128"/>
      <c r="Z112" s="128"/>
      <c r="AA112" s="117"/>
      <c r="AB112" s="146" t="s">
        <v>150</v>
      </c>
      <c r="AC112" s="147">
        <v>8</v>
      </c>
      <c r="AD112" s="115"/>
    </row>
    <row r="113" spans="1:30" s="132" customFormat="1" ht="12.75" customHeight="1">
      <c r="A113" s="212"/>
      <c r="B113" s="213" t="s">
        <v>277</v>
      </c>
      <c r="G113" s="215"/>
      <c r="H113" s="213" t="s">
        <v>278</v>
      </c>
      <c r="I113" s="213"/>
      <c r="P113" s="213" t="s">
        <v>279</v>
      </c>
      <c r="Q113" s="213"/>
      <c r="V113" s="215"/>
      <c r="X113" s="213" t="s">
        <v>280</v>
      </c>
      <c r="Y113" s="128"/>
      <c r="Z113" s="128"/>
      <c r="AA113" s="117"/>
      <c r="AB113" s="117"/>
      <c r="AC113" s="115"/>
      <c r="AD113" s="115"/>
    </row>
    <row r="114" spans="1:14" ht="16.5" customHeight="1">
      <c r="A114" s="184"/>
      <c r="B114" s="117" t="s">
        <v>281</v>
      </c>
      <c r="C114" s="182"/>
      <c r="D114" s="117"/>
      <c r="E114" s="146" t="s">
        <v>150</v>
      </c>
      <c r="F114" s="146" t="s">
        <v>150</v>
      </c>
      <c r="G114" s="148">
        <v>9</v>
      </c>
      <c r="H114" s="185" t="s">
        <v>282</v>
      </c>
      <c r="I114" s="117"/>
      <c r="J114" s="117"/>
      <c r="K114" s="117"/>
      <c r="L114" s="117"/>
      <c r="M114" s="117"/>
      <c r="N114" s="117"/>
    </row>
    <row r="115" spans="1:23" s="132" customFormat="1" ht="12.75" customHeight="1">
      <c r="A115" s="212"/>
      <c r="B115" s="128" t="s">
        <v>283</v>
      </c>
      <c r="C115" s="128"/>
      <c r="D115" s="117"/>
      <c r="F115" s="117"/>
      <c r="G115" s="213" t="s">
        <v>142</v>
      </c>
      <c r="H115" s="213" t="s">
        <v>284</v>
      </c>
      <c r="I115" s="128"/>
      <c r="J115" s="117"/>
      <c r="K115" s="117"/>
      <c r="L115" s="115"/>
      <c r="M115" s="115"/>
      <c r="N115" s="115"/>
      <c r="O115" s="115"/>
      <c r="P115" s="115"/>
      <c r="Q115" s="115"/>
      <c r="R115" s="115"/>
      <c r="S115" s="115"/>
      <c r="T115" s="115"/>
      <c r="U115" s="115"/>
      <c r="V115" s="148">
        <v>10</v>
      </c>
      <c r="W115" s="115"/>
    </row>
    <row r="116" spans="1:11" ht="12" customHeight="1">
      <c r="A116" s="184"/>
      <c r="B116" s="182"/>
      <c r="C116" s="182"/>
      <c r="D116" s="182"/>
      <c r="E116" s="182"/>
      <c r="F116" s="182"/>
      <c r="G116" s="216" t="s">
        <v>142</v>
      </c>
      <c r="H116" s="117"/>
      <c r="I116" s="182"/>
      <c r="J116" s="117"/>
      <c r="K116" s="117"/>
    </row>
    <row r="117" spans="1:23" ht="15.75" customHeight="1">
      <c r="A117" s="181" t="s">
        <v>285</v>
      </c>
      <c r="B117" s="182" t="s">
        <v>286</v>
      </c>
      <c r="C117" s="182"/>
      <c r="D117" s="182"/>
      <c r="E117" s="182"/>
      <c r="S117" s="119"/>
      <c r="T117" s="211"/>
      <c r="U117" s="185" t="s">
        <v>287</v>
      </c>
      <c r="V117" s="117"/>
      <c r="W117" s="117"/>
    </row>
    <row r="118" spans="1:10" ht="6" customHeight="1">
      <c r="A118" s="184"/>
      <c r="B118" s="182"/>
      <c r="C118" s="182"/>
      <c r="D118" s="182"/>
      <c r="E118" s="182"/>
      <c r="F118" s="182"/>
      <c r="G118" s="182"/>
      <c r="H118" s="182"/>
      <c r="I118" s="182"/>
      <c r="J118" s="117"/>
    </row>
    <row r="119" spans="1:11" ht="12.75">
      <c r="A119" s="184">
        <v>17</v>
      </c>
      <c r="B119" s="182" t="s">
        <v>288</v>
      </c>
      <c r="C119" s="182"/>
      <c r="D119" s="182"/>
      <c r="E119" s="182"/>
      <c r="F119" s="182"/>
      <c r="G119" s="182"/>
      <c r="H119" s="182"/>
      <c r="I119" s="182"/>
      <c r="J119" s="117"/>
      <c r="K119" s="117"/>
    </row>
    <row r="120" spans="1:23" s="132" customFormat="1" ht="17.25" customHeight="1">
      <c r="A120" s="212"/>
      <c r="B120" s="213" t="s">
        <v>289</v>
      </c>
      <c r="C120" s="213"/>
      <c r="D120" s="213"/>
      <c r="E120" s="213"/>
      <c r="F120" s="213"/>
      <c r="G120" s="213"/>
      <c r="H120" s="213"/>
      <c r="I120" s="213"/>
      <c r="J120" s="117"/>
      <c r="K120" s="117"/>
      <c r="L120" s="115"/>
      <c r="M120" s="115"/>
      <c r="N120" s="115"/>
      <c r="O120" s="115"/>
      <c r="P120" s="115"/>
      <c r="Q120" s="115"/>
      <c r="R120" s="115"/>
      <c r="S120" s="115"/>
      <c r="T120" s="115"/>
      <c r="U120" s="115"/>
      <c r="V120" s="115"/>
      <c r="W120" s="115"/>
    </row>
    <row r="121" spans="1:23" s="132" customFormat="1" ht="12.75" customHeight="1">
      <c r="A121" s="212"/>
      <c r="B121" s="213"/>
      <c r="C121" s="213"/>
      <c r="D121" s="213"/>
      <c r="E121" s="213"/>
      <c r="F121" s="213"/>
      <c r="G121" s="213"/>
      <c r="H121" s="213"/>
      <c r="I121" s="213"/>
      <c r="J121" s="117"/>
      <c r="K121" s="117"/>
      <c r="L121" s="115"/>
      <c r="M121" s="115"/>
      <c r="N121" s="115"/>
      <c r="O121" s="115"/>
      <c r="P121" s="115"/>
      <c r="Q121" s="115"/>
      <c r="R121" s="115"/>
      <c r="S121" s="115"/>
      <c r="T121" s="115"/>
      <c r="U121" s="115"/>
      <c r="V121" s="115"/>
      <c r="W121" s="115"/>
    </row>
    <row r="122" spans="1:30" ht="15.75" customHeight="1">
      <c r="A122" s="184"/>
      <c r="B122" s="182" t="s">
        <v>290</v>
      </c>
      <c r="C122" s="182"/>
      <c r="H122" s="119"/>
      <c r="I122" s="119"/>
      <c r="J122" s="211"/>
      <c r="L122" s="182" t="s">
        <v>291</v>
      </c>
      <c r="N122" s="182"/>
      <c r="Q122" s="182"/>
      <c r="R122" s="119"/>
      <c r="S122" s="119"/>
      <c r="T122" s="211"/>
      <c r="U122" s="182"/>
      <c r="V122" s="185" t="s">
        <v>292</v>
      </c>
      <c r="AB122" s="119"/>
      <c r="AC122" s="119"/>
      <c r="AD122" s="211"/>
    </row>
    <row r="123" spans="1:11" ht="5.25" customHeight="1">
      <c r="A123" s="184"/>
      <c r="B123" s="182"/>
      <c r="C123" s="182"/>
      <c r="D123" s="182"/>
      <c r="E123" s="182"/>
      <c r="F123" s="182"/>
      <c r="G123" s="182"/>
      <c r="H123" s="182"/>
      <c r="I123" s="182"/>
      <c r="J123" s="117"/>
      <c r="K123" s="117"/>
    </row>
    <row r="124" spans="1:11" ht="15.75" customHeight="1">
      <c r="A124" s="184">
        <v>18</v>
      </c>
      <c r="B124" s="217" t="s">
        <v>293</v>
      </c>
      <c r="C124" s="182"/>
      <c r="D124" s="182"/>
      <c r="E124" s="182"/>
      <c r="F124" s="182"/>
      <c r="G124" s="182"/>
      <c r="H124" s="182"/>
      <c r="I124" s="182"/>
      <c r="J124" s="117"/>
      <c r="K124" s="117"/>
    </row>
    <row r="125" spans="1:23" s="132" customFormat="1" ht="14.25" customHeight="1">
      <c r="A125" s="212"/>
      <c r="B125" s="218" t="s">
        <v>294</v>
      </c>
      <c r="C125" s="213"/>
      <c r="D125" s="213"/>
      <c r="E125" s="213"/>
      <c r="F125" s="213"/>
      <c r="G125" s="213"/>
      <c r="H125" s="213"/>
      <c r="I125" s="213"/>
      <c r="J125" s="117"/>
      <c r="K125" s="117"/>
      <c r="L125" s="115"/>
      <c r="M125" s="115"/>
      <c r="N125" s="115"/>
      <c r="O125" s="115"/>
      <c r="P125" s="115"/>
      <c r="Q125" s="115"/>
      <c r="R125" s="115"/>
      <c r="S125" s="115"/>
      <c r="T125" s="115"/>
      <c r="U125" s="115"/>
      <c r="V125" s="115"/>
      <c r="W125" s="115"/>
    </row>
    <row r="126" spans="1:23" s="132" customFormat="1" ht="16.5" customHeight="1">
      <c r="A126" s="212"/>
      <c r="B126" s="213" t="s">
        <v>295</v>
      </c>
      <c r="C126" s="213"/>
      <c r="D126" s="213"/>
      <c r="E126" s="213"/>
      <c r="F126" s="213"/>
      <c r="G126" s="213"/>
      <c r="H126" s="213"/>
      <c r="I126" s="213"/>
      <c r="J126" s="117"/>
      <c r="K126" s="117"/>
      <c r="L126" s="115"/>
      <c r="M126" s="115"/>
      <c r="N126" s="115"/>
      <c r="O126" s="115"/>
      <c r="P126" s="115"/>
      <c r="Q126" s="115"/>
      <c r="R126" s="115"/>
      <c r="S126" s="115"/>
      <c r="T126" s="115"/>
      <c r="U126" s="115"/>
      <c r="V126" s="115"/>
      <c r="W126" s="115"/>
    </row>
    <row r="127" spans="1:29" ht="15.75" customHeight="1">
      <c r="A127" s="184"/>
      <c r="B127" s="182" t="s">
        <v>296</v>
      </c>
      <c r="G127" s="185" t="s">
        <v>297</v>
      </c>
      <c r="J127" s="182"/>
      <c r="K127" s="182"/>
      <c r="L127" s="182"/>
      <c r="M127" s="119"/>
      <c r="N127" s="119"/>
      <c r="O127" s="211"/>
      <c r="P127" s="119"/>
      <c r="Q127" s="119"/>
      <c r="R127" s="211"/>
      <c r="U127" s="182" t="s">
        <v>298</v>
      </c>
      <c r="AB127" s="119"/>
      <c r="AC127" s="211"/>
    </row>
    <row r="128" spans="1:11" ht="4.5" customHeight="1">
      <c r="A128" s="125"/>
      <c r="B128" s="219"/>
      <c r="C128" s="182"/>
      <c r="D128" s="182"/>
      <c r="E128" s="182"/>
      <c r="F128" s="182"/>
      <c r="G128" s="182"/>
      <c r="H128" s="182"/>
      <c r="I128" s="182"/>
      <c r="J128" s="117"/>
      <c r="K128" s="117"/>
    </row>
    <row r="129" spans="1:11" ht="12" customHeight="1">
      <c r="A129" s="125"/>
      <c r="B129" s="220" t="s">
        <v>299</v>
      </c>
      <c r="C129" s="182"/>
      <c r="D129" s="182"/>
      <c r="E129" s="182"/>
      <c r="F129" s="182"/>
      <c r="G129" s="182"/>
      <c r="H129" s="182"/>
      <c r="I129" s="182"/>
      <c r="J129" s="117"/>
      <c r="K129" s="117"/>
    </row>
    <row r="130" spans="1:11" ht="12.75" customHeight="1">
      <c r="A130" s="125"/>
      <c r="B130" s="182"/>
      <c r="D130" s="182"/>
      <c r="E130" s="182"/>
      <c r="F130" s="182"/>
      <c r="G130" s="188" t="s">
        <v>300</v>
      </c>
      <c r="H130" s="182"/>
      <c r="I130" s="182"/>
      <c r="J130" s="117"/>
      <c r="K130" s="117"/>
    </row>
    <row r="131" spans="1:24" ht="17.25" customHeight="1">
      <c r="A131" s="125">
        <v>19</v>
      </c>
      <c r="B131" s="185" t="s">
        <v>301</v>
      </c>
      <c r="C131" s="188"/>
      <c r="D131" s="182"/>
      <c r="E131" s="182"/>
      <c r="R131" s="182" t="s">
        <v>262</v>
      </c>
      <c r="T131" s="182"/>
      <c r="U131" s="182"/>
      <c r="V131" s="182"/>
      <c r="W131" s="117"/>
      <c r="X131" s="117"/>
    </row>
    <row r="132" spans="1:24" ht="3.75" customHeight="1">
      <c r="A132" s="125"/>
      <c r="B132" s="185"/>
      <c r="C132" s="188"/>
      <c r="D132" s="182"/>
      <c r="E132" s="182"/>
      <c r="R132" s="182"/>
      <c r="T132" s="182"/>
      <c r="U132" s="182"/>
      <c r="V132" s="182"/>
      <c r="W132" s="117"/>
      <c r="X132" s="117"/>
    </row>
    <row r="133" spans="1:30" ht="17.25" customHeight="1">
      <c r="A133" s="125"/>
      <c r="B133" s="185"/>
      <c r="C133" s="188"/>
      <c r="D133" s="182"/>
      <c r="E133" s="182"/>
      <c r="R133" s="182"/>
      <c r="T133" s="182"/>
      <c r="U133" s="182"/>
      <c r="V133" s="182"/>
      <c r="W133" s="117"/>
      <c r="X133" s="117"/>
      <c r="Y133" s="119"/>
      <c r="Z133" s="119"/>
      <c r="AA133" s="211"/>
      <c r="AB133" s="119"/>
      <c r="AC133" s="119"/>
      <c r="AD133" s="211"/>
    </row>
    <row r="134" spans="1:30" ht="3.75" customHeight="1">
      <c r="A134" s="125"/>
      <c r="B134" s="185"/>
      <c r="C134" s="188"/>
      <c r="D134" s="182"/>
      <c r="E134" s="182"/>
      <c r="R134" s="182"/>
      <c r="T134" s="182"/>
      <c r="U134" s="182"/>
      <c r="V134" s="182"/>
      <c r="W134" s="117"/>
      <c r="X134" s="117"/>
      <c r="Y134" s="117"/>
      <c r="Z134" s="117"/>
      <c r="AA134" s="143"/>
      <c r="AB134" s="117"/>
      <c r="AC134" s="117"/>
      <c r="AD134" s="143"/>
    </row>
    <row r="135" spans="1:11" ht="20.25" customHeight="1">
      <c r="A135" s="141" t="s">
        <v>302</v>
      </c>
      <c r="B135" s="117" t="s">
        <v>303</v>
      </c>
      <c r="C135" s="117"/>
      <c r="D135" s="117"/>
      <c r="E135" s="117"/>
      <c r="F135" s="117"/>
      <c r="G135" s="117"/>
      <c r="H135" s="117"/>
      <c r="I135" s="117"/>
      <c r="J135" s="117"/>
      <c r="K135" s="117"/>
    </row>
    <row r="136" spans="1:11" ht="19.5" customHeight="1">
      <c r="A136" s="125"/>
      <c r="B136" s="218" t="s">
        <v>304</v>
      </c>
      <c r="C136" s="117"/>
      <c r="D136" s="117"/>
      <c r="E136" s="117"/>
      <c r="F136" s="117"/>
      <c r="G136" s="117"/>
      <c r="H136" s="117"/>
      <c r="I136" s="117"/>
      <c r="J136" s="117"/>
      <c r="K136" s="117"/>
    </row>
    <row r="137" spans="1:30" ht="15.75" customHeight="1">
      <c r="A137" s="125"/>
      <c r="B137" s="117" t="s">
        <v>296</v>
      </c>
      <c r="G137" s="118" t="s">
        <v>297</v>
      </c>
      <c r="I137" s="117"/>
      <c r="J137" s="117"/>
      <c r="K137" s="117"/>
      <c r="M137" s="119"/>
      <c r="N137" s="119"/>
      <c r="O137" s="211"/>
      <c r="P137" s="119"/>
      <c r="Q137" s="119"/>
      <c r="R137" s="211"/>
      <c r="T137" s="118" t="s">
        <v>305</v>
      </c>
      <c r="AC137" s="119"/>
      <c r="AD137" s="211"/>
    </row>
    <row r="138" spans="1:11" ht="15.75" customHeight="1">
      <c r="A138" s="125"/>
      <c r="B138" s="117"/>
      <c r="C138" s="117"/>
      <c r="D138" s="117"/>
      <c r="E138" s="117"/>
      <c r="F138" s="117"/>
      <c r="G138" s="117"/>
      <c r="H138" s="117"/>
      <c r="I138" s="117"/>
      <c r="J138" s="117"/>
      <c r="K138" s="117"/>
    </row>
    <row r="139" spans="1:11" ht="7.5" customHeight="1">
      <c r="A139" s="125"/>
      <c r="B139" s="117"/>
      <c r="C139" s="117"/>
      <c r="D139" s="117"/>
      <c r="E139" s="117"/>
      <c r="F139" s="117"/>
      <c r="G139" s="117"/>
      <c r="H139" s="117"/>
      <c r="I139" s="117"/>
      <c r="J139" s="117"/>
      <c r="K139" s="117"/>
    </row>
    <row r="140" spans="1:11" ht="12.75">
      <c r="A140" s="141" t="s">
        <v>306</v>
      </c>
      <c r="B140" s="117" t="s">
        <v>307</v>
      </c>
      <c r="C140" s="117"/>
      <c r="D140" s="117"/>
      <c r="E140" s="117"/>
      <c r="F140" s="117"/>
      <c r="G140" s="117"/>
      <c r="H140" s="117"/>
      <c r="I140" s="117"/>
      <c r="J140" s="117"/>
      <c r="K140" s="117"/>
    </row>
    <row r="141" spans="1:11" ht="6.75" customHeight="1">
      <c r="A141" s="125"/>
      <c r="B141" s="117"/>
      <c r="C141" s="117"/>
      <c r="D141" s="117"/>
      <c r="E141" s="117"/>
      <c r="F141" s="117"/>
      <c r="G141" s="117"/>
      <c r="H141" s="117"/>
      <c r="I141" s="117"/>
      <c r="J141" s="117"/>
      <c r="K141" s="117"/>
    </row>
    <row r="142" spans="1:22" ht="15.75" customHeight="1">
      <c r="A142" s="125"/>
      <c r="B142" s="117" t="s">
        <v>296</v>
      </c>
      <c r="G142" s="117" t="s">
        <v>308</v>
      </c>
      <c r="H142" s="117"/>
      <c r="I142" s="117"/>
      <c r="J142" s="117"/>
      <c r="N142" s="119"/>
      <c r="O142" s="119"/>
      <c r="P142" s="211"/>
      <c r="Q142" s="119"/>
      <c r="R142" s="119"/>
      <c r="S142" s="211"/>
      <c r="V142" s="117"/>
    </row>
    <row r="143" spans="1:10" ht="13.5" customHeight="1">
      <c r="A143" s="125"/>
      <c r="B143" s="117"/>
      <c r="G143" s="117"/>
      <c r="H143" s="117"/>
      <c r="I143" s="117"/>
      <c r="J143" s="117"/>
    </row>
    <row r="144" spans="1:16" ht="13.5" customHeight="1">
      <c r="A144" s="125" t="s">
        <v>142</v>
      </c>
      <c r="B144" s="117" t="s">
        <v>142</v>
      </c>
      <c r="G144" s="117"/>
      <c r="H144" s="117" t="s">
        <v>309</v>
      </c>
      <c r="I144" s="117"/>
      <c r="J144" s="117"/>
      <c r="O144" s="211"/>
      <c r="P144" s="211"/>
    </row>
    <row r="145" spans="1:10" ht="13.5" customHeight="1">
      <c r="A145" s="125"/>
      <c r="B145" s="117"/>
      <c r="G145" s="117"/>
      <c r="H145" s="117"/>
      <c r="I145" s="117"/>
      <c r="J145" s="117"/>
    </row>
    <row r="146" spans="1:15" ht="13.5" customHeight="1">
      <c r="A146" s="221" t="s">
        <v>310</v>
      </c>
      <c r="B146" s="136" t="s">
        <v>311</v>
      </c>
      <c r="C146" s="136"/>
      <c r="D146" s="136"/>
      <c r="E146" s="136"/>
      <c r="F146" s="136"/>
      <c r="G146" s="136"/>
      <c r="H146" s="136"/>
      <c r="I146" s="117"/>
      <c r="J146" s="117" t="s">
        <v>312</v>
      </c>
      <c r="K146" s="117"/>
      <c r="O146" s="211"/>
    </row>
    <row r="147" spans="1:30" ht="13.5" customHeight="1">
      <c r="A147" s="125"/>
      <c r="B147" s="117"/>
      <c r="G147" s="117"/>
      <c r="H147" s="117"/>
      <c r="I147" s="117"/>
      <c r="J147" s="117" t="s">
        <v>313</v>
      </c>
      <c r="K147" s="117"/>
      <c r="O147" s="211"/>
      <c r="Y147" s="117"/>
      <c r="Z147" s="117"/>
      <c r="AD147" s="143"/>
    </row>
    <row r="148" spans="1:30" ht="13.5" customHeight="1">
      <c r="A148" s="125"/>
      <c r="B148" s="117"/>
      <c r="G148" s="117"/>
      <c r="H148" s="117"/>
      <c r="I148" s="117"/>
      <c r="J148" s="117" t="s">
        <v>314</v>
      </c>
      <c r="K148" s="117"/>
      <c r="O148" s="211"/>
      <c r="Y148" s="117"/>
      <c r="Z148" s="117"/>
      <c r="AD148" s="143"/>
    </row>
    <row r="149" spans="1:30" ht="13.5" customHeight="1">
      <c r="A149" s="125"/>
      <c r="B149" s="117"/>
      <c r="G149" s="117"/>
      <c r="H149" s="117"/>
      <c r="I149" s="117"/>
      <c r="J149" s="117" t="s">
        <v>315</v>
      </c>
      <c r="K149" s="117"/>
      <c r="O149" s="211"/>
      <c r="Y149" s="117"/>
      <c r="Z149" s="117"/>
      <c r="AD149" s="143"/>
    </row>
    <row r="150" spans="1:30" ht="13.5" customHeight="1">
      <c r="A150" s="125"/>
      <c r="B150" s="117"/>
      <c r="G150" s="117"/>
      <c r="H150" s="117"/>
      <c r="I150" s="117"/>
      <c r="J150" s="117" t="s">
        <v>281</v>
      </c>
      <c r="K150" s="117"/>
      <c r="O150" s="211"/>
      <c r="Y150" s="117"/>
      <c r="Z150" s="117"/>
      <c r="AD150" s="143"/>
    </row>
    <row r="151" spans="1:30" ht="13.5" customHeight="1">
      <c r="A151" s="125"/>
      <c r="B151" s="117"/>
      <c r="G151" s="117"/>
      <c r="H151" s="117"/>
      <c r="I151" s="117"/>
      <c r="J151" s="222" t="s">
        <v>316</v>
      </c>
      <c r="O151" s="211"/>
      <c r="Y151" s="117"/>
      <c r="Z151" s="117"/>
      <c r="AD151" s="143"/>
    </row>
    <row r="152" spans="1:30" ht="13.5" customHeight="1">
      <c r="A152" s="125"/>
      <c r="B152" s="117"/>
      <c r="G152" s="117"/>
      <c r="H152" s="117"/>
      <c r="I152" s="117"/>
      <c r="J152" s="117"/>
      <c r="Z152" s="117"/>
      <c r="AD152" s="143"/>
    </row>
    <row r="153" spans="1:11" ht="4.5" customHeight="1">
      <c r="A153" s="125"/>
      <c r="B153" s="117"/>
      <c r="C153" s="117"/>
      <c r="D153" s="117"/>
      <c r="E153" s="117"/>
      <c r="F153" s="117"/>
      <c r="G153" s="117"/>
      <c r="H153" s="117"/>
      <c r="I153" s="117"/>
      <c r="J153" s="117"/>
      <c r="K153" s="117"/>
    </row>
    <row r="154" spans="1:11" ht="12.75">
      <c r="A154" s="125">
        <v>21</v>
      </c>
      <c r="B154" s="117" t="s">
        <v>317</v>
      </c>
      <c r="C154" s="117"/>
      <c r="D154" s="117"/>
      <c r="E154" s="117"/>
      <c r="F154" s="117"/>
      <c r="G154" s="117"/>
      <c r="H154" s="117"/>
      <c r="I154" s="117"/>
      <c r="J154" s="117"/>
      <c r="K154" s="117"/>
    </row>
    <row r="155" spans="1:11" ht="14.25" customHeight="1">
      <c r="A155" s="125"/>
      <c r="B155" s="213" t="s">
        <v>318</v>
      </c>
      <c r="C155" s="117"/>
      <c r="D155" s="117"/>
      <c r="E155" s="117"/>
      <c r="F155" s="117"/>
      <c r="G155" s="117"/>
      <c r="H155" s="117"/>
      <c r="I155" s="117"/>
      <c r="J155" s="117"/>
      <c r="K155" s="117"/>
    </row>
    <row r="156" spans="1:19" ht="12.75" customHeight="1">
      <c r="A156" s="125"/>
      <c r="B156" s="213"/>
      <c r="C156" s="117"/>
      <c r="G156" s="117"/>
      <c r="H156" s="117"/>
      <c r="I156" s="117"/>
      <c r="J156" s="117"/>
      <c r="K156" s="117"/>
      <c r="M156" s="117" t="s">
        <v>319</v>
      </c>
      <c r="O156" s="223"/>
      <c r="S156" s="223" t="s">
        <v>320</v>
      </c>
    </row>
    <row r="157" spans="1:30" ht="16.5" customHeight="1">
      <c r="A157" s="125"/>
      <c r="B157" s="117" t="s">
        <v>321</v>
      </c>
      <c r="C157" s="117"/>
      <c r="H157" s="146" t="s">
        <v>150</v>
      </c>
      <c r="I157" s="146" t="s">
        <v>150</v>
      </c>
      <c r="J157" s="146" t="s">
        <v>150</v>
      </c>
      <c r="L157" s="118" t="s">
        <v>322</v>
      </c>
      <c r="M157" s="182"/>
      <c r="N157" s="182"/>
      <c r="O157" s="182"/>
      <c r="P157" s="117"/>
      <c r="Q157" s="117" t="s">
        <v>323</v>
      </c>
      <c r="Y157" s="119"/>
      <c r="Z157" s="119"/>
      <c r="AA157" s="211"/>
      <c r="AB157" s="119"/>
      <c r="AC157" s="119"/>
      <c r="AD157" s="211"/>
    </row>
    <row r="158" spans="1:23" s="132" customFormat="1" ht="12.75" customHeight="1">
      <c r="A158" s="131"/>
      <c r="B158" s="128" t="s">
        <v>324</v>
      </c>
      <c r="C158" s="128"/>
      <c r="D158" s="128"/>
      <c r="E158" s="128"/>
      <c r="F158" s="128"/>
      <c r="G158" s="128"/>
      <c r="H158" s="128"/>
      <c r="I158" s="128"/>
      <c r="J158" s="117"/>
      <c r="K158" s="117"/>
      <c r="L158" s="115"/>
      <c r="M158" s="115"/>
      <c r="N158" s="115"/>
      <c r="O158" s="115"/>
      <c r="P158" s="115"/>
      <c r="Q158" s="115"/>
      <c r="R158" s="115"/>
      <c r="S158" s="115"/>
      <c r="T158" s="115"/>
      <c r="U158" s="115"/>
      <c r="V158" s="115"/>
      <c r="W158" s="115"/>
    </row>
    <row r="159" spans="1:30" ht="16.5" customHeight="1">
      <c r="A159" s="125"/>
      <c r="B159" s="117" t="s">
        <v>325</v>
      </c>
      <c r="C159" s="117"/>
      <c r="D159" s="118"/>
      <c r="E159" s="118"/>
      <c r="F159" s="117"/>
      <c r="G159" s="146" t="s">
        <v>150</v>
      </c>
      <c r="H159" s="146" t="s">
        <v>150</v>
      </c>
      <c r="I159" s="146" t="s">
        <v>150</v>
      </c>
      <c r="J159" s="146" t="s">
        <v>150</v>
      </c>
      <c r="K159" s="117"/>
      <c r="L159" s="118" t="s">
        <v>322</v>
      </c>
      <c r="Q159" s="117" t="s">
        <v>323</v>
      </c>
      <c r="Y159" s="119"/>
      <c r="Z159" s="119"/>
      <c r="AA159" s="211"/>
      <c r="AB159" s="119"/>
      <c r="AC159" s="119"/>
      <c r="AD159" s="211"/>
    </row>
    <row r="160" spans="1:23" s="132" customFormat="1" ht="14.25" customHeight="1">
      <c r="A160" s="131"/>
      <c r="B160" s="128" t="s">
        <v>326</v>
      </c>
      <c r="C160" s="128"/>
      <c r="D160" s="128"/>
      <c r="E160" s="128"/>
      <c r="F160" s="128"/>
      <c r="G160" s="128"/>
      <c r="H160" s="128"/>
      <c r="I160" s="128"/>
      <c r="J160" s="117"/>
      <c r="K160" s="117"/>
      <c r="L160" s="115"/>
      <c r="M160" s="115"/>
      <c r="N160" s="115"/>
      <c r="O160" s="115"/>
      <c r="P160" s="115"/>
      <c r="Q160" s="115"/>
      <c r="R160" s="115"/>
      <c r="S160" s="115"/>
      <c r="T160" s="115"/>
      <c r="U160" s="115"/>
      <c r="V160" s="115"/>
      <c r="W160" s="115"/>
    </row>
    <row r="161" spans="1:30" ht="16.5" customHeight="1">
      <c r="A161" s="125"/>
      <c r="B161" s="117" t="s">
        <v>327</v>
      </c>
      <c r="C161" s="117"/>
      <c r="E161" s="118" t="s">
        <v>142</v>
      </c>
      <c r="F161" s="117"/>
      <c r="G161" s="146" t="s">
        <v>150</v>
      </c>
      <c r="H161" s="146" t="s">
        <v>150</v>
      </c>
      <c r="I161" s="146" t="s">
        <v>150</v>
      </c>
      <c r="J161" s="146" t="s">
        <v>150</v>
      </c>
      <c r="K161" s="117"/>
      <c r="L161" s="118" t="s">
        <v>322</v>
      </c>
      <c r="Q161" s="117" t="s">
        <v>323</v>
      </c>
      <c r="Y161" s="119"/>
      <c r="Z161" s="119"/>
      <c r="AA161" s="211"/>
      <c r="AB161" s="119"/>
      <c r="AC161" s="119"/>
      <c r="AD161" s="211"/>
    </row>
    <row r="162" spans="1:23" s="132" customFormat="1" ht="14.25" customHeight="1">
      <c r="A162" s="131"/>
      <c r="B162" s="128" t="s">
        <v>328</v>
      </c>
      <c r="C162" s="128"/>
      <c r="D162" s="128"/>
      <c r="E162" s="128"/>
      <c r="F162" s="128"/>
      <c r="G162" s="128"/>
      <c r="H162" s="128"/>
      <c r="I162" s="128"/>
      <c r="J162" s="117"/>
      <c r="K162" s="117"/>
      <c r="L162" s="115"/>
      <c r="M162" s="115"/>
      <c r="N162" s="115"/>
      <c r="O162" s="115"/>
      <c r="P162" s="115"/>
      <c r="Q162" s="115"/>
      <c r="R162" s="115"/>
      <c r="S162" s="115"/>
      <c r="T162" s="115"/>
      <c r="U162" s="115"/>
      <c r="V162" s="115"/>
      <c r="W162" s="115"/>
    </row>
    <row r="163" spans="1:30" ht="16.5" customHeight="1">
      <c r="A163" s="125"/>
      <c r="B163" s="117" t="s">
        <v>329</v>
      </c>
      <c r="C163" s="117"/>
      <c r="D163" s="118"/>
      <c r="E163" s="118"/>
      <c r="F163" s="117"/>
      <c r="G163" s="146" t="s">
        <v>150</v>
      </c>
      <c r="H163" s="146" t="s">
        <v>150</v>
      </c>
      <c r="I163" s="146" t="s">
        <v>150</v>
      </c>
      <c r="J163" s="146" t="s">
        <v>150</v>
      </c>
      <c r="K163" s="117"/>
      <c r="L163" s="118" t="s">
        <v>322</v>
      </c>
      <c r="Q163" s="117" t="s">
        <v>323</v>
      </c>
      <c r="R163" s="137"/>
      <c r="Y163" s="119"/>
      <c r="Z163" s="119"/>
      <c r="AA163" s="211"/>
      <c r="AB163" s="119"/>
      <c r="AC163" s="119"/>
      <c r="AD163" s="211"/>
    </row>
    <row r="164" spans="1:23" s="140" customFormat="1" ht="14.25" customHeight="1">
      <c r="A164" s="138"/>
      <c r="B164" s="128" t="s">
        <v>330</v>
      </c>
      <c r="C164" s="139"/>
      <c r="D164" s="139"/>
      <c r="E164" s="139"/>
      <c r="F164" s="139"/>
      <c r="G164" s="139"/>
      <c r="H164" s="139"/>
      <c r="I164" s="139"/>
      <c r="J164" s="117"/>
      <c r="K164" s="117"/>
      <c r="L164" s="115"/>
      <c r="M164" s="115"/>
      <c r="N164" s="115"/>
      <c r="O164" s="115"/>
      <c r="P164" s="115"/>
      <c r="Q164" s="115"/>
      <c r="R164" s="115"/>
      <c r="S164" s="115"/>
      <c r="T164" s="115"/>
      <c r="U164" s="115"/>
      <c r="V164" s="115"/>
      <c r="W164" s="115"/>
    </row>
    <row r="165" spans="1:30" ht="16.5" customHeight="1">
      <c r="A165" s="125"/>
      <c r="B165" s="117" t="s">
        <v>331</v>
      </c>
      <c r="C165" s="117"/>
      <c r="D165" s="117"/>
      <c r="E165" s="117"/>
      <c r="F165" s="117"/>
      <c r="G165" s="182"/>
      <c r="H165" s="182"/>
      <c r="I165" s="182"/>
      <c r="J165" s="146" t="s">
        <v>150</v>
      </c>
      <c r="K165" s="117"/>
      <c r="L165" s="118" t="s">
        <v>322</v>
      </c>
      <c r="Q165" s="117" t="s">
        <v>323</v>
      </c>
      <c r="Y165" s="119"/>
      <c r="Z165" s="119"/>
      <c r="AA165" s="211"/>
      <c r="AB165" s="119"/>
      <c r="AC165" s="119"/>
      <c r="AD165" s="211"/>
    </row>
    <row r="166" spans="1:23" s="132" customFormat="1" ht="14.25" customHeight="1">
      <c r="A166" s="131"/>
      <c r="B166" s="128" t="s">
        <v>332</v>
      </c>
      <c r="C166" s="128"/>
      <c r="D166" s="128"/>
      <c r="E166" s="128"/>
      <c r="F166" s="128"/>
      <c r="G166" s="128"/>
      <c r="H166" s="128"/>
      <c r="I166" s="128"/>
      <c r="J166" s="117"/>
      <c r="K166" s="117"/>
      <c r="L166" s="115"/>
      <c r="M166" s="115"/>
      <c r="N166" s="115"/>
      <c r="O166" s="115"/>
      <c r="P166" s="115"/>
      <c r="Q166" s="115"/>
      <c r="R166" s="115"/>
      <c r="S166" s="115"/>
      <c r="T166" s="115"/>
      <c r="U166" s="115"/>
      <c r="V166" s="115"/>
      <c r="W166" s="115"/>
    </row>
    <row r="167" spans="1:30" ht="16.5" customHeight="1">
      <c r="A167" s="125"/>
      <c r="B167" s="118" t="s">
        <v>333</v>
      </c>
      <c r="C167" s="117"/>
      <c r="D167" s="117"/>
      <c r="E167" s="117"/>
      <c r="F167" s="117"/>
      <c r="G167" s="182"/>
      <c r="H167" s="146" t="s">
        <v>150</v>
      </c>
      <c r="I167" s="146" t="s">
        <v>150</v>
      </c>
      <c r="J167" s="146" t="s">
        <v>150</v>
      </c>
      <c r="K167" s="117"/>
      <c r="L167" s="118" t="s">
        <v>322</v>
      </c>
      <c r="Q167" s="117" t="s">
        <v>323</v>
      </c>
      <c r="Y167" s="119"/>
      <c r="Z167" s="119"/>
      <c r="AA167" s="211"/>
      <c r="AB167" s="119"/>
      <c r="AC167" s="119"/>
      <c r="AD167" s="211"/>
    </row>
    <row r="168" spans="1:23" s="132" customFormat="1" ht="14.25" customHeight="1">
      <c r="A168" s="131"/>
      <c r="B168" s="128" t="s">
        <v>334</v>
      </c>
      <c r="C168" s="128"/>
      <c r="D168" s="128"/>
      <c r="E168" s="128"/>
      <c r="F168" s="128"/>
      <c r="G168" s="128"/>
      <c r="H168" s="128"/>
      <c r="I168" s="128"/>
      <c r="J168" s="117"/>
      <c r="K168" s="117"/>
      <c r="L168" s="115"/>
      <c r="M168" s="115"/>
      <c r="N168" s="115"/>
      <c r="O168" s="115"/>
      <c r="P168" s="115"/>
      <c r="Q168" s="115"/>
      <c r="R168" s="115"/>
      <c r="S168" s="115"/>
      <c r="T168" s="115"/>
      <c r="U168" s="115"/>
      <c r="V168" s="115"/>
      <c r="W168" s="115"/>
    </row>
    <row r="169" spans="1:30" s="132" customFormat="1" ht="16.5" customHeight="1">
      <c r="A169" s="131"/>
      <c r="B169" s="118" t="s">
        <v>335</v>
      </c>
      <c r="C169" s="128"/>
      <c r="D169" s="117"/>
      <c r="E169" s="117"/>
      <c r="F169" s="117"/>
      <c r="G169" s="182"/>
      <c r="H169" s="146" t="s">
        <v>150</v>
      </c>
      <c r="I169" s="146" t="s">
        <v>150</v>
      </c>
      <c r="J169" s="146" t="s">
        <v>150</v>
      </c>
      <c r="K169" s="117"/>
      <c r="L169" s="118" t="s">
        <v>322</v>
      </c>
      <c r="M169" s="115"/>
      <c r="N169" s="115"/>
      <c r="O169" s="115"/>
      <c r="P169" s="115"/>
      <c r="Q169" s="117" t="s">
        <v>323</v>
      </c>
      <c r="R169" s="115"/>
      <c r="S169" s="115"/>
      <c r="T169" s="115"/>
      <c r="U169" s="115"/>
      <c r="V169" s="115"/>
      <c r="W169" s="115"/>
      <c r="Y169" s="119"/>
      <c r="Z169" s="119"/>
      <c r="AA169" s="211"/>
      <c r="AB169" s="119"/>
      <c r="AC169" s="119"/>
      <c r="AD169" s="211"/>
    </row>
    <row r="170" spans="1:23" s="132" customFormat="1" ht="12" customHeight="1">
      <c r="A170" s="131"/>
      <c r="B170" s="128" t="s">
        <v>336</v>
      </c>
      <c r="C170" s="128"/>
      <c r="D170" s="128"/>
      <c r="E170" s="128"/>
      <c r="F170" s="128"/>
      <c r="G170" s="128"/>
      <c r="H170" s="128"/>
      <c r="I170" s="128"/>
      <c r="J170" s="117"/>
      <c r="K170" s="117"/>
      <c r="L170" s="115"/>
      <c r="M170" s="115"/>
      <c r="N170" s="115"/>
      <c r="O170" s="115"/>
      <c r="P170" s="115"/>
      <c r="Q170" s="115"/>
      <c r="R170" s="115"/>
      <c r="S170" s="115"/>
      <c r="T170" s="115"/>
      <c r="U170" s="115"/>
      <c r="V170" s="115"/>
      <c r="W170" s="115"/>
    </row>
    <row r="171" spans="1:30" ht="16.5" customHeight="1">
      <c r="A171" s="125"/>
      <c r="B171" s="118" t="s">
        <v>337</v>
      </c>
      <c r="C171" s="117"/>
      <c r="D171" s="117"/>
      <c r="E171" s="117"/>
      <c r="F171" s="146" t="s">
        <v>150</v>
      </c>
      <c r="G171" s="146" t="s">
        <v>150</v>
      </c>
      <c r="H171" s="146" t="s">
        <v>150</v>
      </c>
      <c r="I171" s="146" t="s">
        <v>150</v>
      </c>
      <c r="J171" s="146" t="s">
        <v>150</v>
      </c>
      <c r="K171" s="117"/>
      <c r="L171" s="118" t="s">
        <v>322</v>
      </c>
      <c r="Q171" s="117" t="s">
        <v>323</v>
      </c>
      <c r="Y171" s="119"/>
      <c r="Z171" s="119"/>
      <c r="AA171" s="211"/>
      <c r="AB171" s="119"/>
      <c r="AC171" s="119"/>
      <c r="AD171" s="211"/>
    </row>
    <row r="172" spans="1:11" ht="12.75" customHeight="1">
      <c r="A172" s="125"/>
      <c r="B172" s="128" t="s">
        <v>338</v>
      </c>
      <c r="C172" s="117"/>
      <c r="D172" s="117"/>
      <c r="E172" s="117"/>
      <c r="F172" s="117"/>
      <c r="G172" s="182"/>
      <c r="H172" s="182"/>
      <c r="I172" s="182"/>
      <c r="J172" s="117"/>
      <c r="K172" s="117"/>
    </row>
    <row r="173" spans="1:30" ht="16.5" customHeight="1">
      <c r="A173" s="125"/>
      <c r="B173" s="193" t="s">
        <v>22</v>
      </c>
      <c r="C173" s="117"/>
      <c r="D173" s="117"/>
      <c r="E173" s="117"/>
      <c r="F173" s="117"/>
      <c r="G173" s="182"/>
      <c r="H173" s="182"/>
      <c r="I173" s="182"/>
      <c r="J173" s="117"/>
      <c r="K173" s="117"/>
      <c r="L173" s="118" t="s">
        <v>322</v>
      </c>
      <c r="Q173" s="117" t="s">
        <v>323</v>
      </c>
      <c r="Y173" s="119"/>
      <c r="Z173" s="119"/>
      <c r="AA173" s="211"/>
      <c r="AB173" s="119"/>
      <c r="AC173" s="119"/>
      <c r="AD173" s="211"/>
    </row>
    <row r="174" spans="1:23" s="132" customFormat="1" ht="5.25" customHeight="1">
      <c r="A174" s="131"/>
      <c r="B174" s="128"/>
      <c r="C174" s="128"/>
      <c r="D174" s="128"/>
      <c r="E174" s="128"/>
      <c r="F174" s="128"/>
      <c r="G174" s="128"/>
      <c r="H174" s="128"/>
      <c r="I174" s="128"/>
      <c r="J174" s="117"/>
      <c r="K174" s="117"/>
      <c r="L174" s="115"/>
      <c r="M174" s="115"/>
      <c r="N174" s="115"/>
      <c r="O174" s="115"/>
      <c r="P174" s="115"/>
      <c r="Q174" s="115"/>
      <c r="R174" s="115"/>
      <c r="S174" s="115"/>
      <c r="T174" s="115"/>
      <c r="U174" s="115"/>
      <c r="V174" s="115"/>
      <c r="W174" s="115"/>
    </row>
    <row r="175" spans="1:11" ht="15.75">
      <c r="A175" s="125"/>
      <c r="B175" s="126" t="s">
        <v>339</v>
      </c>
      <c r="C175" s="117"/>
      <c r="D175" s="117"/>
      <c r="E175" s="117"/>
      <c r="F175" s="117"/>
      <c r="G175" s="117"/>
      <c r="H175" s="117"/>
      <c r="I175" s="117"/>
      <c r="J175" s="117"/>
      <c r="K175" s="117"/>
    </row>
    <row r="176" spans="1:11" ht="5.25" customHeight="1">
      <c r="A176" s="125"/>
      <c r="B176" s="126"/>
      <c r="C176" s="117"/>
      <c r="D176" s="117"/>
      <c r="E176" s="117"/>
      <c r="F176" s="117"/>
      <c r="G176" s="117"/>
      <c r="H176" s="117"/>
      <c r="I176" s="117"/>
      <c r="J176" s="117"/>
      <c r="K176" s="117"/>
    </row>
    <row r="177" spans="1:11" ht="12.75">
      <c r="A177" s="125">
        <v>22</v>
      </c>
      <c r="B177" s="117" t="s">
        <v>340</v>
      </c>
      <c r="C177" s="117"/>
      <c r="D177" s="117"/>
      <c r="E177" s="117"/>
      <c r="F177" s="117"/>
      <c r="G177" s="117"/>
      <c r="H177" s="117"/>
      <c r="I177" s="117"/>
      <c r="J177" s="117"/>
      <c r="K177" s="117"/>
    </row>
    <row r="178" spans="5:29" ht="12.75">
      <c r="E178" s="117"/>
      <c r="S178" s="409" t="s">
        <v>341</v>
      </c>
      <c r="T178" s="408"/>
      <c r="U178" s="408"/>
      <c r="V178" s="409" t="s">
        <v>342</v>
      </c>
      <c r="W178" s="408"/>
      <c r="X178" s="408"/>
      <c r="Y178" s="407" t="s">
        <v>343</v>
      </c>
      <c r="Z178" s="408"/>
      <c r="AA178" s="407" t="s">
        <v>344</v>
      </c>
      <c r="AB178" s="408"/>
      <c r="AC178" s="408"/>
    </row>
    <row r="179" spans="1:29" ht="12.75">
      <c r="A179" s="125"/>
      <c r="B179" s="117"/>
      <c r="C179" s="117"/>
      <c r="D179" s="117"/>
      <c r="E179" s="117"/>
      <c r="S179" s="412" t="s">
        <v>345</v>
      </c>
      <c r="T179" s="420"/>
      <c r="U179" s="420"/>
      <c r="V179" s="412" t="s">
        <v>346</v>
      </c>
      <c r="W179" s="420"/>
      <c r="X179" s="420"/>
      <c r="Y179" s="421" t="s">
        <v>347</v>
      </c>
      <c r="Z179" s="411"/>
      <c r="AA179" s="412" t="s">
        <v>348</v>
      </c>
      <c r="AB179" s="420"/>
      <c r="AC179" s="420"/>
    </row>
    <row r="180" spans="1:28" ht="15.75" customHeight="1">
      <c r="A180" s="125"/>
      <c r="B180" s="135" t="s">
        <v>349</v>
      </c>
      <c r="C180" s="129"/>
      <c r="D180" s="117"/>
      <c r="E180" s="117"/>
      <c r="H180" s="146" t="s">
        <v>150</v>
      </c>
      <c r="I180" s="146" t="s">
        <v>150</v>
      </c>
      <c r="J180" s="146" t="s">
        <v>150</v>
      </c>
      <c r="K180" s="146" t="s">
        <v>150</v>
      </c>
      <c r="L180" s="146" t="s">
        <v>150</v>
      </c>
      <c r="M180" s="146" t="s">
        <v>150</v>
      </c>
      <c r="N180" s="146" t="s">
        <v>150</v>
      </c>
      <c r="O180" s="146" t="s">
        <v>150</v>
      </c>
      <c r="P180" s="146" t="s">
        <v>150</v>
      </c>
      <c r="Q180" s="146" t="s">
        <v>150</v>
      </c>
      <c r="R180" s="146" t="s">
        <v>150</v>
      </c>
      <c r="T180" s="225">
        <v>1</v>
      </c>
      <c r="W180" s="225">
        <v>2</v>
      </c>
      <c r="Y180" s="418">
        <v>3</v>
      </c>
      <c r="Z180" s="419"/>
      <c r="AB180" s="225">
        <v>9</v>
      </c>
    </row>
    <row r="181" spans="1:28" ht="15.75" customHeight="1">
      <c r="A181" s="125"/>
      <c r="B181" s="117" t="s">
        <v>350</v>
      </c>
      <c r="C181" s="117"/>
      <c r="D181" s="117"/>
      <c r="E181" s="117"/>
      <c r="J181" s="117"/>
      <c r="K181" s="117"/>
      <c r="T181" s="225">
        <v>1</v>
      </c>
      <c r="W181" s="225">
        <v>2</v>
      </c>
      <c r="Y181" s="418">
        <v>3</v>
      </c>
      <c r="Z181" s="419"/>
      <c r="AB181" s="225">
        <v>9</v>
      </c>
    </row>
    <row r="182" spans="1:28" ht="15.75" customHeight="1">
      <c r="A182" s="125"/>
      <c r="B182" s="117" t="s">
        <v>351</v>
      </c>
      <c r="C182" s="117"/>
      <c r="D182" s="117"/>
      <c r="E182" s="117"/>
      <c r="G182" s="146" t="s">
        <v>150</v>
      </c>
      <c r="H182" s="146" t="s">
        <v>150</v>
      </c>
      <c r="I182" s="146" t="s">
        <v>150</v>
      </c>
      <c r="J182" s="146" t="s">
        <v>150</v>
      </c>
      <c r="K182" s="146" t="s">
        <v>150</v>
      </c>
      <c r="L182" s="146" t="s">
        <v>150</v>
      </c>
      <c r="M182" s="146" t="s">
        <v>150</v>
      </c>
      <c r="N182" s="146" t="s">
        <v>150</v>
      </c>
      <c r="O182" s="146" t="s">
        <v>150</v>
      </c>
      <c r="P182" s="146" t="s">
        <v>150</v>
      </c>
      <c r="Q182" s="146" t="s">
        <v>150</v>
      </c>
      <c r="R182" s="146" t="s">
        <v>150</v>
      </c>
      <c r="T182" s="225">
        <v>1</v>
      </c>
      <c r="W182" s="225">
        <v>2</v>
      </c>
      <c r="Y182" s="418">
        <v>3</v>
      </c>
      <c r="Z182" s="419"/>
      <c r="AB182" s="225">
        <v>9</v>
      </c>
    </row>
    <row r="183" spans="1:28" ht="15.75" customHeight="1">
      <c r="A183" s="125"/>
      <c r="B183" s="117" t="s">
        <v>352</v>
      </c>
      <c r="C183" s="117"/>
      <c r="D183" s="117"/>
      <c r="E183" s="117"/>
      <c r="J183" s="117"/>
      <c r="K183" s="117"/>
      <c r="M183" s="146" t="s">
        <v>150</v>
      </c>
      <c r="N183" s="146" t="s">
        <v>150</v>
      </c>
      <c r="O183" s="146" t="s">
        <v>150</v>
      </c>
      <c r="P183" s="146" t="s">
        <v>150</v>
      </c>
      <c r="Q183" s="146" t="s">
        <v>150</v>
      </c>
      <c r="R183" s="146" t="s">
        <v>150</v>
      </c>
      <c r="T183" s="225">
        <v>1</v>
      </c>
      <c r="W183" s="225">
        <v>2</v>
      </c>
      <c r="Y183" s="418">
        <v>3</v>
      </c>
      <c r="Z183" s="419"/>
      <c r="AB183" s="225">
        <v>9</v>
      </c>
    </row>
    <row r="184" spans="1:28" ht="15.75" customHeight="1">
      <c r="A184" s="125"/>
      <c r="B184" s="117" t="s">
        <v>353</v>
      </c>
      <c r="C184" s="117"/>
      <c r="D184" s="117"/>
      <c r="E184" s="117"/>
      <c r="J184" s="117"/>
      <c r="K184" s="117"/>
      <c r="M184" s="146" t="s">
        <v>150</v>
      </c>
      <c r="N184" s="146" t="s">
        <v>150</v>
      </c>
      <c r="O184" s="146" t="s">
        <v>150</v>
      </c>
      <c r="P184" s="146" t="s">
        <v>150</v>
      </c>
      <c r="Q184" s="146" t="s">
        <v>150</v>
      </c>
      <c r="R184" s="146" t="s">
        <v>150</v>
      </c>
      <c r="T184" s="225">
        <v>1</v>
      </c>
      <c r="W184" s="225">
        <v>2</v>
      </c>
      <c r="Y184" s="418">
        <v>3</v>
      </c>
      <c r="Z184" s="419"/>
      <c r="AB184" s="225">
        <v>9</v>
      </c>
    </row>
    <row r="185" spans="1:28" ht="15.75" customHeight="1">
      <c r="A185" s="125"/>
      <c r="B185" s="185" t="s">
        <v>354</v>
      </c>
      <c r="C185" s="117"/>
      <c r="D185" s="117"/>
      <c r="E185" s="117"/>
      <c r="J185" s="146"/>
      <c r="K185" s="146"/>
      <c r="L185" s="146"/>
      <c r="M185" s="146"/>
      <c r="N185" s="146"/>
      <c r="O185" s="146"/>
      <c r="P185" s="146"/>
      <c r="Q185" s="146"/>
      <c r="R185" s="146"/>
      <c r="T185" s="225">
        <v>1</v>
      </c>
      <c r="W185" s="225">
        <v>2</v>
      </c>
      <c r="Y185" s="418">
        <v>3</v>
      </c>
      <c r="Z185" s="419"/>
      <c r="AB185" s="225">
        <v>9</v>
      </c>
    </row>
    <row r="186" ht="15.75" customHeight="1">
      <c r="A186" s="125"/>
    </row>
    <row r="187" spans="1:11" ht="12.75">
      <c r="A187" s="125">
        <v>23</v>
      </c>
      <c r="B187" s="117" t="s">
        <v>355</v>
      </c>
      <c r="C187" s="117"/>
      <c r="D187" s="117"/>
      <c r="E187" s="117"/>
      <c r="F187" s="117"/>
      <c r="G187" s="117"/>
      <c r="H187" s="117"/>
      <c r="I187" s="117"/>
      <c r="J187" s="117"/>
      <c r="K187" s="117"/>
    </row>
    <row r="188" spans="1:30" ht="27" customHeight="1">
      <c r="A188" s="125"/>
      <c r="B188" s="117"/>
      <c r="J188" s="117"/>
      <c r="K188" s="117"/>
      <c r="O188" s="407" t="s">
        <v>356</v>
      </c>
      <c r="P188" s="408"/>
      <c r="Q188" s="408"/>
      <c r="R188" s="407" t="s">
        <v>357</v>
      </c>
      <c r="S188" s="408"/>
      <c r="T188" s="414" t="s">
        <v>358</v>
      </c>
      <c r="U188" s="408"/>
      <c r="V188" s="408"/>
      <c r="W188" s="407" t="s">
        <v>359</v>
      </c>
      <c r="X188" s="408"/>
      <c r="Y188" s="407" t="s">
        <v>360</v>
      </c>
      <c r="Z188" s="408"/>
      <c r="AA188" s="408"/>
      <c r="AB188" s="407" t="s">
        <v>361</v>
      </c>
      <c r="AC188" s="408"/>
      <c r="AD188" s="408"/>
    </row>
    <row r="189" spans="1:29" ht="18" customHeight="1">
      <c r="A189" s="125"/>
      <c r="B189" s="118" t="s">
        <v>362</v>
      </c>
      <c r="C189" s="117"/>
      <c r="J189" s="117"/>
      <c r="K189" s="117"/>
      <c r="L189" s="146" t="s">
        <v>150</v>
      </c>
      <c r="M189" s="146" t="s">
        <v>150</v>
      </c>
      <c r="N189" s="146" t="s">
        <v>150</v>
      </c>
      <c r="P189" s="171">
        <v>1</v>
      </c>
      <c r="Q189" s="146"/>
      <c r="R189" s="410">
        <v>2</v>
      </c>
      <c r="S189" s="411"/>
      <c r="T189" s="146"/>
      <c r="U189" s="171">
        <v>3</v>
      </c>
      <c r="V189" s="146"/>
      <c r="W189" s="410">
        <v>4</v>
      </c>
      <c r="X189" s="411"/>
      <c r="Y189" s="146"/>
      <c r="Z189" s="171">
        <v>5</v>
      </c>
      <c r="AA189" s="146"/>
      <c r="AB189" s="146"/>
      <c r="AC189" s="171">
        <v>9</v>
      </c>
    </row>
    <row r="190" spans="1:29" ht="18" customHeight="1">
      <c r="A190" s="125"/>
      <c r="B190" s="118" t="s">
        <v>363</v>
      </c>
      <c r="C190" s="117"/>
      <c r="J190" s="117"/>
      <c r="K190" s="117"/>
      <c r="L190" s="146" t="s">
        <v>150</v>
      </c>
      <c r="M190" s="146" t="s">
        <v>150</v>
      </c>
      <c r="N190" s="146" t="s">
        <v>150</v>
      </c>
      <c r="P190" s="171">
        <v>1</v>
      </c>
      <c r="Q190" s="146"/>
      <c r="R190" s="410">
        <v>2</v>
      </c>
      <c r="S190" s="411"/>
      <c r="T190" s="146"/>
      <c r="U190" s="171">
        <v>3</v>
      </c>
      <c r="V190" s="146"/>
      <c r="W190" s="410">
        <v>4</v>
      </c>
      <c r="X190" s="411"/>
      <c r="Y190" s="146"/>
      <c r="Z190" s="171">
        <v>5</v>
      </c>
      <c r="AA190" s="146"/>
      <c r="AB190" s="146"/>
      <c r="AC190" s="171">
        <v>9</v>
      </c>
    </row>
    <row r="191" spans="1:29" ht="18" customHeight="1">
      <c r="A191" s="125"/>
      <c r="B191" s="118" t="s">
        <v>364</v>
      </c>
      <c r="C191" s="117"/>
      <c r="J191" s="117"/>
      <c r="K191" s="117"/>
      <c r="L191" s="146" t="s">
        <v>150</v>
      </c>
      <c r="M191" s="146" t="s">
        <v>150</v>
      </c>
      <c r="N191" s="146" t="s">
        <v>150</v>
      </c>
      <c r="P191" s="171">
        <v>1</v>
      </c>
      <c r="Q191" s="146"/>
      <c r="R191" s="410">
        <v>2</v>
      </c>
      <c r="S191" s="411"/>
      <c r="T191" s="146"/>
      <c r="U191" s="171">
        <v>3</v>
      </c>
      <c r="V191" s="146"/>
      <c r="W191" s="410">
        <v>4</v>
      </c>
      <c r="X191" s="411"/>
      <c r="Y191" s="146"/>
      <c r="Z191" s="171">
        <v>5</v>
      </c>
      <c r="AA191" s="146"/>
      <c r="AB191" s="146"/>
      <c r="AC191" s="171">
        <v>9</v>
      </c>
    </row>
    <row r="192" spans="1:29" ht="18" customHeight="1">
      <c r="A192" s="125"/>
      <c r="B192" s="118" t="s">
        <v>365</v>
      </c>
      <c r="C192" s="117"/>
      <c r="J192" s="117"/>
      <c r="K192" s="117"/>
      <c r="M192" s="146" t="s">
        <v>150</v>
      </c>
      <c r="N192" s="146" t="s">
        <v>150</v>
      </c>
      <c r="P192" s="171">
        <v>1</v>
      </c>
      <c r="Q192" s="146"/>
      <c r="R192" s="410">
        <v>2</v>
      </c>
      <c r="S192" s="411"/>
      <c r="T192" s="146"/>
      <c r="U192" s="171">
        <v>3</v>
      </c>
      <c r="V192" s="146"/>
      <c r="W192" s="410">
        <v>4</v>
      </c>
      <c r="X192" s="411"/>
      <c r="Y192" s="146"/>
      <c r="Z192" s="171">
        <v>5</v>
      </c>
      <c r="AA192" s="146"/>
      <c r="AB192" s="146"/>
      <c r="AC192" s="171">
        <v>9</v>
      </c>
    </row>
    <row r="193" spans="1:29" ht="18" customHeight="1">
      <c r="A193" s="125"/>
      <c r="B193" s="185" t="s">
        <v>354</v>
      </c>
      <c r="C193" s="117"/>
      <c r="D193" s="117"/>
      <c r="E193" s="117"/>
      <c r="F193" s="146" t="s">
        <v>150</v>
      </c>
      <c r="G193" s="146" t="s">
        <v>150</v>
      </c>
      <c r="H193" s="146" t="s">
        <v>150</v>
      </c>
      <c r="I193" s="146" t="s">
        <v>150</v>
      </c>
      <c r="J193" s="146" t="s">
        <v>150</v>
      </c>
      <c r="K193" s="146" t="s">
        <v>150</v>
      </c>
      <c r="L193" s="146" t="s">
        <v>150</v>
      </c>
      <c r="M193" s="146" t="s">
        <v>150</v>
      </c>
      <c r="N193" s="146" t="s">
        <v>150</v>
      </c>
      <c r="P193" s="171">
        <v>1</v>
      </c>
      <c r="Q193" s="146"/>
      <c r="R193" s="410">
        <v>2</v>
      </c>
      <c r="S193" s="411"/>
      <c r="T193" s="146"/>
      <c r="U193" s="171">
        <v>3</v>
      </c>
      <c r="V193" s="146"/>
      <c r="W193" s="410">
        <v>4</v>
      </c>
      <c r="X193" s="411"/>
      <c r="Y193" s="146"/>
      <c r="Z193" s="171">
        <v>5</v>
      </c>
      <c r="AA193" s="146"/>
      <c r="AB193" s="146"/>
      <c r="AC193" s="171">
        <v>9</v>
      </c>
    </row>
    <row r="194" spans="1:29" ht="18" customHeight="1">
      <c r="A194" s="125"/>
      <c r="B194" s="118" t="s">
        <v>366</v>
      </c>
      <c r="C194" s="117"/>
      <c r="H194" s="146" t="s">
        <v>150</v>
      </c>
      <c r="I194" s="146" t="s">
        <v>150</v>
      </c>
      <c r="J194" s="146" t="s">
        <v>150</v>
      </c>
      <c r="K194" s="146" t="s">
        <v>150</v>
      </c>
      <c r="L194" s="146" t="s">
        <v>150</v>
      </c>
      <c r="M194" s="146" t="s">
        <v>150</v>
      </c>
      <c r="N194" s="146" t="s">
        <v>150</v>
      </c>
      <c r="O194" s="174" t="s">
        <v>142</v>
      </c>
      <c r="P194" s="171">
        <v>1</v>
      </c>
      <c r="Q194" s="146"/>
      <c r="R194" s="410">
        <v>2</v>
      </c>
      <c r="S194" s="411"/>
      <c r="T194" s="146"/>
      <c r="U194" s="171">
        <v>3</v>
      </c>
      <c r="V194" s="146"/>
      <c r="W194" s="410">
        <v>4</v>
      </c>
      <c r="X194" s="411"/>
      <c r="Y194" s="146"/>
      <c r="Z194" s="171">
        <v>5</v>
      </c>
      <c r="AA194" s="146"/>
      <c r="AB194" s="146"/>
      <c r="AC194" s="171">
        <v>9</v>
      </c>
    </row>
    <row r="195" spans="1:11" ht="9.75" customHeight="1">
      <c r="A195" s="125"/>
      <c r="B195" s="117"/>
      <c r="C195" s="117"/>
      <c r="D195" s="117"/>
      <c r="E195" s="117"/>
      <c r="F195" s="117"/>
      <c r="G195" s="117"/>
      <c r="H195" s="117"/>
      <c r="I195" s="117"/>
      <c r="J195" s="117"/>
      <c r="K195" s="117"/>
    </row>
    <row r="196" spans="1:11" ht="9.75" customHeight="1">
      <c r="A196" s="125"/>
      <c r="B196" s="117"/>
      <c r="C196" s="117"/>
      <c r="D196" s="117"/>
      <c r="E196" s="117"/>
      <c r="F196" s="117"/>
      <c r="G196" s="117"/>
      <c r="H196" s="117"/>
      <c r="I196" s="117"/>
      <c r="J196" s="117"/>
      <c r="K196" s="117"/>
    </row>
    <row r="197" spans="1:11" ht="9.75" customHeight="1">
      <c r="A197" s="125"/>
      <c r="B197" s="117"/>
      <c r="C197" s="117"/>
      <c r="D197" s="117"/>
      <c r="E197" s="117"/>
      <c r="F197" s="117"/>
      <c r="G197" s="117"/>
      <c r="H197" s="117"/>
      <c r="I197" s="117"/>
      <c r="J197" s="117"/>
      <c r="K197" s="117"/>
    </row>
    <row r="198" spans="1:11" ht="5.25" customHeight="1">
      <c r="A198" s="125"/>
      <c r="B198" s="117"/>
      <c r="C198" s="117"/>
      <c r="D198" s="117"/>
      <c r="E198" s="117"/>
      <c r="F198" s="117"/>
      <c r="G198" s="117"/>
      <c r="H198" s="117"/>
      <c r="I198" s="117"/>
      <c r="J198" s="117"/>
      <c r="K198" s="117"/>
    </row>
    <row r="199" spans="1:11" ht="15.75" customHeight="1">
      <c r="A199" s="125">
        <v>24</v>
      </c>
      <c r="B199" s="117" t="s">
        <v>367</v>
      </c>
      <c r="C199" s="117"/>
      <c r="D199" s="117"/>
      <c r="E199" s="117"/>
      <c r="F199" s="117"/>
      <c r="G199" s="117"/>
      <c r="H199" s="117"/>
      <c r="I199" s="117"/>
      <c r="J199" s="117"/>
      <c r="K199" s="117"/>
    </row>
    <row r="200" spans="1:29" ht="15.75" customHeight="1">
      <c r="A200" s="125"/>
      <c r="B200" s="117" t="s">
        <v>368</v>
      </c>
      <c r="C200" s="117"/>
      <c r="D200" s="117"/>
      <c r="E200" s="117"/>
      <c r="F200" s="117"/>
      <c r="G200" s="117"/>
      <c r="H200" s="146" t="s">
        <v>150</v>
      </c>
      <c r="I200" s="146" t="s">
        <v>150</v>
      </c>
      <c r="J200" s="146" t="s">
        <v>150</v>
      </c>
      <c r="K200" s="146" t="s">
        <v>150</v>
      </c>
      <c r="L200" s="146" t="s">
        <v>150</v>
      </c>
      <c r="M200" s="146" t="s">
        <v>150</v>
      </c>
      <c r="N200" s="146" t="s">
        <v>150</v>
      </c>
      <c r="P200" s="171">
        <v>1</v>
      </c>
      <c r="Q200" s="146"/>
      <c r="R200" s="410">
        <v>2</v>
      </c>
      <c r="S200" s="411"/>
      <c r="T200" s="146"/>
      <c r="U200" s="171">
        <v>3</v>
      </c>
      <c r="V200" s="146"/>
      <c r="W200" s="410">
        <v>4</v>
      </c>
      <c r="X200" s="411"/>
      <c r="Y200" s="146"/>
      <c r="Z200" s="171">
        <v>5</v>
      </c>
      <c r="AA200" s="146"/>
      <c r="AB200" s="146"/>
      <c r="AC200" s="171">
        <v>9</v>
      </c>
    </row>
    <row r="201" spans="1:29" ht="15.75" customHeight="1">
      <c r="A201" s="125"/>
      <c r="B201" s="415" t="s">
        <v>369</v>
      </c>
      <c r="C201" s="416"/>
      <c r="D201" s="417"/>
      <c r="E201" s="417"/>
      <c r="F201" s="417"/>
      <c r="G201" s="417"/>
      <c r="H201" s="417"/>
      <c r="I201" s="417"/>
      <c r="J201" s="417"/>
      <c r="K201" s="417"/>
      <c r="L201" s="417"/>
      <c r="M201" s="417"/>
      <c r="N201" s="417"/>
      <c r="P201" s="171">
        <v>1</v>
      </c>
      <c r="Q201" s="146"/>
      <c r="R201" s="410">
        <v>2</v>
      </c>
      <c r="S201" s="411"/>
      <c r="T201" s="146"/>
      <c r="U201" s="171">
        <v>3</v>
      </c>
      <c r="V201" s="146"/>
      <c r="W201" s="410">
        <v>4</v>
      </c>
      <c r="X201" s="411"/>
      <c r="Y201" s="146"/>
      <c r="Z201" s="171">
        <v>5</v>
      </c>
      <c r="AA201" s="146"/>
      <c r="AB201" s="146"/>
      <c r="AC201" s="171">
        <v>9</v>
      </c>
    </row>
    <row r="202" spans="1:29" ht="15.75" customHeight="1">
      <c r="A202" s="125"/>
      <c r="B202" s="117" t="s">
        <v>370</v>
      </c>
      <c r="C202" s="117"/>
      <c r="G202" s="146" t="s">
        <v>150</v>
      </c>
      <c r="H202" s="146" t="s">
        <v>150</v>
      </c>
      <c r="I202" s="146" t="s">
        <v>150</v>
      </c>
      <c r="J202" s="146" t="s">
        <v>150</v>
      </c>
      <c r="K202" s="146" t="s">
        <v>150</v>
      </c>
      <c r="L202" s="146" t="s">
        <v>150</v>
      </c>
      <c r="M202" s="146" t="s">
        <v>150</v>
      </c>
      <c r="N202" s="146" t="s">
        <v>150</v>
      </c>
      <c r="P202" s="171">
        <v>1</v>
      </c>
      <c r="Q202" s="146"/>
      <c r="R202" s="410">
        <v>2</v>
      </c>
      <c r="S202" s="411"/>
      <c r="T202" s="146"/>
      <c r="U202" s="171">
        <v>3</v>
      </c>
      <c r="V202" s="146"/>
      <c r="W202" s="410">
        <v>4</v>
      </c>
      <c r="X202" s="411"/>
      <c r="Y202" s="146"/>
      <c r="Z202" s="171">
        <v>5</v>
      </c>
      <c r="AA202" s="146"/>
      <c r="AB202" s="146"/>
      <c r="AC202" s="171">
        <v>9</v>
      </c>
    </row>
    <row r="203" spans="1:29" ht="15.75" customHeight="1">
      <c r="A203" s="125"/>
      <c r="B203" s="117" t="s">
        <v>371</v>
      </c>
      <c r="C203" s="117"/>
      <c r="J203" s="117"/>
      <c r="K203" s="146" t="s">
        <v>150</v>
      </c>
      <c r="L203" s="146" t="s">
        <v>150</v>
      </c>
      <c r="M203" s="146" t="s">
        <v>150</v>
      </c>
      <c r="N203" s="146" t="s">
        <v>150</v>
      </c>
      <c r="P203" s="171">
        <v>1</v>
      </c>
      <c r="Q203" s="146"/>
      <c r="R203" s="410">
        <v>2</v>
      </c>
      <c r="S203" s="411"/>
      <c r="T203" s="146"/>
      <c r="U203" s="171">
        <v>3</v>
      </c>
      <c r="V203" s="146"/>
      <c r="W203" s="410">
        <v>4</v>
      </c>
      <c r="X203" s="411"/>
      <c r="Y203" s="146"/>
      <c r="Z203" s="171">
        <v>5</v>
      </c>
      <c r="AA203" s="146"/>
      <c r="AB203" s="146"/>
      <c r="AC203" s="171">
        <v>9</v>
      </c>
    </row>
    <row r="204" spans="1:29" ht="15.75" customHeight="1">
      <c r="A204" s="125"/>
      <c r="B204" s="117" t="s">
        <v>372</v>
      </c>
      <c r="C204" s="117"/>
      <c r="J204" s="117"/>
      <c r="K204" s="117"/>
      <c r="L204" s="146" t="s">
        <v>150</v>
      </c>
      <c r="M204" s="146" t="s">
        <v>150</v>
      </c>
      <c r="N204" s="146" t="s">
        <v>150</v>
      </c>
      <c r="P204" s="171">
        <v>1</v>
      </c>
      <c r="Q204" s="146"/>
      <c r="R204" s="410">
        <v>2</v>
      </c>
      <c r="S204" s="411"/>
      <c r="T204" s="146"/>
      <c r="U204" s="171">
        <v>3</v>
      </c>
      <c r="V204" s="146"/>
      <c r="W204" s="410">
        <v>4</v>
      </c>
      <c r="X204" s="411"/>
      <c r="Y204" s="146"/>
      <c r="Z204" s="171">
        <v>5</v>
      </c>
      <c r="AA204" s="146"/>
      <c r="AB204" s="146"/>
      <c r="AC204" s="171">
        <v>9</v>
      </c>
    </row>
    <row r="205" spans="1:29" ht="15.75" customHeight="1">
      <c r="A205" s="125"/>
      <c r="B205" s="117" t="s">
        <v>373</v>
      </c>
      <c r="C205" s="117"/>
      <c r="J205" s="117"/>
      <c r="K205" s="117"/>
      <c r="M205" s="146" t="s">
        <v>150</v>
      </c>
      <c r="N205" s="146" t="s">
        <v>150</v>
      </c>
      <c r="P205" s="171">
        <v>1</v>
      </c>
      <c r="Q205" s="146"/>
      <c r="R205" s="410">
        <v>2</v>
      </c>
      <c r="S205" s="411"/>
      <c r="T205" s="146"/>
      <c r="U205" s="171">
        <v>3</v>
      </c>
      <c r="V205" s="146"/>
      <c r="W205" s="410">
        <v>4</v>
      </c>
      <c r="X205" s="411"/>
      <c r="Y205" s="146"/>
      <c r="Z205" s="171">
        <v>5</v>
      </c>
      <c r="AA205" s="146"/>
      <c r="AB205" s="146"/>
      <c r="AC205" s="171">
        <v>9</v>
      </c>
    </row>
    <row r="206" spans="1:29" ht="15.75" customHeight="1">
      <c r="A206" s="125"/>
      <c r="B206" s="117" t="s">
        <v>374</v>
      </c>
      <c r="C206" s="117"/>
      <c r="J206" s="146" t="s">
        <v>150</v>
      </c>
      <c r="K206" s="146" t="s">
        <v>150</v>
      </c>
      <c r="L206" s="146" t="s">
        <v>150</v>
      </c>
      <c r="M206" s="146" t="s">
        <v>150</v>
      </c>
      <c r="N206" s="146" t="s">
        <v>150</v>
      </c>
      <c r="P206" s="171">
        <v>1</v>
      </c>
      <c r="Q206" s="146"/>
      <c r="R206" s="410">
        <v>2</v>
      </c>
      <c r="S206" s="411"/>
      <c r="T206" s="146"/>
      <c r="U206" s="171">
        <v>3</v>
      </c>
      <c r="V206" s="146"/>
      <c r="W206" s="410">
        <v>4</v>
      </c>
      <c r="X206" s="411"/>
      <c r="Y206" s="146"/>
      <c r="Z206" s="171">
        <v>5</v>
      </c>
      <c r="AA206" s="146"/>
      <c r="AB206" s="146"/>
      <c r="AC206" s="171" t="s">
        <v>142</v>
      </c>
    </row>
    <row r="207" spans="1:11" ht="2.25" customHeight="1">
      <c r="A207" s="125"/>
      <c r="B207" s="117"/>
      <c r="C207" s="117"/>
      <c r="D207" s="225"/>
      <c r="E207" s="225"/>
      <c r="F207" s="225"/>
      <c r="G207" s="225"/>
      <c r="H207" s="225"/>
      <c r="I207" s="225"/>
      <c r="J207" s="117"/>
      <c r="K207" s="117"/>
    </row>
    <row r="208" spans="1:11" ht="15.75" customHeight="1">
      <c r="A208" s="125">
        <v>25</v>
      </c>
      <c r="B208" s="117" t="s">
        <v>375</v>
      </c>
      <c r="C208" s="117"/>
      <c r="D208" s="117"/>
      <c r="E208" s="117"/>
      <c r="F208" s="117"/>
      <c r="G208" s="117"/>
      <c r="H208" s="117"/>
      <c r="I208" s="117"/>
      <c r="J208" s="117"/>
      <c r="K208" s="117"/>
    </row>
    <row r="209" spans="1:11" ht="4.5" customHeight="1">
      <c r="A209" s="125"/>
      <c r="B209" s="117"/>
      <c r="C209" s="117"/>
      <c r="D209" s="117"/>
      <c r="E209" s="117"/>
      <c r="F209" s="117"/>
      <c r="G209" s="117"/>
      <c r="H209" s="117"/>
      <c r="I209" s="117"/>
      <c r="J209" s="117"/>
      <c r="K209" s="117"/>
    </row>
    <row r="210" spans="1:30" ht="30" customHeight="1">
      <c r="A210" s="125"/>
      <c r="B210" s="117"/>
      <c r="O210" s="407" t="s">
        <v>356</v>
      </c>
      <c r="P210" s="408"/>
      <c r="Q210" s="408"/>
      <c r="R210" s="407" t="s">
        <v>357</v>
      </c>
      <c r="S210" s="408"/>
      <c r="T210" s="414" t="s">
        <v>358</v>
      </c>
      <c r="U210" s="408"/>
      <c r="V210" s="408"/>
      <c r="W210" s="407" t="s">
        <v>359</v>
      </c>
      <c r="X210" s="408"/>
      <c r="Y210" s="407" t="s">
        <v>360</v>
      </c>
      <c r="Z210" s="408"/>
      <c r="AA210" s="408"/>
      <c r="AB210" s="407" t="s">
        <v>361</v>
      </c>
      <c r="AC210" s="408"/>
      <c r="AD210" s="408"/>
    </row>
    <row r="211" spans="1:29" ht="15.75" customHeight="1">
      <c r="A211" s="125"/>
      <c r="B211" s="117" t="s">
        <v>371</v>
      </c>
      <c r="C211" s="117"/>
      <c r="D211" s="117"/>
      <c r="E211" s="117"/>
      <c r="K211" s="146" t="s">
        <v>150</v>
      </c>
      <c r="L211" s="146" t="s">
        <v>150</v>
      </c>
      <c r="M211" s="146" t="s">
        <v>150</v>
      </c>
      <c r="N211" s="146" t="s">
        <v>150</v>
      </c>
      <c r="P211" s="171">
        <v>1</v>
      </c>
      <c r="Q211" s="146"/>
      <c r="R211" s="410">
        <v>2</v>
      </c>
      <c r="S211" s="411"/>
      <c r="T211" s="146"/>
      <c r="U211" s="171">
        <v>3</v>
      </c>
      <c r="V211" s="146"/>
      <c r="W211" s="410">
        <v>4</v>
      </c>
      <c r="X211" s="411"/>
      <c r="Y211" s="146"/>
      <c r="Z211" s="171">
        <v>5</v>
      </c>
      <c r="AA211" s="146"/>
      <c r="AB211" s="146"/>
      <c r="AC211" s="171">
        <v>9</v>
      </c>
    </row>
    <row r="212" spans="1:29" ht="15.75" customHeight="1">
      <c r="A212" s="125"/>
      <c r="B212" s="117" t="s">
        <v>376</v>
      </c>
      <c r="C212" s="117"/>
      <c r="D212" s="117"/>
      <c r="E212" s="117"/>
      <c r="K212" s="146" t="s">
        <v>150</v>
      </c>
      <c r="L212" s="146" t="s">
        <v>150</v>
      </c>
      <c r="M212" s="146" t="s">
        <v>150</v>
      </c>
      <c r="N212" s="146" t="s">
        <v>150</v>
      </c>
      <c r="P212" s="171">
        <v>1</v>
      </c>
      <c r="Q212" s="146"/>
      <c r="R212" s="410">
        <v>2</v>
      </c>
      <c r="S212" s="411"/>
      <c r="T212" s="146"/>
      <c r="U212" s="171">
        <v>3</v>
      </c>
      <c r="V212" s="146"/>
      <c r="W212" s="410">
        <v>4</v>
      </c>
      <c r="X212" s="411"/>
      <c r="Y212" s="146"/>
      <c r="Z212" s="171">
        <v>5</v>
      </c>
      <c r="AA212" s="146"/>
      <c r="AB212" s="146"/>
      <c r="AC212" s="171">
        <v>9</v>
      </c>
    </row>
    <row r="213" spans="1:29" ht="15.75" customHeight="1">
      <c r="A213" s="125"/>
      <c r="B213" s="117" t="s">
        <v>377</v>
      </c>
      <c r="C213" s="117"/>
      <c r="D213" s="117"/>
      <c r="E213" s="117"/>
      <c r="L213" s="146" t="s">
        <v>150</v>
      </c>
      <c r="M213" s="146" t="s">
        <v>150</v>
      </c>
      <c r="N213" s="146" t="s">
        <v>150</v>
      </c>
      <c r="P213" s="171">
        <v>1</v>
      </c>
      <c r="Q213" s="146"/>
      <c r="R213" s="410">
        <v>2</v>
      </c>
      <c r="S213" s="411"/>
      <c r="T213" s="146"/>
      <c r="U213" s="171">
        <v>3</v>
      </c>
      <c r="V213" s="146"/>
      <c r="W213" s="410">
        <v>4</v>
      </c>
      <c r="X213" s="411"/>
      <c r="Y213" s="146"/>
      <c r="Z213" s="171">
        <v>5</v>
      </c>
      <c r="AA213" s="146"/>
      <c r="AB213" s="146"/>
      <c r="AC213" s="171">
        <v>9</v>
      </c>
    </row>
    <row r="214" spans="1:29" ht="15.75" customHeight="1">
      <c r="A214" s="125"/>
      <c r="B214" s="117" t="s">
        <v>373</v>
      </c>
      <c r="C214" s="117"/>
      <c r="D214" s="117"/>
      <c r="E214" s="117"/>
      <c r="M214" s="146" t="s">
        <v>150</v>
      </c>
      <c r="N214" s="146" t="s">
        <v>150</v>
      </c>
      <c r="P214" s="171">
        <v>1</v>
      </c>
      <c r="Q214" s="146"/>
      <c r="R214" s="410">
        <v>2</v>
      </c>
      <c r="S214" s="411"/>
      <c r="T214" s="146"/>
      <c r="U214" s="171">
        <v>3</v>
      </c>
      <c r="V214" s="146"/>
      <c r="W214" s="410">
        <v>4</v>
      </c>
      <c r="X214" s="411"/>
      <c r="Y214" s="146"/>
      <c r="Z214" s="171">
        <v>5</v>
      </c>
      <c r="AA214" s="146"/>
      <c r="AB214" s="146"/>
      <c r="AC214" s="171">
        <v>9</v>
      </c>
    </row>
    <row r="215" spans="1:29" ht="15.75" customHeight="1">
      <c r="A215" s="125"/>
      <c r="B215" s="117" t="s">
        <v>378</v>
      </c>
      <c r="C215" s="117"/>
      <c r="D215" s="117"/>
      <c r="E215" s="117"/>
      <c r="L215" s="146" t="s">
        <v>150</v>
      </c>
      <c r="M215" s="146" t="s">
        <v>150</v>
      </c>
      <c r="N215" s="146" t="s">
        <v>150</v>
      </c>
      <c r="P215" s="171">
        <v>1</v>
      </c>
      <c r="Q215" s="146"/>
      <c r="R215" s="410">
        <v>2</v>
      </c>
      <c r="S215" s="411"/>
      <c r="T215" s="146"/>
      <c r="U215" s="171">
        <v>3</v>
      </c>
      <c r="V215" s="146"/>
      <c r="W215" s="410">
        <v>4</v>
      </c>
      <c r="X215" s="411"/>
      <c r="Y215" s="146"/>
      <c r="Z215" s="171">
        <v>5</v>
      </c>
      <c r="AA215" s="146"/>
      <c r="AB215" s="146"/>
      <c r="AC215" s="171">
        <v>9</v>
      </c>
    </row>
    <row r="216" spans="1:29" ht="15.75" customHeight="1">
      <c r="A216" s="125"/>
      <c r="B216" s="117" t="s">
        <v>374</v>
      </c>
      <c r="C216" s="117"/>
      <c r="D216" s="117"/>
      <c r="E216" s="117"/>
      <c r="I216" s="146" t="s">
        <v>150</v>
      </c>
      <c r="J216" s="146" t="s">
        <v>150</v>
      </c>
      <c r="K216" s="146" t="s">
        <v>150</v>
      </c>
      <c r="L216" s="146" t="s">
        <v>150</v>
      </c>
      <c r="M216" s="146" t="s">
        <v>150</v>
      </c>
      <c r="N216" s="146" t="s">
        <v>150</v>
      </c>
      <c r="P216" s="171">
        <v>1</v>
      </c>
      <c r="Q216" s="146"/>
      <c r="R216" s="410">
        <v>2</v>
      </c>
      <c r="S216" s="411"/>
      <c r="T216" s="146"/>
      <c r="U216" s="171">
        <v>3</v>
      </c>
      <c r="V216" s="146"/>
      <c r="W216" s="410">
        <v>4</v>
      </c>
      <c r="X216" s="411"/>
      <c r="Y216" s="146"/>
      <c r="Z216" s="171">
        <v>5</v>
      </c>
      <c r="AA216" s="146"/>
      <c r="AB216" s="146"/>
      <c r="AC216" s="171" t="s">
        <v>142</v>
      </c>
    </row>
    <row r="217" spans="1:11" ht="6" customHeight="1">
      <c r="A217" s="125"/>
      <c r="B217" s="117"/>
      <c r="C217" s="117"/>
      <c r="D217" s="117"/>
      <c r="E217" s="117"/>
      <c r="F217" s="117"/>
      <c r="G217" s="117"/>
      <c r="H217" s="117"/>
      <c r="I217" s="117"/>
      <c r="J217" s="117"/>
      <c r="K217" s="117"/>
    </row>
    <row r="218" spans="1:27" ht="15.75" customHeight="1">
      <c r="A218" s="141" t="s">
        <v>379</v>
      </c>
      <c r="B218" s="141" t="s">
        <v>380</v>
      </c>
      <c r="C218" s="117"/>
      <c r="D218" s="117"/>
      <c r="E218" s="117"/>
      <c r="F218" s="117"/>
      <c r="G218" s="117"/>
      <c r="V218" s="117" t="s">
        <v>254</v>
      </c>
      <c r="Y218" s="117" t="s">
        <v>381</v>
      </c>
      <c r="Z218" s="117"/>
      <c r="AA218" s="117"/>
    </row>
    <row r="219" spans="1:22" ht="15.75" customHeight="1">
      <c r="A219" s="125"/>
      <c r="B219" s="131" t="s">
        <v>382</v>
      </c>
      <c r="C219" s="129"/>
      <c r="D219" s="129"/>
      <c r="E219" s="129"/>
      <c r="F219" s="129"/>
      <c r="G219" s="129"/>
      <c r="I219" s="129"/>
      <c r="J219" s="117"/>
      <c r="K219" s="117"/>
      <c r="V219" s="143" t="s">
        <v>383</v>
      </c>
    </row>
    <row r="220" spans="1:11" ht="3.75" customHeight="1">
      <c r="A220" s="125"/>
      <c r="B220" s="117"/>
      <c r="C220" s="117"/>
      <c r="D220" s="117"/>
      <c r="E220" s="117"/>
      <c r="F220" s="117"/>
      <c r="G220" s="117"/>
      <c r="H220" s="117"/>
      <c r="I220" s="117"/>
      <c r="J220" s="117"/>
      <c r="K220" s="117"/>
    </row>
    <row r="221" spans="1:30" ht="15.75" customHeight="1">
      <c r="A221" s="125"/>
      <c r="B221" s="118" t="s">
        <v>384</v>
      </c>
      <c r="C221" s="117"/>
      <c r="D221" s="117"/>
      <c r="E221" s="117"/>
      <c r="F221" s="117"/>
      <c r="G221" s="117"/>
      <c r="H221" s="117"/>
      <c r="I221" s="117"/>
      <c r="J221" s="117"/>
      <c r="K221" s="117"/>
      <c r="X221" s="147">
        <v>1</v>
      </c>
      <c r="Y221" s="147">
        <v>2</v>
      </c>
      <c r="Z221" s="147">
        <v>3</v>
      </c>
      <c r="AB221" s="119"/>
      <c r="AC221" s="119"/>
      <c r="AD221" s="211"/>
    </row>
    <row r="222" spans="1:11" ht="15.75" customHeight="1">
      <c r="A222" s="125"/>
      <c r="B222" s="131" t="s">
        <v>385</v>
      </c>
      <c r="C222" s="117"/>
      <c r="D222" s="117"/>
      <c r="E222" s="117"/>
      <c r="F222" s="117"/>
      <c r="G222" s="117"/>
      <c r="H222" s="117"/>
      <c r="I222" s="117"/>
      <c r="J222" s="117"/>
      <c r="K222" s="117"/>
    </row>
    <row r="223" spans="1:11" ht="3.75" customHeight="1">
      <c r="A223" s="125"/>
      <c r="B223" s="117"/>
      <c r="C223" s="117"/>
      <c r="D223" s="117"/>
      <c r="E223" s="117"/>
      <c r="F223" s="117"/>
      <c r="G223" s="117"/>
      <c r="H223" s="117"/>
      <c r="I223" s="117"/>
      <c r="J223" s="117"/>
      <c r="K223" s="117"/>
    </row>
    <row r="224" spans="1:11" ht="15" customHeight="1">
      <c r="A224" s="125"/>
      <c r="B224" s="185" t="s">
        <v>386</v>
      </c>
      <c r="C224" s="117"/>
      <c r="D224" s="117"/>
      <c r="E224" s="117"/>
      <c r="F224" s="117"/>
      <c r="G224" s="117"/>
      <c r="H224" s="117"/>
      <c r="I224" s="117"/>
      <c r="J224" s="117"/>
      <c r="K224" s="117"/>
    </row>
    <row r="225" spans="1:15" ht="15" customHeight="1">
      <c r="A225" s="125"/>
      <c r="B225" s="226" t="s">
        <v>387</v>
      </c>
      <c r="C225" s="226"/>
      <c r="D225" s="226"/>
      <c r="E225" s="226"/>
      <c r="F225" s="226"/>
      <c r="G225" s="226"/>
      <c r="H225" s="226"/>
      <c r="I225" s="226"/>
      <c r="J225" s="226"/>
      <c r="K225" s="226"/>
      <c r="L225" s="226"/>
      <c r="M225" s="140"/>
      <c r="N225" s="140"/>
      <c r="O225" s="140"/>
    </row>
    <row r="226" spans="1:15" ht="3" customHeight="1">
      <c r="A226" s="125"/>
      <c r="B226" s="226"/>
      <c r="C226" s="226"/>
      <c r="D226" s="226"/>
      <c r="E226" s="226"/>
      <c r="F226" s="226"/>
      <c r="G226" s="226"/>
      <c r="H226" s="226"/>
      <c r="I226" s="226"/>
      <c r="J226" s="226"/>
      <c r="K226" s="226"/>
      <c r="L226" s="226"/>
      <c r="M226" s="140"/>
      <c r="N226" s="140"/>
      <c r="O226" s="140"/>
    </row>
    <row r="227" spans="1:11" ht="15.75" customHeight="1">
      <c r="A227" s="125"/>
      <c r="B227" s="118" t="s">
        <v>388</v>
      </c>
      <c r="C227" s="117"/>
      <c r="D227" s="117"/>
      <c r="E227" s="117"/>
      <c r="F227" s="117"/>
      <c r="G227" s="117"/>
      <c r="H227" s="117"/>
      <c r="I227" s="117"/>
      <c r="J227" s="117"/>
      <c r="K227" s="117"/>
    </row>
    <row r="228" spans="1:11" ht="15.75" customHeight="1">
      <c r="A228" s="125"/>
      <c r="B228" s="128" t="s">
        <v>389</v>
      </c>
      <c r="C228" s="128"/>
      <c r="D228" s="128"/>
      <c r="E228" s="128"/>
      <c r="F228" s="128"/>
      <c r="G228" s="128"/>
      <c r="H228" s="128"/>
      <c r="I228" s="128"/>
      <c r="J228" s="117"/>
      <c r="K228" s="117"/>
    </row>
    <row r="229" spans="1:23" ht="15.75" customHeight="1">
      <c r="A229" s="125"/>
      <c r="B229" s="118"/>
      <c r="C229" s="117"/>
      <c r="J229" s="117"/>
      <c r="K229" s="117"/>
      <c r="O229" s="407" t="s">
        <v>390</v>
      </c>
      <c r="P229" s="408"/>
      <c r="Q229" s="408"/>
      <c r="R229" s="407" t="s">
        <v>391</v>
      </c>
      <c r="S229" s="408"/>
      <c r="T229" s="408"/>
      <c r="U229" s="407" t="s">
        <v>392</v>
      </c>
      <c r="V229" s="408"/>
      <c r="W229" s="408"/>
    </row>
    <row r="230" spans="1:23" ht="11.25" customHeight="1">
      <c r="A230" s="125"/>
      <c r="B230" s="118"/>
      <c r="C230" s="117"/>
      <c r="J230" s="117"/>
      <c r="K230" s="117"/>
      <c r="O230" s="412" t="s">
        <v>393</v>
      </c>
      <c r="P230" s="413"/>
      <c r="Q230" s="413"/>
      <c r="R230" s="412" t="s">
        <v>394</v>
      </c>
      <c r="S230" s="413"/>
      <c r="T230" s="413"/>
      <c r="U230" s="412" t="s">
        <v>395</v>
      </c>
      <c r="V230" s="413"/>
      <c r="W230" s="413"/>
    </row>
    <row r="231" spans="1:22" ht="15.75" customHeight="1">
      <c r="A231" s="125"/>
      <c r="B231" s="118" t="s">
        <v>396</v>
      </c>
      <c r="C231" s="117"/>
      <c r="D231" s="117"/>
      <c r="H231" s="117"/>
      <c r="I231" s="117"/>
      <c r="J231" s="117"/>
      <c r="K231" s="117"/>
      <c r="M231" s="146" t="s">
        <v>150</v>
      </c>
      <c r="N231" s="146" t="s">
        <v>150</v>
      </c>
      <c r="P231" s="171">
        <v>1</v>
      </c>
      <c r="S231" s="171">
        <v>2</v>
      </c>
      <c r="V231" s="171">
        <v>3</v>
      </c>
    </row>
    <row r="232" spans="1:22" ht="15.75" customHeight="1">
      <c r="A232" s="125"/>
      <c r="B232" s="117" t="s">
        <v>397</v>
      </c>
      <c r="C232" s="117"/>
      <c r="D232" s="117"/>
      <c r="H232" s="117"/>
      <c r="I232" s="146" t="s">
        <v>150</v>
      </c>
      <c r="J232" s="146" t="s">
        <v>150</v>
      </c>
      <c r="K232" s="146" t="s">
        <v>150</v>
      </c>
      <c r="L232" s="146" t="s">
        <v>150</v>
      </c>
      <c r="M232" s="146" t="s">
        <v>150</v>
      </c>
      <c r="N232" s="146" t="s">
        <v>150</v>
      </c>
      <c r="P232" s="171">
        <v>1</v>
      </c>
      <c r="S232" s="171">
        <v>2</v>
      </c>
      <c r="V232" s="171">
        <v>3</v>
      </c>
    </row>
    <row r="233" spans="1:22" ht="15.75" customHeight="1">
      <c r="A233" s="125"/>
      <c r="B233" s="117" t="s">
        <v>398</v>
      </c>
      <c r="C233" s="117"/>
      <c r="D233" s="117"/>
      <c r="H233" s="117"/>
      <c r="I233" s="146" t="s">
        <v>150</v>
      </c>
      <c r="J233" s="146" t="s">
        <v>150</v>
      </c>
      <c r="K233" s="146" t="s">
        <v>150</v>
      </c>
      <c r="L233" s="146" t="s">
        <v>150</v>
      </c>
      <c r="M233" s="146" t="s">
        <v>150</v>
      </c>
      <c r="N233" s="146" t="s">
        <v>150</v>
      </c>
      <c r="P233" s="171">
        <v>1</v>
      </c>
      <c r="S233" s="171">
        <v>2</v>
      </c>
      <c r="V233" s="171">
        <v>3</v>
      </c>
    </row>
    <row r="234" spans="1:22" ht="15.75" customHeight="1">
      <c r="A234" s="125"/>
      <c r="B234" s="117" t="s">
        <v>399</v>
      </c>
      <c r="C234" s="117"/>
      <c r="D234" s="117"/>
      <c r="H234" s="117"/>
      <c r="I234" s="117"/>
      <c r="J234" s="117"/>
      <c r="K234" s="117"/>
      <c r="N234" s="146" t="s">
        <v>150</v>
      </c>
      <c r="P234" s="171">
        <v>1</v>
      </c>
      <c r="S234" s="171">
        <v>2</v>
      </c>
      <c r="V234" s="171">
        <v>3</v>
      </c>
    </row>
    <row r="235" spans="1:22" ht="15.75" customHeight="1">
      <c r="A235" s="125"/>
      <c r="B235" s="117" t="s">
        <v>400</v>
      </c>
      <c r="C235" s="117"/>
      <c r="D235" s="117"/>
      <c r="H235" s="117"/>
      <c r="I235" s="117"/>
      <c r="J235" s="117"/>
      <c r="K235" s="117"/>
      <c r="L235" s="146" t="s">
        <v>150</v>
      </c>
      <c r="M235" s="146" t="s">
        <v>150</v>
      </c>
      <c r="N235" s="146" t="s">
        <v>150</v>
      </c>
      <c r="P235" s="171">
        <v>1</v>
      </c>
      <c r="S235" s="171">
        <v>2</v>
      </c>
      <c r="V235" s="171">
        <v>3</v>
      </c>
    </row>
    <row r="236" spans="1:22" ht="15.75" customHeight="1">
      <c r="A236" s="125"/>
      <c r="B236" s="117" t="s">
        <v>401</v>
      </c>
      <c r="C236" s="117"/>
      <c r="D236" s="117"/>
      <c r="H236" s="117"/>
      <c r="I236" s="117"/>
      <c r="J236" s="117"/>
      <c r="K236" s="117"/>
      <c r="L236" s="146" t="s">
        <v>150</v>
      </c>
      <c r="M236" s="146" t="s">
        <v>150</v>
      </c>
      <c r="N236" s="146" t="s">
        <v>150</v>
      </c>
      <c r="P236" s="171">
        <v>1</v>
      </c>
      <c r="S236" s="171">
        <v>2</v>
      </c>
      <c r="V236" s="171">
        <v>3</v>
      </c>
    </row>
    <row r="237" spans="1:22" ht="15.75" customHeight="1">
      <c r="A237" s="125"/>
      <c r="B237" s="117" t="s">
        <v>402</v>
      </c>
      <c r="C237" s="117"/>
      <c r="D237" s="117"/>
      <c r="H237" s="117"/>
      <c r="I237" s="117"/>
      <c r="J237" s="117"/>
      <c r="K237" s="146" t="s">
        <v>150</v>
      </c>
      <c r="L237" s="146" t="s">
        <v>150</v>
      </c>
      <c r="M237" s="146" t="s">
        <v>150</v>
      </c>
      <c r="N237" s="146" t="s">
        <v>150</v>
      </c>
      <c r="P237" s="171">
        <v>1</v>
      </c>
      <c r="S237" s="171">
        <v>2</v>
      </c>
      <c r="V237" s="171">
        <v>3</v>
      </c>
    </row>
    <row r="238" spans="1:22" ht="15.75" customHeight="1">
      <c r="A238" s="125"/>
      <c r="B238" s="117" t="s">
        <v>403</v>
      </c>
      <c r="C238" s="117"/>
      <c r="D238" s="117"/>
      <c r="H238" s="117"/>
      <c r="I238" s="117"/>
      <c r="J238" s="117"/>
      <c r="K238" s="117"/>
      <c r="L238" s="146" t="s">
        <v>150</v>
      </c>
      <c r="M238" s="146" t="s">
        <v>150</v>
      </c>
      <c r="N238" s="146" t="s">
        <v>150</v>
      </c>
      <c r="P238" s="171">
        <v>1</v>
      </c>
      <c r="S238" s="171">
        <v>2</v>
      </c>
      <c r="V238" s="171">
        <v>3</v>
      </c>
    </row>
    <row r="239" spans="1:11" ht="6" customHeight="1">
      <c r="A239" s="125"/>
      <c r="B239" s="117"/>
      <c r="C239" s="117"/>
      <c r="D239" s="117"/>
      <c r="E239" s="117"/>
      <c r="F239" s="117"/>
      <c r="G239" s="117"/>
      <c r="H239" s="117"/>
      <c r="I239" s="117"/>
      <c r="J239" s="117"/>
      <c r="K239" s="117"/>
    </row>
    <row r="240" spans="1:11" ht="12.75">
      <c r="A240" s="125">
        <v>27</v>
      </c>
      <c r="B240" s="117" t="s">
        <v>404</v>
      </c>
      <c r="C240" s="117"/>
      <c r="D240" s="117"/>
      <c r="E240" s="117"/>
      <c r="F240" s="117"/>
      <c r="G240" s="117"/>
      <c r="H240" s="117"/>
      <c r="I240" s="117"/>
      <c r="J240" s="117"/>
      <c r="K240" s="117"/>
    </row>
    <row r="241" spans="1:11" ht="5.25" customHeight="1">
      <c r="A241" s="125"/>
      <c r="B241" s="117"/>
      <c r="C241" s="117"/>
      <c r="D241" s="117"/>
      <c r="E241" s="117"/>
      <c r="F241" s="117"/>
      <c r="G241" s="117"/>
      <c r="H241" s="117"/>
      <c r="I241" s="117"/>
      <c r="J241" s="117"/>
      <c r="K241" s="117"/>
    </row>
    <row r="242" spans="1:17" ht="12.75">
      <c r="A242" s="125"/>
      <c r="B242" s="117"/>
      <c r="C242" s="407" t="s">
        <v>38</v>
      </c>
      <c r="D242" s="408"/>
      <c r="E242" s="408"/>
      <c r="F242" s="408"/>
      <c r="G242" s="408"/>
      <c r="H242" s="408"/>
      <c r="J242" s="409" t="s">
        <v>56</v>
      </c>
      <c r="K242" s="408"/>
      <c r="L242" s="408"/>
      <c r="M242" s="408"/>
      <c r="N242" s="135"/>
      <c r="O242" s="141" t="s">
        <v>55</v>
      </c>
      <c r="P242" s="117"/>
      <c r="Q242" s="117"/>
    </row>
    <row r="243" spans="1:21" ht="12.75">
      <c r="A243" s="125"/>
      <c r="B243" s="128"/>
      <c r="C243" s="131" t="s">
        <v>405</v>
      </c>
      <c r="J243" s="131" t="s">
        <v>406</v>
      </c>
      <c r="O243" s="131" t="s">
        <v>407</v>
      </c>
      <c r="R243" s="128"/>
      <c r="S243" s="117"/>
      <c r="T243" s="117"/>
      <c r="U243" s="117"/>
    </row>
    <row r="244" spans="1:17" ht="16.5" customHeight="1">
      <c r="A244" s="125"/>
      <c r="B244" s="117"/>
      <c r="C244" s="117"/>
      <c r="E244" s="171">
        <v>1</v>
      </c>
      <c r="G244" s="117"/>
      <c r="H244" s="117"/>
      <c r="I244" s="117"/>
      <c r="J244" s="117"/>
      <c r="K244" s="171">
        <v>2</v>
      </c>
      <c r="Q244" s="227">
        <v>3</v>
      </c>
    </row>
    <row r="245" spans="1:11" ht="6.75" customHeight="1">
      <c r="A245" s="125"/>
      <c r="B245" s="117"/>
      <c r="C245" s="117"/>
      <c r="D245" s="117"/>
      <c r="E245" s="117"/>
      <c r="F245" s="117"/>
      <c r="G245" s="117"/>
      <c r="H245" s="117"/>
      <c r="I245" s="117"/>
      <c r="J245" s="117"/>
      <c r="K245" s="117"/>
    </row>
    <row r="246" spans="1:21" ht="12.75">
      <c r="A246" s="125">
        <v>28</v>
      </c>
      <c r="B246" s="117" t="s">
        <v>408</v>
      </c>
      <c r="C246" s="117"/>
      <c r="D246" s="171"/>
      <c r="E246" s="171"/>
      <c r="F246" s="227"/>
      <c r="G246" s="117"/>
      <c r="K246" s="117"/>
      <c r="Q246" s="117" t="s">
        <v>254</v>
      </c>
      <c r="T246" s="117" t="s">
        <v>381</v>
      </c>
      <c r="U246" s="117"/>
    </row>
    <row r="247" spans="1:11" ht="12.75">
      <c r="A247" s="125"/>
      <c r="B247" s="139" t="s">
        <v>409</v>
      </c>
      <c r="C247" s="117"/>
      <c r="D247" s="171"/>
      <c r="E247" s="171"/>
      <c r="F247" s="227"/>
      <c r="G247" s="117"/>
      <c r="H247" s="117"/>
      <c r="I247" s="117"/>
      <c r="J247" s="117"/>
      <c r="K247" s="117"/>
    </row>
    <row r="248" spans="1:27" ht="12.75">
      <c r="A248" s="125"/>
      <c r="B248" s="117" t="s">
        <v>410</v>
      </c>
      <c r="C248" s="117"/>
      <c r="D248" s="171"/>
      <c r="E248" s="171"/>
      <c r="F248" s="227"/>
      <c r="G248" s="117"/>
      <c r="K248" s="117"/>
      <c r="W248" s="117" t="s">
        <v>254</v>
      </c>
      <c r="Z248" s="117" t="s">
        <v>381</v>
      </c>
      <c r="AA248" s="117"/>
    </row>
    <row r="249" spans="1:11" ht="12.75">
      <c r="A249" s="125"/>
      <c r="B249" s="139" t="s">
        <v>411</v>
      </c>
      <c r="C249" s="117"/>
      <c r="D249" s="171"/>
      <c r="E249" s="171"/>
      <c r="F249" s="227"/>
      <c r="G249" s="117"/>
      <c r="H249" s="117"/>
      <c r="I249" s="117"/>
      <c r="J249" s="117"/>
      <c r="K249" s="117"/>
    </row>
    <row r="250" spans="1:11" ht="4.5" customHeight="1">
      <c r="A250" s="125"/>
      <c r="B250" s="117"/>
      <c r="C250" s="117"/>
      <c r="D250" s="117"/>
      <c r="E250" s="117"/>
      <c r="F250" s="117"/>
      <c r="G250" s="117"/>
      <c r="H250" s="117"/>
      <c r="I250" s="117"/>
      <c r="J250" s="117"/>
      <c r="K250" s="117"/>
    </row>
    <row r="251" spans="1:11" ht="15.75">
      <c r="A251" s="125"/>
      <c r="B251" s="126" t="s">
        <v>412</v>
      </c>
      <c r="C251" s="117"/>
      <c r="D251" s="117"/>
      <c r="E251" s="117"/>
      <c r="F251" s="117"/>
      <c r="G251" s="117"/>
      <c r="H251" s="117"/>
      <c r="I251" s="117"/>
      <c r="J251" s="117"/>
      <c r="K251" s="117"/>
    </row>
    <row r="252" spans="1:11" ht="3.75" customHeight="1">
      <c r="A252" s="125"/>
      <c r="B252" s="117"/>
      <c r="C252" s="117"/>
      <c r="D252" s="117"/>
      <c r="E252" s="117"/>
      <c r="F252" s="117"/>
      <c r="G252" s="117"/>
      <c r="H252" s="117"/>
      <c r="I252" s="117"/>
      <c r="J252" s="117"/>
      <c r="K252" s="117"/>
    </row>
    <row r="253" spans="1:11" ht="15.75" customHeight="1">
      <c r="A253" s="125">
        <v>29</v>
      </c>
      <c r="B253" s="117" t="s">
        <v>413</v>
      </c>
      <c r="C253" s="117"/>
      <c r="D253" s="117"/>
      <c r="E253" s="117"/>
      <c r="F253" s="117"/>
      <c r="G253" s="117"/>
      <c r="H253" s="117"/>
      <c r="I253" s="117"/>
      <c r="J253" s="117"/>
      <c r="K253" s="117"/>
    </row>
    <row r="254" spans="1:11" ht="15.75" customHeight="1">
      <c r="A254" s="125"/>
      <c r="B254" s="228" t="s">
        <v>414</v>
      </c>
      <c r="C254" s="129"/>
      <c r="D254" s="129"/>
      <c r="E254" s="129"/>
      <c r="F254" s="129"/>
      <c r="G254" s="129"/>
      <c r="H254" s="129"/>
      <c r="I254" s="129"/>
      <c r="J254" s="117"/>
      <c r="K254" s="117"/>
    </row>
    <row r="255" spans="1:30" ht="15.75" customHeight="1">
      <c r="A255" s="125"/>
      <c r="B255" s="125" t="s">
        <v>415</v>
      </c>
      <c r="C255" s="145"/>
      <c r="D255" s="117"/>
      <c r="F255" s="117"/>
      <c r="G255" s="117"/>
      <c r="H255" s="117"/>
      <c r="I255" s="117"/>
      <c r="J255" s="117"/>
      <c r="K255" s="117"/>
      <c r="M255" s="119"/>
      <c r="N255" s="119"/>
      <c r="O255" s="211"/>
      <c r="P255" s="125" t="s">
        <v>416</v>
      </c>
      <c r="AB255" s="119"/>
      <c r="AC255" s="119"/>
      <c r="AD255" s="211"/>
    </row>
    <row r="256" spans="1:30" ht="4.5" customHeight="1">
      <c r="A256" s="125"/>
      <c r="B256" s="125"/>
      <c r="C256" s="145"/>
      <c r="D256" s="117"/>
      <c r="F256" s="117"/>
      <c r="G256" s="117"/>
      <c r="H256" s="117"/>
      <c r="I256" s="117"/>
      <c r="J256" s="117"/>
      <c r="K256" s="117"/>
      <c r="M256" s="117"/>
      <c r="N256" s="117"/>
      <c r="O256" s="143"/>
      <c r="P256" s="125"/>
      <c r="Q256" s="117"/>
      <c r="R256" s="117"/>
      <c r="S256" s="117"/>
      <c r="T256" s="117"/>
      <c r="U256" s="117"/>
      <c r="V256" s="117"/>
      <c r="W256" s="117"/>
      <c r="X256" s="117"/>
      <c r="Y256" s="117"/>
      <c r="Z256" s="117"/>
      <c r="AA256" s="117"/>
      <c r="AB256" s="117"/>
      <c r="AC256" s="117"/>
      <c r="AD256" s="143"/>
    </row>
    <row r="257" spans="1:30" ht="15.75" customHeight="1">
      <c r="A257" s="125"/>
      <c r="B257" s="125" t="s">
        <v>417</v>
      </c>
      <c r="C257" s="117"/>
      <c r="D257" s="117"/>
      <c r="F257" s="117"/>
      <c r="G257" s="117"/>
      <c r="H257" s="117"/>
      <c r="I257" s="117"/>
      <c r="J257" s="117"/>
      <c r="K257" s="117"/>
      <c r="M257" s="119"/>
      <c r="N257" s="119"/>
      <c r="O257" s="211"/>
      <c r="P257" s="125" t="s">
        <v>418</v>
      </c>
      <c r="AB257" s="119"/>
      <c r="AC257" s="119"/>
      <c r="AD257" s="211"/>
    </row>
    <row r="258" spans="1:30" ht="4.5" customHeight="1">
      <c r="A258" s="125"/>
      <c r="B258" s="125"/>
      <c r="C258" s="117"/>
      <c r="D258" s="117"/>
      <c r="F258" s="117"/>
      <c r="G258" s="117"/>
      <c r="H258" s="117"/>
      <c r="I258" s="117"/>
      <c r="J258" s="117"/>
      <c r="K258" s="117"/>
      <c r="L258" s="117"/>
      <c r="M258" s="229"/>
      <c r="N258" s="229"/>
      <c r="O258" s="230"/>
      <c r="P258" s="125"/>
      <c r="Q258" s="117"/>
      <c r="R258" s="117"/>
      <c r="S258" s="117"/>
      <c r="T258" s="117"/>
      <c r="U258" s="117"/>
      <c r="V258" s="117"/>
      <c r="W258" s="117"/>
      <c r="X258" s="117"/>
      <c r="Y258" s="117"/>
      <c r="Z258" s="117"/>
      <c r="AA258" s="117"/>
      <c r="AB258" s="229"/>
      <c r="AC258" s="229"/>
      <c r="AD258" s="230"/>
    </row>
    <row r="259" spans="1:30" ht="15.75" customHeight="1">
      <c r="A259" s="125"/>
      <c r="B259" s="125" t="s">
        <v>419</v>
      </c>
      <c r="C259" s="117"/>
      <c r="D259" s="117"/>
      <c r="F259" s="117"/>
      <c r="G259" s="117"/>
      <c r="H259" s="117"/>
      <c r="I259" s="117"/>
      <c r="J259" s="117"/>
      <c r="K259" s="117"/>
      <c r="M259" s="119"/>
      <c r="N259" s="119"/>
      <c r="O259" s="211"/>
      <c r="P259" s="125" t="s">
        <v>420</v>
      </c>
      <c r="AB259" s="119"/>
      <c r="AC259" s="119"/>
      <c r="AD259" s="211"/>
    </row>
    <row r="260" spans="1:30" ht="4.5" customHeight="1">
      <c r="A260" s="125"/>
      <c r="B260" s="125"/>
      <c r="C260" s="117"/>
      <c r="D260" s="117"/>
      <c r="F260" s="117"/>
      <c r="G260" s="117"/>
      <c r="H260" s="117"/>
      <c r="I260" s="117"/>
      <c r="J260" s="117"/>
      <c r="K260" s="117"/>
      <c r="M260" s="229"/>
      <c r="N260" s="229"/>
      <c r="O260" s="230"/>
      <c r="P260" s="125"/>
      <c r="Q260" s="117"/>
      <c r="R260" s="117"/>
      <c r="S260" s="117"/>
      <c r="T260" s="117"/>
      <c r="U260" s="117"/>
      <c r="V260" s="117"/>
      <c r="W260" s="117"/>
      <c r="X260" s="117"/>
      <c r="Y260" s="117"/>
      <c r="Z260" s="117"/>
      <c r="AA260" s="117"/>
      <c r="AB260" s="229"/>
      <c r="AC260" s="229"/>
      <c r="AD260" s="230"/>
    </row>
    <row r="261" spans="1:30" ht="15.75" customHeight="1">
      <c r="A261" s="125"/>
      <c r="B261" s="125" t="s">
        <v>421</v>
      </c>
      <c r="C261" s="117"/>
      <c r="D261" s="117"/>
      <c r="F261" s="117"/>
      <c r="G261" s="117"/>
      <c r="H261" s="117"/>
      <c r="I261" s="117"/>
      <c r="J261" s="117"/>
      <c r="K261" s="117"/>
      <c r="M261" s="119"/>
      <c r="N261" s="119"/>
      <c r="O261" s="211"/>
      <c r="P261" s="125" t="s">
        <v>422</v>
      </c>
      <c r="AB261" s="119"/>
      <c r="AC261" s="119"/>
      <c r="AD261" s="211"/>
    </row>
    <row r="262" spans="1:11" ht="4.5" customHeight="1">
      <c r="A262" s="125"/>
      <c r="B262" s="117"/>
      <c r="C262" s="117"/>
      <c r="D262" s="117"/>
      <c r="E262" s="117"/>
      <c r="F262" s="117"/>
      <c r="G262" s="117"/>
      <c r="H262" s="117"/>
      <c r="I262" s="117"/>
      <c r="J262" s="117"/>
      <c r="K262" s="117"/>
    </row>
    <row r="263" spans="1:11" ht="12.75">
      <c r="A263" s="125">
        <v>30</v>
      </c>
      <c r="B263" s="117" t="s">
        <v>423</v>
      </c>
      <c r="C263" s="117"/>
      <c r="D263" s="117"/>
      <c r="E263" s="117"/>
      <c r="F263" s="117"/>
      <c r="G263" s="117"/>
      <c r="H263" s="117"/>
      <c r="I263" s="117"/>
      <c r="J263" s="117"/>
      <c r="K263" s="117"/>
    </row>
    <row r="264" spans="1:11" ht="12.75">
      <c r="A264" s="125"/>
      <c r="B264" s="128" t="s">
        <v>424</v>
      </c>
      <c r="C264" s="129"/>
      <c r="D264" s="129"/>
      <c r="E264" s="129"/>
      <c r="F264" s="129"/>
      <c r="G264" s="129"/>
      <c r="H264" s="129"/>
      <c r="I264" s="129"/>
      <c r="J264" s="117"/>
      <c r="K264" s="117"/>
    </row>
    <row r="265" spans="1:30" ht="15.75" customHeight="1">
      <c r="A265" s="125"/>
      <c r="B265" s="117" t="s">
        <v>425</v>
      </c>
      <c r="C265" s="117"/>
      <c r="D265" s="117"/>
      <c r="E265" s="117"/>
      <c r="F265" s="117"/>
      <c r="G265" s="117"/>
      <c r="H265" s="117"/>
      <c r="I265" s="117"/>
      <c r="J265" s="117"/>
      <c r="K265" s="117"/>
      <c r="AB265" s="119"/>
      <c r="AC265" s="119"/>
      <c r="AD265" s="211"/>
    </row>
    <row r="266" spans="1:11" ht="14.25" customHeight="1">
      <c r="A266" s="125"/>
      <c r="B266" s="117" t="s">
        <v>426</v>
      </c>
      <c r="C266" s="117"/>
      <c r="D266" s="117"/>
      <c r="E266" s="117"/>
      <c r="F266" s="117"/>
      <c r="G266" s="117"/>
      <c r="H266" s="117"/>
      <c r="I266" s="117"/>
      <c r="J266" s="117"/>
      <c r="K266" s="117"/>
    </row>
    <row r="267" spans="1:30" ht="14.25" customHeight="1">
      <c r="A267" s="125"/>
      <c r="B267" s="117" t="s">
        <v>427</v>
      </c>
      <c r="C267" s="117"/>
      <c r="D267" s="117"/>
      <c r="E267" s="117"/>
      <c r="F267" s="117"/>
      <c r="G267" s="117"/>
      <c r="H267" s="117"/>
      <c r="I267" s="117"/>
      <c r="J267" s="117"/>
      <c r="K267" s="117"/>
      <c r="AB267" s="119"/>
      <c r="AC267" s="119"/>
      <c r="AD267" s="211"/>
    </row>
    <row r="268" spans="1:11" ht="10.5" customHeight="1">
      <c r="A268" s="125"/>
      <c r="B268" s="117" t="s">
        <v>426</v>
      </c>
      <c r="C268" s="117"/>
      <c r="D268" s="117"/>
      <c r="E268" s="117"/>
      <c r="F268" s="117"/>
      <c r="G268" s="117"/>
      <c r="H268" s="117"/>
      <c r="I268" s="117"/>
      <c r="J268" s="117"/>
      <c r="K268" s="117"/>
    </row>
    <row r="269" spans="1:11" ht="12.75">
      <c r="A269" s="125"/>
      <c r="B269" s="117"/>
      <c r="C269" s="117"/>
      <c r="D269" s="117"/>
      <c r="E269" s="117"/>
      <c r="F269" s="117"/>
      <c r="G269" s="117"/>
      <c r="H269" s="117"/>
      <c r="I269" s="117"/>
      <c r="J269" s="117"/>
      <c r="K269" s="117"/>
    </row>
    <row r="270" spans="1:11" ht="12.75">
      <c r="A270" s="125"/>
      <c r="B270" s="117"/>
      <c r="C270" s="117"/>
      <c r="D270" s="117"/>
      <c r="E270" s="117"/>
      <c r="F270" s="117"/>
      <c r="G270" s="117"/>
      <c r="H270" s="117"/>
      <c r="I270" s="117"/>
      <c r="J270" s="117"/>
      <c r="K270" s="117"/>
    </row>
    <row r="271" spans="1:11" ht="12.75">
      <c r="A271" s="125"/>
      <c r="B271" s="117"/>
      <c r="C271" s="117"/>
      <c r="D271" s="117"/>
      <c r="E271" s="117"/>
      <c r="F271" s="117"/>
      <c r="G271" s="117"/>
      <c r="H271" s="117"/>
      <c r="I271" s="117"/>
      <c r="J271" s="117"/>
      <c r="K271" s="117"/>
    </row>
    <row r="272" spans="1:11" ht="12.75">
      <c r="A272" s="125"/>
      <c r="B272" s="117"/>
      <c r="C272" s="117"/>
      <c r="D272" s="117"/>
      <c r="E272" s="117"/>
      <c r="F272" s="117"/>
      <c r="G272" s="117"/>
      <c r="H272" s="117"/>
      <c r="I272" s="117"/>
      <c r="J272" s="117"/>
      <c r="K272" s="117"/>
    </row>
    <row r="273" spans="1:11" ht="12.75">
      <c r="A273" s="125"/>
      <c r="B273" s="117"/>
      <c r="C273" s="117"/>
      <c r="D273" s="117"/>
      <c r="E273" s="117"/>
      <c r="F273" s="117"/>
      <c r="G273" s="117"/>
      <c r="H273" s="117"/>
      <c r="I273" s="117"/>
      <c r="J273" s="117"/>
      <c r="K273" s="117"/>
    </row>
    <row r="274" spans="1:11" ht="12.75">
      <c r="A274" s="125"/>
      <c r="B274" s="117"/>
      <c r="C274" s="117"/>
      <c r="D274" s="117"/>
      <c r="E274" s="117"/>
      <c r="F274" s="117"/>
      <c r="G274" s="117"/>
      <c r="H274" s="117"/>
      <c r="I274" s="117"/>
      <c r="J274" s="117"/>
      <c r="K274" s="117"/>
    </row>
    <row r="275" spans="1:11" ht="12.75">
      <c r="A275" s="125"/>
      <c r="B275" s="117"/>
      <c r="C275" s="117"/>
      <c r="D275" s="117"/>
      <c r="E275" s="117"/>
      <c r="F275" s="117"/>
      <c r="G275" s="117"/>
      <c r="H275" s="117"/>
      <c r="I275" s="117"/>
      <c r="J275" s="117"/>
      <c r="K275" s="117"/>
    </row>
    <row r="276" spans="1:11" ht="12.75">
      <c r="A276" s="125"/>
      <c r="B276" s="117"/>
      <c r="C276" s="117"/>
      <c r="D276" s="117"/>
      <c r="E276" s="117"/>
      <c r="F276" s="117"/>
      <c r="G276" s="117"/>
      <c r="H276" s="117"/>
      <c r="I276" s="117"/>
      <c r="J276" s="117"/>
      <c r="K276" s="117"/>
    </row>
    <row r="277" spans="1:11" ht="12.75">
      <c r="A277" s="125"/>
      <c r="B277" s="117"/>
      <c r="C277" s="117"/>
      <c r="D277" s="117"/>
      <c r="E277" s="117"/>
      <c r="F277" s="117"/>
      <c r="G277" s="117"/>
      <c r="H277" s="117"/>
      <c r="I277" s="117"/>
      <c r="J277" s="117"/>
      <c r="K277" s="117"/>
    </row>
    <row r="278" spans="1:11" ht="12.75">
      <c r="A278" s="125"/>
      <c r="B278" s="117"/>
      <c r="C278" s="117"/>
      <c r="D278" s="117"/>
      <c r="E278" s="117"/>
      <c r="F278" s="117"/>
      <c r="G278" s="117"/>
      <c r="H278" s="117"/>
      <c r="I278" s="117"/>
      <c r="J278" s="117"/>
      <c r="K278" s="117"/>
    </row>
    <row r="279" spans="1:11" ht="12.75">
      <c r="A279" s="125"/>
      <c r="B279" s="117"/>
      <c r="C279" s="117"/>
      <c r="D279" s="117"/>
      <c r="E279" s="117"/>
      <c r="F279" s="117"/>
      <c r="G279" s="117"/>
      <c r="H279" s="117"/>
      <c r="I279" s="117"/>
      <c r="J279" s="117"/>
      <c r="K279" s="117"/>
    </row>
    <row r="280" spans="1:11" ht="12.75">
      <c r="A280" s="125"/>
      <c r="B280" s="117"/>
      <c r="C280" s="117"/>
      <c r="D280" s="117"/>
      <c r="E280" s="117"/>
      <c r="F280" s="117"/>
      <c r="G280" s="117"/>
      <c r="H280" s="117"/>
      <c r="I280" s="117"/>
      <c r="J280" s="117"/>
      <c r="K280" s="117"/>
    </row>
    <row r="281" spans="1:11" ht="12.75">
      <c r="A281" s="125"/>
      <c r="B281" s="117"/>
      <c r="C281" s="117"/>
      <c r="D281" s="117"/>
      <c r="E281" s="117"/>
      <c r="F281" s="117"/>
      <c r="G281" s="117"/>
      <c r="H281" s="117"/>
      <c r="I281" s="117"/>
      <c r="J281" s="117"/>
      <c r="K281" s="117"/>
    </row>
    <row r="282" spans="1:11" ht="12.75">
      <c r="A282" s="125"/>
      <c r="B282" s="117"/>
      <c r="C282" s="117"/>
      <c r="D282" s="117"/>
      <c r="E282" s="117"/>
      <c r="F282" s="117"/>
      <c r="G282" s="117"/>
      <c r="H282" s="117"/>
      <c r="I282" s="117"/>
      <c r="J282" s="117"/>
      <c r="K282" s="117"/>
    </row>
    <row r="283" spans="1:11" ht="12.75">
      <c r="A283" s="125"/>
      <c r="B283" s="117"/>
      <c r="C283" s="117"/>
      <c r="D283" s="117"/>
      <c r="E283" s="117"/>
      <c r="F283" s="117"/>
      <c r="G283" s="117"/>
      <c r="H283" s="117"/>
      <c r="I283" s="117"/>
      <c r="J283" s="117"/>
      <c r="K283" s="117"/>
    </row>
    <row r="284" spans="1:11" ht="12.75">
      <c r="A284" s="125"/>
      <c r="B284" s="117"/>
      <c r="C284" s="117"/>
      <c r="D284" s="117"/>
      <c r="E284" s="117"/>
      <c r="F284" s="117"/>
      <c r="G284" s="117"/>
      <c r="H284" s="117"/>
      <c r="I284" s="117"/>
      <c r="J284" s="117"/>
      <c r="K284" s="117"/>
    </row>
    <row r="285" spans="1:11" ht="12.75">
      <c r="A285" s="125"/>
      <c r="B285" s="117"/>
      <c r="C285" s="117"/>
      <c r="D285" s="117"/>
      <c r="E285" s="117"/>
      <c r="F285" s="117"/>
      <c r="G285" s="117"/>
      <c r="H285" s="117"/>
      <c r="I285" s="117"/>
      <c r="J285" s="117"/>
      <c r="K285" s="117"/>
    </row>
    <row r="286" spans="1:11" ht="12.75">
      <c r="A286" s="125"/>
      <c r="B286" s="117"/>
      <c r="C286" s="117"/>
      <c r="D286" s="117"/>
      <c r="E286" s="117"/>
      <c r="F286" s="117"/>
      <c r="G286" s="117"/>
      <c r="H286" s="117"/>
      <c r="I286" s="117"/>
      <c r="J286" s="117"/>
      <c r="K286" s="117"/>
    </row>
    <row r="287" spans="1:11" ht="12.75">
      <c r="A287" s="125"/>
      <c r="B287" s="117"/>
      <c r="C287" s="117"/>
      <c r="D287" s="117"/>
      <c r="E287" s="117"/>
      <c r="F287" s="117"/>
      <c r="G287" s="117"/>
      <c r="H287" s="117"/>
      <c r="I287" s="117"/>
      <c r="J287" s="117"/>
      <c r="K287" s="117"/>
    </row>
    <row r="288" spans="1:11" ht="12.75">
      <c r="A288" s="125"/>
      <c r="B288" s="117"/>
      <c r="C288" s="117"/>
      <c r="D288" s="117"/>
      <c r="E288" s="117"/>
      <c r="F288" s="117"/>
      <c r="G288" s="117"/>
      <c r="H288" s="117"/>
      <c r="I288" s="117"/>
      <c r="J288" s="117"/>
      <c r="K288" s="117"/>
    </row>
    <row r="289" spans="1:11" ht="12.75">
      <c r="A289" s="125"/>
      <c r="B289" s="117"/>
      <c r="C289" s="117"/>
      <c r="D289" s="117"/>
      <c r="E289" s="117"/>
      <c r="F289" s="117"/>
      <c r="G289" s="117"/>
      <c r="H289" s="117"/>
      <c r="I289" s="117"/>
      <c r="J289" s="117"/>
      <c r="K289" s="117"/>
    </row>
    <row r="290" spans="1:11" ht="12.75">
      <c r="A290" s="125"/>
      <c r="B290" s="117"/>
      <c r="C290" s="117"/>
      <c r="D290" s="117"/>
      <c r="E290" s="117"/>
      <c r="F290" s="117"/>
      <c r="G290" s="117"/>
      <c r="H290" s="117"/>
      <c r="I290" s="117"/>
      <c r="J290" s="117"/>
      <c r="K290" s="117"/>
    </row>
    <row r="291" spans="1:11" ht="12.75">
      <c r="A291" s="125"/>
      <c r="B291" s="117"/>
      <c r="C291" s="117"/>
      <c r="D291" s="117"/>
      <c r="E291" s="117"/>
      <c r="F291" s="117"/>
      <c r="G291" s="117"/>
      <c r="H291" s="117"/>
      <c r="I291" s="117"/>
      <c r="J291" s="117"/>
      <c r="K291" s="117"/>
    </row>
    <row r="292" spans="1:11" ht="12.75">
      <c r="A292" s="125"/>
      <c r="B292" s="117"/>
      <c r="C292" s="117"/>
      <c r="D292" s="117"/>
      <c r="E292" s="117"/>
      <c r="F292" s="117"/>
      <c r="G292" s="117"/>
      <c r="H292" s="117"/>
      <c r="I292" s="117"/>
      <c r="J292" s="117"/>
      <c r="K292" s="117"/>
    </row>
    <row r="293" spans="1:11" ht="12.75">
      <c r="A293" s="125"/>
      <c r="B293" s="117"/>
      <c r="C293" s="117"/>
      <c r="D293" s="117"/>
      <c r="E293" s="117"/>
      <c r="F293" s="117"/>
      <c r="G293" s="117"/>
      <c r="H293" s="117"/>
      <c r="I293" s="117"/>
      <c r="J293" s="117"/>
      <c r="K293" s="117"/>
    </row>
    <row r="294" spans="1:11" ht="12.75">
      <c r="A294" s="125"/>
      <c r="B294" s="117"/>
      <c r="C294" s="117"/>
      <c r="D294" s="117"/>
      <c r="E294" s="117"/>
      <c r="F294" s="117"/>
      <c r="G294" s="117"/>
      <c r="H294" s="117"/>
      <c r="I294" s="117"/>
      <c r="J294" s="117"/>
      <c r="K294" s="117"/>
    </row>
    <row r="295" spans="1:11" ht="12.75">
      <c r="A295" s="125"/>
      <c r="B295" s="117"/>
      <c r="C295" s="117"/>
      <c r="D295" s="117"/>
      <c r="E295" s="117"/>
      <c r="F295" s="117"/>
      <c r="G295" s="117"/>
      <c r="H295" s="117"/>
      <c r="I295" s="117"/>
      <c r="J295" s="117"/>
      <c r="K295" s="117"/>
    </row>
    <row r="296" spans="1:11" ht="12.75">
      <c r="A296" s="125"/>
      <c r="B296" s="117"/>
      <c r="C296" s="117"/>
      <c r="D296" s="117"/>
      <c r="E296" s="117"/>
      <c r="F296" s="117"/>
      <c r="G296" s="117"/>
      <c r="H296" s="117"/>
      <c r="I296" s="117"/>
      <c r="J296" s="117"/>
      <c r="K296" s="117"/>
    </row>
    <row r="297" spans="1:11" ht="12.75">
      <c r="A297" s="125"/>
      <c r="B297" s="117"/>
      <c r="C297" s="117"/>
      <c r="D297" s="117"/>
      <c r="E297" s="117"/>
      <c r="F297" s="117"/>
      <c r="G297" s="117"/>
      <c r="H297" s="117"/>
      <c r="I297" s="117"/>
      <c r="J297" s="117"/>
      <c r="K297" s="117"/>
    </row>
    <row r="298" spans="1:11" ht="12.75">
      <c r="A298" s="125"/>
      <c r="B298" s="117"/>
      <c r="C298" s="117"/>
      <c r="D298" s="117"/>
      <c r="E298" s="117"/>
      <c r="F298" s="117"/>
      <c r="G298" s="117"/>
      <c r="H298" s="117"/>
      <c r="I298" s="117"/>
      <c r="J298" s="117"/>
      <c r="K298" s="117"/>
    </row>
    <row r="299" spans="1:11" ht="12.75">
      <c r="A299" s="125"/>
      <c r="B299" s="117"/>
      <c r="C299" s="117"/>
      <c r="D299" s="117"/>
      <c r="E299" s="117"/>
      <c r="F299" s="117"/>
      <c r="G299" s="117"/>
      <c r="H299" s="117"/>
      <c r="I299" s="117"/>
      <c r="J299" s="117"/>
      <c r="K299" s="117"/>
    </row>
    <row r="300" spans="1:11" ht="12.75">
      <c r="A300" s="125"/>
      <c r="B300" s="117"/>
      <c r="C300" s="117"/>
      <c r="D300" s="117"/>
      <c r="E300" s="117"/>
      <c r="F300" s="117"/>
      <c r="G300" s="117"/>
      <c r="H300" s="117"/>
      <c r="I300" s="117"/>
      <c r="J300" s="117"/>
      <c r="K300" s="117"/>
    </row>
    <row r="301" spans="1:11" ht="12.75">
      <c r="A301" s="125"/>
      <c r="B301" s="117"/>
      <c r="C301" s="117"/>
      <c r="D301" s="117"/>
      <c r="E301" s="117"/>
      <c r="F301" s="117"/>
      <c r="G301" s="117"/>
      <c r="H301" s="117"/>
      <c r="I301" s="117"/>
      <c r="J301" s="117"/>
      <c r="K301" s="117"/>
    </row>
    <row r="302" spans="1:11" ht="12.75">
      <c r="A302" s="125"/>
      <c r="B302" s="117"/>
      <c r="C302" s="117"/>
      <c r="D302" s="117"/>
      <c r="E302" s="117"/>
      <c r="F302" s="117"/>
      <c r="G302" s="117"/>
      <c r="H302" s="117"/>
      <c r="I302" s="117"/>
      <c r="J302" s="117"/>
      <c r="K302" s="117"/>
    </row>
    <row r="303" spans="1:11" ht="12.75">
      <c r="A303" s="125"/>
      <c r="B303" s="117"/>
      <c r="C303" s="117"/>
      <c r="D303" s="117"/>
      <c r="E303" s="117"/>
      <c r="F303" s="117"/>
      <c r="G303" s="117"/>
      <c r="H303" s="117"/>
      <c r="I303" s="117"/>
      <c r="J303" s="117"/>
      <c r="K303" s="117"/>
    </row>
    <row r="304" spans="1:11" ht="12.75">
      <c r="A304" s="125"/>
      <c r="B304" s="117"/>
      <c r="C304" s="117"/>
      <c r="D304" s="117"/>
      <c r="E304" s="117"/>
      <c r="F304" s="117"/>
      <c r="G304" s="117"/>
      <c r="H304" s="117"/>
      <c r="I304" s="117"/>
      <c r="J304" s="117"/>
      <c r="K304" s="117"/>
    </row>
    <row r="305" spans="1:11" ht="12.75">
      <c r="A305" s="125"/>
      <c r="B305" s="117"/>
      <c r="C305" s="117"/>
      <c r="D305" s="117"/>
      <c r="E305" s="117"/>
      <c r="F305" s="117"/>
      <c r="G305" s="117"/>
      <c r="H305" s="117"/>
      <c r="I305" s="117"/>
      <c r="J305" s="117"/>
      <c r="K305" s="117"/>
    </row>
    <row r="306" spans="1:11" ht="12.75">
      <c r="A306" s="125"/>
      <c r="B306" s="117"/>
      <c r="C306" s="117"/>
      <c r="D306" s="117"/>
      <c r="E306" s="117"/>
      <c r="F306" s="117"/>
      <c r="G306" s="117"/>
      <c r="H306" s="117"/>
      <c r="I306" s="117"/>
      <c r="J306" s="117"/>
      <c r="K306" s="117"/>
    </row>
    <row r="307" spans="1:11" ht="12.75">
      <c r="A307" s="125"/>
      <c r="B307" s="117"/>
      <c r="C307" s="117"/>
      <c r="D307" s="117"/>
      <c r="E307" s="117"/>
      <c r="F307" s="117"/>
      <c r="G307" s="117"/>
      <c r="H307" s="117"/>
      <c r="I307" s="117"/>
      <c r="J307" s="117"/>
      <c r="K307" s="117"/>
    </row>
    <row r="308" spans="1:11" ht="12.75">
      <c r="A308" s="125"/>
      <c r="B308" s="117"/>
      <c r="C308" s="117"/>
      <c r="D308" s="117"/>
      <c r="E308" s="117"/>
      <c r="F308" s="117"/>
      <c r="G308" s="117"/>
      <c r="H308" s="117"/>
      <c r="I308" s="117"/>
      <c r="J308" s="117"/>
      <c r="K308" s="117"/>
    </row>
    <row r="309" spans="1:11" ht="12.75">
      <c r="A309" s="125"/>
      <c r="B309" s="117"/>
      <c r="C309" s="117"/>
      <c r="D309" s="117"/>
      <c r="E309" s="117"/>
      <c r="F309" s="117"/>
      <c r="G309" s="117"/>
      <c r="H309" s="117"/>
      <c r="I309" s="117"/>
      <c r="J309" s="117"/>
      <c r="K309" s="117"/>
    </row>
    <row r="310" spans="1:11" ht="12.75">
      <c r="A310" s="125"/>
      <c r="B310" s="117"/>
      <c r="C310" s="117"/>
      <c r="D310" s="117"/>
      <c r="E310" s="117"/>
      <c r="F310" s="117"/>
      <c r="G310" s="117"/>
      <c r="H310" s="117"/>
      <c r="I310" s="117"/>
      <c r="J310" s="117"/>
      <c r="K310" s="117"/>
    </row>
    <row r="311" spans="1:11" ht="12.75">
      <c r="A311" s="125"/>
      <c r="B311" s="117"/>
      <c r="C311" s="117"/>
      <c r="D311" s="117"/>
      <c r="E311" s="117"/>
      <c r="F311" s="117"/>
      <c r="G311" s="117"/>
      <c r="H311" s="117"/>
      <c r="I311" s="117"/>
      <c r="J311" s="117"/>
      <c r="K311" s="117"/>
    </row>
    <row r="312" spans="1:11" ht="12.75">
      <c r="A312" s="125"/>
      <c r="B312" s="117"/>
      <c r="C312" s="117"/>
      <c r="D312" s="117"/>
      <c r="E312" s="117"/>
      <c r="F312" s="117"/>
      <c r="G312" s="117"/>
      <c r="H312" s="117"/>
      <c r="I312" s="117"/>
      <c r="J312" s="117"/>
      <c r="K312" s="117"/>
    </row>
    <row r="313" spans="1:11" ht="12.75">
      <c r="A313" s="125"/>
      <c r="B313" s="117"/>
      <c r="C313" s="117"/>
      <c r="D313" s="117"/>
      <c r="E313" s="117"/>
      <c r="F313" s="117"/>
      <c r="G313" s="117"/>
      <c r="H313" s="117"/>
      <c r="I313" s="117"/>
      <c r="J313" s="117"/>
      <c r="K313" s="117"/>
    </row>
    <row r="314" spans="1:11" ht="12.75">
      <c r="A314" s="125"/>
      <c r="B314" s="117"/>
      <c r="C314" s="117"/>
      <c r="D314" s="117"/>
      <c r="E314" s="117"/>
      <c r="F314" s="117"/>
      <c r="G314" s="117"/>
      <c r="H314" s="117"/>
      <c r="I314" s="117"/>
      <c r="J314" s="117"/>
      <c r="K314" s="117"/>
    </row>
    <row r="315" spans="1:11" ht="12.75">
      <c r="A315" s="125"/>
      <c r="B315" s="117"/>
      <c r="C315" s="117"/>
      <c r="D315" s="117"/>
      <c r="E315" s="117"/>
      <c r="F315" s="117"/>
      <c r="G315" s="117"/>
      <c r="H315" s="117"/>
      <c r="I315" s="117"/>
      <c r="J315" s="117"/>
      <c r="K315" s="117"/>
    </row>
    <row r="316" spans="1:11" ht="12.75">
      <c r="A316" s="125"/>
      <c r="B316" s="117"/>
      <c r="C316" s="117"/>
      <c r="D316" s="117"/>
      <c r="E316" s="117"/>
      <c r="F316" s="117"/>
      <c r="G316" s="117"/>
      <c r="H316" s="117"/>
      <c r="I316" s="117"/>
      <c r="J316" s="117"/>
      <c r="K316" s="117"/>
    </row>
    <row r="317" spans="1:11" ht="12.75">
      <c r="A317" s="125"/>
      <c r="B317" s="117"/>
      <c r="C317" s="117"/>
      <c r="D317" s="117"/>
      <c r="E317" s="117"/>
      <c r="F317" s="117"/>
      <c r="G317" s="117"/>
      <c r="H317" s="117"/>
      <c r="I317" s="117"/>
      <c r="J317" s="117"/>
      <c r="K317" s="117"/>
    </row>
    <row r="318" spans="1:11" ht="12.75">
      <c r="A318" s="125"/>
      <c r="B318" s="117"/>
      <c r="C318" s="117"/>
      <c r="D318" s="117"/>
      <c r="E318" s="117"/>
      <c r="F318" s="117"/>
      <c r="G318" s="117"/>
      <c r="H318" s="117"/>
      <c r="I318" s="117"/>
      <c r="J318" s="117"/>
      <c r="K318" s="117"/>
    </row>
    <row r="319" spans="1:11" ht="12.75">
      <c r="A319" s="125"/>
      <c r="B319" s="117"/>
      <c r="C319" s="117"/>
      <c r="D319" s="117"/>
      <c r="E319" s="117"/>
      <c r="F319" s="117"/>
      <c r="G319" s="117"/>
      <c r="H319" s="117"/>
      <c r="I319" s="117"/>
      <c r="J319" s="117"/>
      <c r="K319" s="117"/>
    </row>
    <row r="320" spans="1:11" ht="12.75">
      <c r="A320" s="125"/>
      <c r="B320" s="117"/>
      <c r="C320" s="117"/>
      <c r="D320" s="117"/>
      <c r="E320" s="117"/>
      <c r="F320" s="117"/>
      <c r="G320" s="117"/>
      <c r="H320" s="117"/>
      <c r="I320" s="117"/>
      <c r="J320" s="117"/>
      <c r="K320" s="117"/>
    </row>
    <row r="321" spans="1:11" ht="12.75">
      <c r="A321" s="125"/>
      <c r="B321" s="117"/>
      <c r="C321" s="117"/>
      <c r="D321" s="117"/>
      <c r="E321" s="117"/>
      <c r="F321" s="117"/>
      <c r="G321" s="117"/>
      <c r="H321" s="117"/>
      <c r="I321" s="117"/>
      <c r="J321" s="117"/>
      <c r="K321" s="117"/>
    </row>
    <row r="322" spans="1:11" ht="12.75">
      <c r="A322" s="125"/>
      <c r="B322" s="117"/>
      <c r="C322" s="117"/>
      <c r="D322" s="117"/>
      <c r="E322" s="117"/>
      <c r="F322" s="117"/>
      <c r="G322" s="117"/>
      <c r="H322" s="117"/>
      <c r="I322" s="117"/>
      <c r="J322" s="117"/>
      <c r="K322" s="117"/>
    </row>
    <row r="323" spans="1:11" ht="12.75">
      <c r="A323" s="125"/>
      <c r="B323" s="117"/>
      <c r="C323" s="117"/>
      <c r="D323" s="117"/>
      <c r="E323" s="117"/>
      <c r="F323" s="117"/>
      <c r="G323" s="117"/>
      <c r="H323" s="117"/>
      <c r="I323" s="117"/>
      <c r="J323" s="117"/>
      <c r="K323" s="117"/>
    </row>
    <row r="324" spans="1:11" ht="12.75">
      <c r="A324" s="125"/>
      <c r="B324" s="117"/>
      <c r="C324" s="117"/>
      <c r="D324" s="117"/>
      <c r="E324" s="117"/>
      <c r="F324" s="117"/>
      <c r="G324" s="117"/>
      <c r="H324" s="117"/>
      <c r="I324" s="117"/>
      <c r="J324" s="117"/>
      <c r="K324" s="117"/>
    </row>
    <row r="325" spans="1:11" ht="12.75">
      <c r="A325" s="125"/>
      <c r="B325" s="117"/>
      <c r="C325" s="117"/>
      <c r="D325" s="117"/>
      <c r="E325" s="117"/>
      <c r="F325" s="117"/>
      <c r="G325" s="117"/>
      <c r="H325" s="117"/>
      <c r="I325" s="117"/>
      <c r="J325" s="117"/>
      <c r="K325" s="117"/>
    </row>
    <row r="326" spans="1:11" ht="12.75">
      <c r="A326" s="125"/>
      <c r="B326" s="117"/>
      <c r="C326" s="117"/>
      <c r="D326" s="117"/>
      <c r="E326" s="117"/>
      <c r="F326" s="117"/>
      <c r="G326" s="117"/>
      <c r="H326" s="117"/>
      <c r="I326" s="117"/>
      <c r="J326" s="117"/>
      <c r="K326" s="117"/>
    </row>
    <row r="327" spans="1:11" ht="12.75">
      <c r="A327" s="125"/>
      <c r="B327" s="117"/>
      <c r="C327" s="117"/>
      <c r="D327" s="117"/>
      <c r="E327" s="117"/>
      <c r="F327" s="117"/>
      <c r="G327" s="117"/>
      <c r="H327" s="117"/>
      <c r="I327" s="117"/>
      <c r="J327" s="117"/>
      <c r="K327" s="117"/>
    </row>
    <row r="328" spans="1:11" ht="12.75">
      <c r="A328" s="125"/>
      <c r="B328" s="117"/>
      <c r="C328" s="117"/>
      <c r="D328" s="117"/>
      <c r="E328" s="117"/>
      <c r="F328" s="117"/>
      <c r="G328" s="117"/>
      <c r="H328" s="117"/>
      <c r="I328" s="117"/>
      <c r="J328" s="117"/>
      <c r="K328" s="117"/>
    </row>
    <row r="329" spans="1:11" ht="12.75">
      <c r="A329" s="125"/>
      <c r="B329" s="117"/>
      <c r="C329" s="117"/>
      <c r="D329" s="117"/>
      <c r="E329" s="117"/>
      <c r="F329" s="117"/>
      <c r="G329" s="117"/>
      <c r="H329" s="117"/>
      <c r="I329" s="117"/>
      <c r="J329" s="117"/>
      <c r="K329" s="117"/>
    </row>
    <row r="330" spans="1:11" ht="12.75">
      <c r="A330" s="125"/>
      <c r="B330" s="117"/>
      <c r="C330" s="117"/>
      <c r="D330" s="117"/>
      <c r="E330" s="117"/>
      <c r="F330" s="117"/>
      <c r="G330" s="117"/>
      <c r="H330" s="117"/>
      <c r="I330" s="117"/>
      <c r="J330" s="117"/>
      <c r="K330" s="117"/>
    </row>
    <row r="331" spans="1:11" ht="12.75">
      <c r="A331" s="125"/>
      <c r="B331" s="117"/>
      <c r="C331" s="117"/>
      <c r="D331" s="117"/>
      <c r="E331" s="117"/>
      <c r="F331" s="117"/>
      <c r="G331" s="117"/>
      <c r="H331" s="117"/>
      <c r="I331" s="117"/>
      <c r="J331" s="117"/>
      <c r="K331" s="117"/>
    </row>
    <row r="332" spans="1:11" ht="12.75">
      <c r="A332" s="125"/>
      <c r="B332" s="117"/>
      <c r="C332" s="117"/>
      <c r="D332" s="117"/>
      <c r="E332" s="117"/>
      <c r="F332" s="117"/>
      <c r="G332" s="117"/>
      <c r="H332" s="117"/>
      <c r="I332" s="117"/>
      <c r="J332" s="117"/>
      <c r="K332" s="117"/>
    </row>
    <row r="333" spans="1:11" ht="12.75">
      <c r="A333" s="125"/>
      <c r="B333" s="117"/>
      <c r="C333" s="117"/>
      <c r="D333" s="117"/>
      <c r="E333" s="117"/>
      <c r="F333" s="117"/>
      <c r="G333" s="117"/>
      <c r="H333" s="117"/>
      <c r="I333" s="117"/>
      <c r="J333" s="117"/>
      <c r="K333" s="117"/>
    </row>
    <row r="334" spans="1:11" ht="12.75">
      <c r="A334" s="125"/>
      <c r="B334" s="117"/>
      <c r="C334" s="117"/>
      <c r="D334" s="117"/>
      <c r="E334" s="117"/>
      <c r="F334" s="117"/>
      <c r="G334" s="117"/>
      <c r="H334" s="117"/>
      <c r="I334" s="117"/>
      <c r="J334" s="117"/>
      <c r="K334" s="117"/>
    </row>
    <row r="335" spans="1:11" ht="12.75">
      <c r="A335" s="125"/>
      <c r="B335" s="117"/>
      <c r="C335" s="117"/>
      <c r="D335" s="117"/>
      <c r="E335" s="117"/>
      <c r="F335" s="117"/>
      <c r="G335" s="117"/>
      <c r="H335" s="117"/>
      <c r="I335" s="117"/>
      <c r="J335" s="117"/>
      <c r="K335" s="117"/>
    </row>
  </sheetData>
  <sheetProtection/>
  <mergeCells count="89">
    <mergeCell ref="B43:I43"/>
    <mergeCell ref="U43:AB43"/>
    <mergeCell ref="A4:AD4"/>
    <mergeCell ref="A5:AD5"/>
    <mergeCell ref="A6:AD6"/>
    <mergeCell ref="X22:AD22"/>
    <mergeCell ref="B42:F42"/>
    <mergeCell ref="B62:N62"/>
    <mergeCell ref="AB70:AB72"/>
    <mergeCell ref="AD70:AD72"/>
    <mergeCell ref="B84:F84"/>
    <mergeCell ref="J87:L87"/>
    <mergeCell ref="AB87:AD87"/>
    <mergeCell ref="Y180:Z180"/>
    <mergeCell ref="B90:F91"/>
    <mergeCell ref="B93:F94"/>
    <mergeCell ref="N93:X94"/>
    <mergeCell ref="S178:U178"/>
    <mergeCell ref="V178:X178"/>
    <mergeCell ref="Y178:Z178"/>
    <mergeCell ref="AA178:AC178"/>
    <mergeCell ref="S179:U179"/>
    <mergeCell ref="V179:X179"/>
    <mergeCell ref="Y179:Z179"/>
    <mergeCell ref="AA179:AC179"/>
    <mergeCell ref="O188:Q188"/>
    <mergeCell ref="R188:S188"/>
    <mergeCell ref="T188:V188"/>
    <mergeCell ref="W188:X188"/>
    <mergeCell ref="Y188:AA188"/>
    <mergeCell ref="Y181:Z181"/>
    <mergeCell ref="Y182:Z182"/>
    <mergeCell ref="Y183:Z183"/>
    <mergeCell ref="Y184:Z184"/>
    <mergeCell ref="Y185:Z185"/>
    <mergeCell ref="R200:S200"/>
    <mergeCell ref="W200:X200"/>
    <mergeCell ref="R192:S192"/>
    <mergeCell ref="W192:X192"/>
    <mergeCell ref="R193:S193"/>
    <mergeCell ref="AB188:AD188"/>
    <mergeCell ref="R189:S189"/>
    <mergeCell ref="W189:X189"/>
    <mergeCell ref="R190:S190"/>
    <mergeCell ref="W190:X190"/>
    <mergeCell ref="R191:S191"/>
    <mergeCell ref="W191:X191"/>
    <mergeCell ref="W193:X193"/>
    <mergeCell ref="R194:S194"/>
    <mergeCell ref="W194:X194"/>
    <mergeCell ref="B201:N201"/>
    <mergeCell ref="R201:S201"/>
    <mergeCell ref="W201:X201"/>
    <mergeCell ref="R203:S203"/>
    <mergeCell ref="W203:X203"/>
    <mergeCell ref="R202:S202"/>
    <mergeCell ref="W202:X202"/>
    <mergeCell ref="R204:S204"/>
    <mergeCell ref="W204:X204"/>
    <mergeCell ref="R205:S205"/>
    <mergeCell ref="W205:X205"/>
    <mergeCell ref="R206:S206"/>
    <mergeCell ref="W206:X206"/>
    <mergeCell ref="O210:Q210"/>
    <mergeCell ref="R210:S210"/>
    <mergeCell ref="T210:V210"/>
    <mergeCell ref="W210:X210"/>
    <mergeCell ref="Y210:AA210"/>
    <mergeCell ref="AB210:AD210"/>
    <mergeCell ref="R211:S211"/>
    <mergeCell ref="W211:X211"/>
    <mergeCell ref="R212:S212"/>
    <mergeCell ref="W212:X212"/>
    <mergeCell ref="R213:S213"/>
    <mergeCell ref="W213:X213"/>
    <mergeCell ref="R214:S214"/>
    <mergeCell ref="W214:X214"/>
    <mergeCell ref="R215:S215"/>
    <mergeCell ref="W215:X215"/>
    <mergeCell ref="C242:H242"/>
    <mergeCell ref="J242:M242"/>
    <mergeCell ref="R216:S216"/>
    <mergeCell ref="W216:X216"/>
    <mergeCell ref="O229:Q229"/>
    <mergeCell ref="R229:T229"/>
    <mergeCell ref="U229:W229"/>
    <mergeCell ref="O230:Q230"/>
    <mergeCell ref="R230:T230"/>
    <mergeCell ref="U230:W230"/>
  </mergeCells>
  <hyperlinks>
    <hyperlink ref="A1" location="CONTENTS!A1" display="Contents"/>
  </hyperlinks>
  <printOptions/>
  <pageMargins left="0.2362204724409449" right="0.2362204724409449" top="0.5118110236220472" bottom="0.31496062992125984" header="0.31496062992125984" footer="0.11811023622047245"/>
  <pageSetup horizontalDpi="600" verticalDpi="600" orientation="portrait" paperSize="9" scale="87" r:id="rId2"/>
  <headerFooter differentFirst="1">
    <firstHeader>&amp;C&amp;"Times New Roman,Bold"&amp;18ANNEX 1</firstHeader>
  </headerFooter>
  <rowBreaks count="2" manualBreakCount="2">
    <brk id="134" max="255" man="1"/>
    <brk id="198" max="255" man="1"/>
  </rowBreaks>
  <drawing r:id="rId1"/>
</worksheet>
</file>

<file path=xl/worksheets/sheet11.xml><?xml version="1.0" encoding="utf-8"?>
<worksheet xmlns="http://schemas.openxmlformats.org/spreadsheetml/2006/main" xmlns:r="http://schemas.openxmlformats.org/officeDocument/2006/relationships">
  <dimension ref="A1:B11"/>
  <sheetViews>
    <sheetView zoomScalePageLayoutView="0" workbookViewId="0" topLeftCell="A1">
      <selection activeCell="M24" sqref="M24"/>
    </sheetView>
  </sheetViews>
  <sheetFormatPr defaultColWidth="9.140625" defaultRowHeight="15"/>
  <cols>
    <col min="1" max="1" width="19.140625" style="0" customWidth="1"/>
    <col min="2" max="2" width="17.8515625" style="0" customWidth="1"/>
    <col min="3" max="3" width="9.140625" style="0" customWidth="1"/>
  </cols>
  <sheetData>
    <row r="1" spans="1:2" ht="15">
      <c r="A1" s="85" t="s">
        <v>69</v>
      </c>
      <c r="B1" s="85" t="s">
        <v>82</v>
      </c>
    </row>
    <row r="2" spans="1:2" ht="15.75">
      <c r="A2" s="56" t="s">
        <v>9</v>
      </c>
      <c r="B2" s="84">
        <v>124194</v>
      </c>
    </row>
    <row r="3" spans="1:2" ht="15.75">
      <c r="A3" s="56" t="s">
        <v>13</v>
      </c>
      <c r="B3" s="84">
        <v>68267</v>
      </c>
    </row>
    <row r="4" spans="1:2" ht="15.75">
      <c r="A4" s="56" t="s">
        <v>17</v>
      </c>
      <c r="B4" s="84">
        <v>42648</v>
      </c>
    </row>
    <row r="5" spans="1:2" ht="15.75">
      <c r="A5" s="56" t="s">
        <v>15</v>
      </c>
      <c r="B5" s="84">
        <v>40940</v>
      </c>
    </row>
    <row r="6" spans="1:2" ht="15.75">
      <c r="A6" s="56" t="s">
        <v>11</v>
      </c>
      <c r="B6" s="84">
        <v>31837</v>
      </c>
    </row>
    <row r="7" spans="1:2" ht="15.75">
      <c r="A7" s="56" t="s">
        <v>10</v>
      </c>
      <c r="B7" s="84">
        <v>28829</v>
      </c>
    </row>
    <row r="8" spans="1:2" ht="15.75">
      <c r="A8" s="56" t="s">
        <v>8</v>
      </c>
      <c r="B8" s="84">
        <v>17090</v>
      </c>
    </row>
    <row r="9" spans="1:2" ht="15.75">
      <c r="A9" s="56" t="s">
        <v>12</v>
      </c>
      <c r="B9" s="84">
        <v>14859</v>
      </c>
    </row>
    <row r="10" spans="1:2" ht="15.75">
      <c r="A10" s="56" t="s">
        <v>16</v>
      </c>
      <c r="B10" s="84">
        <v>11989</v>
      </c>
    </row>
    <row r="11" spans="1:2" ht="15.75">
      <c r="A11" s="56" t="s">
        <v>14</v>
      </c>
      <c r="B11" s="84">
        <v>8856</v>
      </c>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C14"/>
  <sheetViews>
    <sheetView zoomScalePageLayoutView="0" workbookViewId="0" topLeftCell="A1">
      <selection activeCell="P11" sqref="P11"/>
    </sheetView>
  </sheetViews>
  <sheetFormatPr defaultColWidth="9.140625" defaultRowHeight="15"/>
  <cols>
    <col min="1" max="1" width="19.140625" style="1" customWidth="1"/>
    <col min="2" max="2" width="8.57421875" style="1" hidden="1" customWidth="1"/>
    <col min="3" max="3" width="9.421875" style="1" customWidth="1"/>
    <col min="4" max="16384" width="9.140625" style="1" customWidth="1"/>
  </cols>
  <sheetData>
    <row r="1" spans="1:3" ht="45.75" customHeight="1">
      <c r="A1" s="73" t="s">
        <v>69</v>
      </c>
      <c r="B1" s="73"/>
      <c r="C1" s="73" t="s">
        <v>70</v>
      </c>
    </row>
    <row r="2" spans="1:3" ht="19.5" customHeight="1">
      <c r="A2" s="20" t="s">
        <v>16</v>
      </c>
      <c r="B2" s="6">
        <v>135</v>
      </c>
      <c r="C2" s="36">
        <v>13.5</v>
      </c>
    </row>
    <row r="3" spans="1:3" ht="19.5" customHeight="1">
      <c r="A3" s="20" t="s">
        <v>14</v>
      </c>
      <c r="B3" s="28">
        <v>22</v>
      </c>
      <c r="C3" s="37">
        <v>11.4</v>
      </c>
    </row>
    <row r="4" spans="1:3" ht="19.5" customHeight="1">
      <c r="A4" s="20" t="s">
        <v>10</v>
      </c>
      <c r="B4" s="28">
        <v>330</v>
      </c>
      <c r="C4" s="36">
        <v>11.21</v>
      </c>
    </row>
    <row r="5" spans="1:3" ht="19.5" customHeight="1">
      <c r="A5" s="20" t="s">
        <v>17</v>
      </c>
      <c r="B5" s="28">
        <v>741</v>
      </c>
      <c r="C5" s="36">
        <v>11.2</v>
      </c>
    </row>
    <row r="6" spans="1:3" ht="19.5" customHeight="1">
      <c r="A6" s="20" t="s">
        <v>9</v>
      </c>
      <c r="B6" s="28">
        <v>1198</v>
      </c>
      <c r="C6" s="36">
        <v>11.1</v>
      </c>
    </row>
    <row r="7" spans="1:3" ht="19.5" customHeight="1">
      <c r="A7" s="20" t="s">
        <v>12</v>
      </c>
      <c r="B7" s="28">
        <v>154</v>
      </c>
      <c r="C7" s="36">
        <v>8.7</v>
      </c>
    </row>
    <row r="8" spans="1:3" ht="19.5" customHeight="1">
      <c r="A8" s="20" t="s">
        <v>15</v>
      </c>
      <c r="B8" s="28">
        <v>886</v>
      </c>
      <c r="C8" s="36">
        <v>7.8</v>
      </c>
    </row>
    <row r="9" spans="1:3" ht="19.5" customHeight="1">
      <c r="A9" s="20" t="s">
        <v>13</v>
      </c>
      <c r="B9" s="28">
        <v>555</v>
      </c>
      <c r="C9" s="36">
        <v>6.5</v>
      </c>
    </row>
    <row r="10" spans="1:3" ht="19.5" customHeight="1">
      <c r="A10" s="20" t="s">
        <v>11</v>
      </c>
      <c r="B10" s="28">
        <v>556</v>
      </c>
      <c r="C10" s="36">
        <v>6.5</v>
      </c>
    </row>
    <row r="11" spans="1:3" ht="15">
      <c r="A11" s="20" t="s">
        <v>8</v>
      </c>
      <c r="B11" s="28">
        <v>163</v>
      </c>
      <c r="C11" s="36">
        <v>6.2</v>
      </c>
    </row>
    <row r="12" spans="1:3" ht="42.75" customHeight="1">
      <c r="A12" s="372"/>
      <c r="B12" s="372"/>
      <c r="C12" s="372"/>
    </row>
    <row r="13" ht="15">
      <c r="A13"/>
    </row>
    <row r="14" ht="15">
      <c r="A14" s="59"/>
    </row>
  </sheetData>
  <sheetProtection/>
  <mergeCells count="1">
    <mergeCell ref="A12:C12"/>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L14"/>
  <sheetViews>
    <sheetView zoomScalePageLayoutView="0" workbookViewId="0" topLeftCell="A3">
      <selection activeCell="V10" sqref="V10"/>
    </sheetView>
  </sheetViews>
  <sheetFormatPr defaultColWidth="9.140625" defaultRowHeight="15"/>
  <cols>
    <col min="1" max="1" width="24.57421875" style="1" customWidth="1"/>
    <col min="2" max="2" width="8.421875" style="1" hidden="1" customWidth="1"/>
    <col min="3" max="8" width="11.421875" style="1" hidden="1" customWidth="1"/>
    <col min="9" max="9" width="28.57421875" style="1" customWidth="1"/>
    <col min="10" max="16384" width="9.140625" style="10" customWidth="1"/>
  </cols>
  <sheetData>
    <row r="1" spans="1:9" ht="42.75" customHeight="1">
      <c r="A1" s="381" t="s">
        <v>54</v>
      </c>
      <c r="B1" s="381"/>
      <c r="C1" s="381"/>
      <c r="D1" s="381"/>
      <c r="E1" s="381"/>
      <c r="F1" s="381"/>
      <c r="G1" s="381"/>
      <c r="H1" s="381"/>
      <c r="I1" s="381"/>
    </row>
    <row r="2" spans="1:9" ht="17.25" customHeight="1" hidden="1">
      <c r="A2" s="71"/>
      <c r="B2" s="61"/>
      <c r="C2" s="384">
        <v>2006</v>
      </c>
      <c r="D2" s="386"/>
      <c r="E2" s="384">
        <v>2009</v>
      </c>
      <c r="F2" s="386"/>
      <c r="G2" s="384">
        <v>2010</v>
      </c>
      <c r="H2" s="386"/>
      <c r="I2" s="72" t="s">
        <v>68</v>
      </c>
    </row>
    <row r="3" spans="1:12" ht="36" customHeight="1">
      <c r="A3" s="70" t="s">
        <v>0</v>
      </c>
      <c r="B3" s="9" t="s">
        <v>19</v>
      </c>
      <c r="C3" s="12" t="s">
        <v>31</v>
      </c>
      <c r="D3" s="12" t="s">
        <v>32</v>
      </c>
      <c r="E3" s="12" t="s">
        <v>31</v>
      </c>
      <c r="F3" s="12" t="s">
        <v>32</v>
      </c>
      <c r="G3" s="12" t="s">
        <v>31</v>
      </c>
      <c r="H3" s="12" t="s">
        <v>32</v>
      </c>
      <c r="I3" s="12" t="s">
        <v>31</v>
      </c>
      <c r="L3" s="11"/>
    </row>
    <row r="4" spans="1:9" ht="18" customHeight="1">
      <c r="A4" s="20" t="s">
        <v>16</v>
      </c>
      <c r="B4" s="6">
        <v>135</v>
      </c>
      <c r="C4" s="6">
        <v>53939</v>
      </c>
      <c r="D4" s="6">
        <v>4376</v>
      </c>
      <c r="E4" s="6">
        <v>51440</v>
      </c>
      <c r="F4" s="6">
        <v>3839</v>
      </c>
      <c r="G4" s="6">
        <v>59670</v>
      </c>
      <c r="H4" s="6">
        <v>4632</v>
      </c>
      <c r="I4" s="6">
        <v>65347</v>
      </c>
    </row>
    <row r="5" spans="1:9" ht="18" customHeight="1">
      <c r="A5" s="20" t="s">
        <v>14</v>
      </c>
      <c r="B5" s="50">
        <v>22</v>
      </c>
      <c r="C5" s="50"/>
      <c r="D5" s="50"/>
      <c r="E5" s="50"/>
      <c r="F5" s="50"/>
      <c r="G5" s="50"/>
      <c r="H5" s="50"/>
      <c r="I5" s="51">
        <v>62456</v>
      </c>
    </row>
    <row r="6" spans="1:9" ht="18" customHeight="1">
      <c r="A6" s="20" t="s">
        <v>10</v>
      </c>
      <c r="B6" s="28">
        <v>330</v>
      </c>
      <c r="C6" s="28">
        <v>46886</v>
      </c>
      <c r="D6" s="28">
        <v>3820</v>
      </c>
      <c r="E6" s="28">
        <v>54493</v>
      </c>
      <c r="F6" s="28">
        <v>4382</v>
      </c>
      <c r="G6" s="28">
        <v>54389</v>
      </c>
      <c r="H6" s="28">
        <v>4392</v>
      </c>
      <c r="I6" s="6">
        <v>56090</v>
      </c>
    </row>
    <row r="7" spans="1:9" ht="18" customHeight="1">
      <c r="A7" s="20" t="s">
        <v>8</v>
      </c>
      <c r="B7" s="28">
        <v>163</v>
      </c>
      <c r="C7" s="28">
        <v>35442</v>
      </c>
      <c r="D7" s="28">
        <v>2879</v>
      </c>
      <c r="E7" s="28">
        <v>57906</v>
      </c>
      <c r="F7" s="28">
        <v>7221</v>
      </c>
      <c r="G7" s="28">
        <v>36327</v>
      </c>
      <c r="H7" s="28">
        <v>4859</v>
      </c>
      <c r="I7" s="34">
        <v>50966</v>
      </c>
    </row>
    <row r="8" spans="1:9" ht="18" customHeight="1">
      <c r="A8" s="20" t="s">
        <v>83</v>
      </c>
      <c r="B8" s="28">
        <v>741</v>
      </c>
      <c r="C8" s="28">
        <v>54077</v>
      </c>
      <c r="D8" s="28">
        <v>4545</v>
      </c>
      <c r="E8" s="28">
        <v>48739</v>
      </c>
      <c r="F8" s="28">
        <v>4260</v>
      </c>
      <c r="G8" s="28">
        <v>53430</v>
      </c>
      <c r="H8" s="28">
        <v>4622</v>
      </c>
      <c r="I8" s="6">
        <v>50917</v>
      </c>
    </row>
    <row r="9" spans="1:9" ht="18" customHeight="1">
      <c r="A9" s="20" t="s">
        <v>12</v>
      </c>
      <c r="B9" s="28">
        <v>154</v>
      </c>
      <c r="C9" s="28">
        <v>42077</v>
      </c>
      <c r="D9" s="28">
        <v>4577</v>
      </c>
      <c r="E9" s="28">
        <v>45470</v>
      </c>
      <c r="F9" s="28">
        <v>4889</v>
      </c>
      <c r="G9" s="28">
        <v>44275</v>
      </c>
      <c r="H9" s="28">
        <v>4778</v>
      </c>
      <c r="I9" s="6">
        <v>47443</v>
      </c>
    </row>
    <row r="10" spans="1:9" ht="18" customHeight="1">
      <c r="A10" s="20" t="s">
        <v>9</v>
      </c>
      <c r="B10" s="28">
        <v>1198</v>
      </c>
      <c r="C10" s="28">
        <v>41804</v>
      </c>
      <c r="D10" s="28">
        <v>3822</v>
      </c>
      <c r="E10" s="28">
        <v>44099</v>
      </c>
      <c r="F10" s="28">
        <v>4194</v>
      </c>
      <c r="G10" s="28">
        <v>46268</v>
      </c>
      <c r="H10" s="28">
        <v>4369</v>
      </c>
      <c r="I10" s="6">
        <v>47145</v>
      </c>
    </row>
    <row r="11" spans="1:9" ht="18" customHeight="1">
      <c r="A11" s="20" t="s">
        <v>15</v>
      </c>
      <c r="B11" s="28">
        <v>886</v>
      </c>
      <c r="C11" s="28">
        <v>33720</v>
      </c>
      <c r="D11" s="28">
        <v>4408</v>
      </c>
      <c r="E11" s="28">
        <v>38075</v>
      </c>
      <c r="F11" s="28">
        <v>4759</v>
      </c>
      <c r="G11" s="28">
        <v>41350</v>
      </c>
      <c r="H11" s="28">
        <v>5282</v>
      </c>
      <c r="I11" s="6">
        <v>38035</v>
      </c>
    </row>
    <row r="12" spans="1:9" ht="14.25" customHeight="1">
      <c r="A12" s="20" t="s">
        <v>11</v>
      </c>
      <c r="B12" s="28">
        <v>556</v>
      </c>
      <c r="C12" s="28">
        <v>24499</v>
      </c>
      <c r="D12" s="28">
        <v>3709</v>
      </c>
      <c r="E12" s="28">
        <v>31338</v>
      </c>
      <c r="F12" s="28">
        <v>4949</v>
      </c>
      <c r="G12" s="28">
        <v>33337</v>
      </c>
      <c r="H12" s="28">
        <v>4700</v>
      </c>
      <c r="I12" s="6">
        <v>33205</v>
      </c>
    </row>
    <row r="13" spans="1:9" ht="14.25" customHeight="1">
      <c r="A13" s="74" t="s">
        <v>13</v>
      </c>
      <c r="B13" s="75">
        <v>555</v>
      </c>
      <c r="C13" s="75">
        <v>21412</v>
      </c>
      <c r="D13" s="75">
        <v>2822</v>
      </c>
      <c r="E13" s="75">
        <v>24183</v>
      </c>
      <c r="F13" s="75">
        <v>3118</v>
      </c>
      <c r="G13" s="75">
        <v>27902</v>
      </c>
      <c r="H13" s="75">
        <v>3812</v>
      </c>
      <c r="I13" s="76">
        <v>24830</v>
      </c>
    </row>
    <row r="14" spans="1:9" ht="48" customHeight="1">
      <c r="A14" s="371"/>
      <c r="B14" s="371"/>
      <c r="C14" s="371"/>
      <c r="D14" s="371"/>
      <c r="E14" s="371"/>
      <c r="F14" s="371"/>
      <c r="G14" s="371"/>
      <c r="H14" s="371"/>
      <c r="I14" s="371"/>
    </row>
  </sheetData>
  <sheetProtection/>
  <mergeCells count="5">
    <mergeCell ref="A14:I14"/>
    <mergeCell ref="A1:I1"/>
    <mergeCell ref="C2:D2"/>
    <mergeCell ref="E2:F2"/>
    <mergeCell ref="G2:H2"/>
  </mergeCells>
  <printOptions/>
  <pageMargins left="0.7086614173228347" right="0.7086614173228347" top="0.2362204724409449" bottom="0.2362204724409449"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O130"/>
  <sheetViews>
    <sheetView zoomScalePageLayoutView="0" workbookViewId="0" topLeftCell="A1">
      <selection activeCell="A1" sqref="A1"/>
    </sheetView>
  </sheetViews>
  <sheetFormatPr defaultColWidth="9.140625" defaultRowHeight="15"/>
  <cols>
    <col min="1" max="1" width="17.28125" style="56" customWidth="1"/>
    <col min="2" max="2" width="33.8515625" style="56" customWidth="1"/>
    <col min="3" max="3" width="11.7109375" style="56" customWidth="1"/>
    <col min="4" max="4" width="8.57421875" style="56" customWidth="1"/>
    <col min="5" max="5" width="9.00390625" style="56" customWidth="1"/>
    <col min="6" max="6" width="8.8515625" style="55" customWidth="1"/>
    <col min="7" max="8" width="9.140625" style="55" customWidth="1"/>
    <col min="9" max="11" width="10.8515625" style="275" customWidth="1"/>
    <col min="12" max="12" width="17.57421875" style="275" customWidth="1"/>
    <col min="13" max="13" width="10.8515625" style="275" customWidth="1"/>
    <col min="14" max="16384" width="9.140625" style="55" customWidth="1"/>
  </cols>
  <sheetData>
    <row r="1" ht="15.75">
      <c r="A1" s="356" t="s">
        <v>464</v>
      </c>
    </row>
    <row r="2" spans="1:6" ht="15.75">
      <c r="A2" s="365" t="s">
        <v>440</v>
      </c>
      <c r="B2" s="365"/>
      <c r="C2" s="365"/>
      <c r="D2" s="365"/>
      <c r="E2" s="365"/>
      <c r="F2" s="365"/>
    </row>
    <row r="3" spans="1:13" s="93" customFormat="1" ht="15.75">
      <c r="A3" s="365" t="s">
        <v>450</v>
      </c>
      <c r="B3" s="365"/>
      <c r="C3" s="365"/>
      <c r="D3" s="365"/>
      <c r="E3" s="365"/>
      <c r="F3" s="365"/>
      <c r="I3" s="275"/>
      <c r="J3" s="275"/>
      <c r="K3" s="275"/>
      <c r="L3" s="275"/>
      <c r="M3" s="275"/>
    </row>
    <row r="4" spans="1:13" s="93" customFormat="1" ht="12" customHeight="1">
      <c r="A4" s="92"/>
      <c r="B4" s="92"/>
      <c r="C4" s="92"/>
      <c r="D4" s="92"/>
      <c r="E4" s="92"/>
      <c r="I4" s="275"/>
      <c r="J4" s="275"/>
      <c r="K4" s="275"/>
      <c r="L4" s="275"/>
      <c r="M4" s="275"/>
    </row>
    <row r="5" spans="1:13" s="93" customFormat="1" ht="15.75" customHeight="1">
      <c r="A5" s="239" t="s">
        <v>57</v>
      </c>
      <c r="B5" s="364" t="s">
        <v>453</v>
      </c>
      <c r="C5" s="364"/>
      <c r="D5" s="364"/>
      <c r="E5" s="364"/>
      <c r="F5" s="364"/>
      <c r="I5" s="275"/>
      <c r="J5" s="275"/>
      <c r="K5" s="275"/>
      <c r="L5" s="275"/>
      <c r="M5" s="275"/>
    </row>
    <row r="6" spans="1:13" s="93" customFormat="1" ht="15">
      <c r="A6" s="92"/>
      <c r="B6" s="364"/>
      <c r="C6" s="364"/>
      <c r="D6" s="364"/>
      <c r="E6" s="364"/>
      <c r="F6" s="364"/>
      <c r="I6" s="275"/>
      <c r="J6" s="275"/>
      <c r="K6" s="275"/>
      <c r="L6" s="275"/>
      <c r="M6" s="275"/>
    </row>
    <row r="7" spans="1:13" s="93" customFormat="1" ht="15">
      <c r="A7" s="82"/>
      <c r="B7" s="364"/>
      <c r="C7" s="364"/>
      <c r="D7" s="364"/>
      <c r="E7" s="364"/>
      <c r="F7" s="364"/>
      <c r="I7" s="275"/>
      <c r="J7" s="275"/>
      <c r="K7" s="275"/>
      <c r="L7" s="275"/>
      <c r="M7" s="275"/>
    </row>
    <row r="8" spans="1:13" s="93" customFormat="1" ht="43.5" customHeight="1">
      <c r="A8" s="92"/>
      <c r="B8" s="94"/>
      <c r="C8" s="95" t="s">
        <v>450</v>
      </c>
      <c r="D8" s="95" t="s">
        <v>95</v>
      </c>
      <c r="E8" s="95" t="s">
        <v>96</v>
      </c>
      <c r="F8" s="95" t="s">
        <v>451</v>
      </c>
      <c r="I8" s="275"/>
      <c r="J8" s="275"/>
      <c r="K8" s="275"/>
      <c r="L8" s="275"/>
      <c r="M8" s="275"/>
    </row>
    <row r="9" spans="1:15" s="82" customFormat="1" ht="17.25" customHeight="1">
      <c r="A9" s="96" t="s">
        <v>39</v>
      </c>
      <c r="B9" s="79" t="s">
        <v>428</v>
      </c>
      <c r="C9" s="77"/>
      <c r="D9" s="77"/>
      <c r="E9" s="77"/>
      <c r="I9" s="276"/>
      <c r="J9" s="276"/>
      <c r="K9" s="276"/>
      <c r="L9" s="276"/>
      <c r="M9" s="276"/>
      <c r="N9" s="270"/>
      <c r="O9" s="270"/>
    </row>
    <row r="10" spans="2:15" s="82" customFormat="1" ht="17.25" customHeight="1">
      <c r="B10" s="97" t="s">
        <v>94</v>
      </c>
      <c r="C10" s="299">
        <v>0.72</v>
      </c>
      <c r="D10" s="297">
        <v>0.78</v>
      </c>
      <c r="E10" s="297">
        <v>0.67</v>
      </c>
      <c r="F10" s="297">
        <v>0.7</v>
      </c>
      <c r="I10" s="277"/>
      <c r="J10" s="277"/>
      <c r="K10" s="277"/>
      <c r="L10" s="277"/>
      <c r="M10" s="277"/>
      <c r="N10" s="271"/>
      <c r="O10" s="271"/>
    </row>
    <row r="11" spans="2:13" s="82" customFormat="1" ht="17.25" customHeight="1">
      <c r="B11" s="98" t="s">
        <v>40</v>
      </c>
      <c r="C11" s="299">
        <v>0.16</v>
      </c>
      <c r="D11" s="297">
        <v>0.11</v>
      </c>
      <c r="E11" s="297">
        <v>0.19</v>
      </c>
      <c r="F11" s="297">
        <v>0.19</v>
      </c>
      <c r="I11" s="278"/>
      <c r="J11" s="279"/>
      <c r="K11" s="280"/>
      <c r="L11" s="280"/>
      <c r="M11" s="280"/>
    </row>
    <row r="12" spans="2:13" s="82" customFormat="1" ht="17.25" customHeight="1">
      <c r="B12" s="98" t="s">
        <v>41</v>
      </c>
      <c r="C12" s="299">
        <v>0.05</v>
      </c>
      <c r="D12" s="297">
        <v>0.04</v>
      </c>
      <c r="E12" s="297">
        <v>0.07</v>
      </c>
      <c r="F12" s="297">
        <v>0.04</v>
      </c>
      <c r="I12" s="278"/>
      <c r="J12" s="279"/>
      <c r="K12" s="280"/>
      <c r="L12" s="280"/>
      <c r="M12" s="280"/>
    </row>
    <row r="13" spans="2:13" s="82" customFormat="1" ht="17.25" customHeight="1">
      <c r="B13" s="98" t="s">
        <v>42</v>
      </c>
      <c r="C13" s="299">
        <v>0.03</v>
      </c>
      <c r="D13" s="297">
        <v>0.03</v>
      </c>
      <c r="E13" s="297">
        <v>0.02</v>
      </c>
      <c r="F13" s="297">
        <v>0.03</v>
      </c>
      <c r="I13" s="278"/>
      <c r="J13" s="281"/>
      <c r="K13" s="280"/>
      <c r="L13" s="280"/>
      <c r="M13" s="280"/>
    </row>
    <row r="14" spans="2:13" s="82" customFormat="1" ht="17.25" customHeight="1">
      <c r="B14" s="98" t="s">
        <v>27</v>
      </c>
      <c r="C14" s="299">
        <v>0.04</v>
      </c>
      <c r="D14" s="297">
        <f>D15-D10-D11-D12-D13</f>
        <v>0.03999999999999998</v>
      </c>
      <c r="E14" s="297">
        <f>E15-E10-E11-E12-E13</f>
        <v>0.04999999999999995</v>
      </c>
      <c r="F14" s="297">
        <v>0.04</v>
      </c>
      <c r="H14" s="57"/>
      <c r="I14" s="278"/>
      <c r="J14" s="279"/>
      <c r="K14" s="280"/>
      <c r="L14" s="280"/>
      <c r="M14" s="280"/>
    </row>
    <row r="15" spans="2:13" s="82" customFormat="1" ht="17.25" customHeight="1">
      <c r="B15" s="98" t="s">
        <v>22</v>
      </c>
      <c r="C15" s="300">
        <v>1</v>
      </c>
      <c r="D15" s="298">
        <v>1</v>
      </c>
      <c r="E15" s="298">
        <v>1</v>
      </c>
      <c r="F15" s="298">
        <v>1</v>
      </c>
      <c r="I15" s="280"/>
      <c r="J15" s="280"/>
      <c r="K15" s="280"/>
      <c r="L15" s="280"/>
      <c r="M15" s="280"/>
    </row>
    <row r="16" spans="1:13" s="82" customFormat="1" ht="10.5" customHeight="1">
      <c r="A16" s="99"/>
      <c r="B16" s="98"/>
      <c r="C16" s="57"/>
      <c r="D16" s="57"/>
      <c r="E16" s="57"/>
      <c r="F16" s="57"/>
      <c r="I16" s="280"/>
      <c r="J16" s="280"/>
      <c r="K16" s="280"/>
      <c r="L16" s="280"/>
      <c r="M16" s="280"/>
    </row>
    <row r="17" spans="1:13" s="82" customFormat="1" ht="29.25" customHeight="1">
      <c r="A17" s="86" t="s">
        <v>58</v>
      </c>
      <c r="B17" s="79" t="s">
        <v>429</v>
      </c>
      <c r="C17" s="301">
        <v>0.64</v>
      </c>
      <c r="D17" s="302">
        <v>0.61</v>
      </c>
      <c r="E17" s="302">
        <v>0.66</v>
      </c>
      <c r="F17" s="302">
        <v>0.67</v>
      </c>
      <c r="I17" s="280"/>
      <c r="J17" s="280"/>
      <c r="K17" s="280"/>
      <c r="L17" s="280"/>
      <c r="M17" s="280"/>
    </row>
    <row r="18" spans="1:13" s="82" customFormat="1" ht="9" customHeight="1">
      <c r="A18" s="100"/>
      <c r="B18" s="80"/>
      <c r="C18" s="78"/>
      <c r="D18" s="78"/>
      <c r="E18" s="78"/>
      <c r="F18" s="78"/>
      <c r="I18" s="280"/>
      <c r="J18" s="280"/>
      <c r="K18" s="280"/>
      <c r="L18" s="280"/>
      <c r="M18" s="280"/>
    </row>
    <row r="19" spans="1:13" s="82" customFormat="1" ht="17.25" customHeight="1">
      <c r="A19" s="86" t="s">
        <v>59</v>
      </c>
      <c r="B19" s="79" t="s">
        <v>76</v>
      </c>
      <c r="C19" s="306">
        <v>2.2</v>
      </c>
      <c r="D19" s="307">
        <v>2.2</v>
      </c>
      <c r="E19" s="307">
        <v>2.2</v>
      </c>
      <c r="F19" s="307">
        <v>2.2</v>
      </c>
      <c r="I19" s="280"/>
      <c r="J19" s="280"/>
      <c r="K19" s="280"/>
      <c r="L19" s="280"/>
      <c r="M19" s="280"/>
    </row>
    <row r="20" spans="1:13" s="82" customFormat="1" ht="8.25" customHeight="1">
      <c r="A20" s="100"/>
      <c r="B20" s="80"/>
      <c r="C20" s="80"/>
      <c r="D20" s="80"/>
      <c r="E20" s="80"/>
      <c r="I20" s="280"/>
      <c r="J20" s="280"/>
      <c r="K20" s="280"/>
      <c r="L20" s="280"/>
      <c r="M20" s="280"/>
    </row>
    <row r="21" spans="1:13" s="82" customFormat="1" ht="17.25" customHeight="1">
      <c r="A21" s="86" t="s">
        <v>60</v>
      </c>
      <c r="B21" s="82" t="s">
        <v>430</v>
      </c>
      <c r="F21" s="81"/>
      <c r="I21" s="278"/>
      <c r="J21" s="282"/>
      <c r="K21" s="280"/>
      <c r="L21" s="280"/>
      <c r="M21" s="280"/>
    </row>
    <row r="22" spans="1:15" s="82" customFormat="1" ht="17.25" customHeight="1">
      <c r="A22" s="86"/>
      <c r="B22" s="97" t="s">
        <v>28</v>
      </c>
      <c r="C22" s="299">
        <v>0.79</v>
      </c>
      <c r="D22" s="297">
        <v>0.74</v>
      </c>
      <c r="E22" s="297">
        <v>0.82</v>
      </c>
      <c r="F22" s="297">
        <v>0.82</v>
      </c>
      <c r="I22" s="283"/>
      <c r="J22" s="283"/>
      <c r="K22" s="283"/>
      <c r="L22" s="283"/>
      <c r="M22" s="283"/>
      <c r="N22" s="272"/>
      <c r="O22" s="274"/>
    </row>
    <row r="23" spans="1:15" s="82" customFormat="1" ht="17.25" customHeight="1">
      <c r="A23" s="86"/>
      <c r="B23" s="97" t="s">
        <v>30</v>
      </c>
      <c r="C23" s="299">
        <v>0.07</v>
      </c>
      <c r="D23" s="297">
        <v>0.09</v>
      </c>
      <c r="E23" s="297">
        <v>0.06</v>
      </c>
      <c r="F23" s="297">
        <v>0.05</v>
      </c>
      <c r="I23" s="277"/>
      <c r="J23" s="277"/>
      <c r="K23" s="277"/>
      <c r="L23" s="277"/>
      <c r="M23" s="277"/>
      <c r="N23" s="271"/>
      <c r="O23" s="271"/>
    </row>
    <row r="24" spans="1:15" s="82" customFormat="1" ht="17.25" customHeight="1">
      <c r="A24" s="86"/>
      <c r="B24" s="97" t="s">
        <v>62</v>
      </c>
      <c r="C24" s="299">
        <v>0.066</v>
      </c>
      <c r="D24" s="297">
        <v>0.07</v>
      </c>
      <c r="E24" s="297">
        <v>0.06</v>
      </c>
      <c r="F24" s="297">
        <v>0.06</v>
      </c>
      <c r="I24" s="283"/>
      <c r="J24" s="284"/>
      <c r="K24" s="285"/>
      <c r="L24" s="285"/>
      <c r="M24" s="285"/>
      <c r="N24" s="273"/>
      <c r="O24" s="273"/>
    </row>
    <row r="25" spans="1:13" s="82" customFormat="1" ht="17.25" customHeight="1">
      <c r="A25" s="86"/>
      <c r="B25" s="97" t="s">
        <v>61</v>
      </c>
      <c r="C25" s="299">
        <v>0.054</v>
      </c>
      <c r="D25" s="297">
        <v>0.09</v>
      </c>
      <c r="E25" s="297">
        <v>0.03</v>
      </c>
      <c r="F25" s="297">
        <v>0.04</v>
      </c>
      <c r="I25" s="278"/>
      <c r="J25" s="282"/>
      <c r="K25" s="280"/>
      <c r="L25" s="280"/>
      <c r="M25" s="280"/>
    </row>
    <row r="26" spans="1:13" s="82" customFormat="1" ht="17.25" customHeight="1">
      <c r="A26" s="86"/>
      <c r="B26" s="97" t="s">
        <v>431</v>
      </c>
      <c r="C26" s="299">
        <v>0.02</v>
      </c>
      <c r="D26" s="297">
        <f>D27-D22-D23-D24-D25</f>
        <v>0.010000000000000009</v>
      </c>
      <c r="E26" s="297">
        <f>E27-E22-E23-E24-E25</f>
        <v>0.030000000000000054</v>
      </c>
      <c r="F26" s="297">
        <v>0.03</v>
      </c>
      <c r="I26" s="278"/>
      <c r="J26" s="282"/>
      <c r="K26" s="280"/>
      <c r="L26" s="280"/>
      <c r="M26" s="280"/>
    </row>
    <row r="27" spans="1:13" s="82" customFormat="1" ht="17.25" customHeight="1">
      <c r="A27" s="86"/>
      <c r="B27" s="97" t="s">
        <v>22</v>
      </c>
      <c r="C27" s="300">
        <v>1</v>
      </c>
      <c r="D27" s="298">
        <v>1</v>
      </c>
      <c r="E27" s="298">
        <v>1</v>
      </c>
      <c r="F27" s="298">
        <v>1</v>
      </c>
      <c r="I27" s="280"/>
      <c r="J27" s="280"/>
      <c r="K27" s="280"/>
      <c r="L27" s="280"/>
      <c r="M27" s="280"/>
    </row>
    <row r="28" spans="1:13" s="82" customFormat="1" ht="9.75" customHeight="1">
      <c r="A28" s="100"/>
      <c r="B28" s="102"/>
      <c r="C28" s="103"/>
      <c r="D28" s="104"/>
      <c r="E28" s="104"/>
      <c r="F28" s="104"/>
      <c r="G28" s="97"/>
      <c r="H28" s="101"/>
      <c r="I28" s="286"/>
      <c r="J28" s="286"/>
      <c r="K28" s="280"/>
      <c r="L28" s="280"/>
      <c r="M28" s="280"/>
    </row>
    <row r="29" spans="1:13" s="82" customFormat="1" ht="35.25" customHeight="1">
      <c r="A29" s="86" t="s">
        <v>63</v>
      </c>
      <c r="B29" s="79" t="s">
        <v>432</v>
      </c>
      <c r="C29" s="306">
        <v>9.3</v>
      </c>
      <c r="D29" s="307">
        <v>10.2</v>
      </c>
      <c r="E29" s="307">
        <v>8.7</v>
      </c>
      <c r="F29" s="307">
        <v>8.9</v>
      </c>
      <c r="I29" s="280"/>
      <c r="J29" s="280"/>
      <c r="K29" s="280"/>
      <c r="L29" s="280"/>
      <c r="M29" s="280"/>
    </row>
    <row r="30" spans="1:13" s="82" customFormat="1" ht="9.75" customHeight="1">
      <c r="A30" s="100"/>
      <c r="B30" s="80"/>
      <c r="C30" s="99"/>
      <c r="D30" s="99"/>
      <c r="E30" s="99"/>
      <c r="I30" s="280"/>
      <c r="J30" s="280"/>
      <c r="K30" s="280"/>
      <c r="L30" s="280"/>
      <c r="M30" s="280"/>
    </row>
    <row r="31" spans="1:13" s="105" customFormat="1" ht="17.25" customHeight="1">
      <c r="A31" s="48" t="s">
        <v>64</v>
      </c>
      <c r="B31" s="79" t="s">
        <v>75</v>
      </c>
      <c r="C31" s="79"/>
      <c r="D31" s="79"/>
      <c r="E31" s="79"/>
      <c r="F31" s="79"/>
      <c r="I31" s="287"/>
      <c r="J31" s="287"/>
      <c r="K31" s="287"/>
      <c r="L31" s="287"/>
      <c r="M31" s="287"/>
    </row>
    <row r="32" spans="1:13" s="105" customFormat="1" ht="17.25" customHeight="1">
      <c r="A32" s="48"/>
      <c r="B32" s="97" t="s">
        <v>77</v>
      </c>
      <c r="C32" s="304">
        <v>43000</v>
      </c>
      <c r="D32" s="305">
        <v>45000</v>
      </c>
      <c r="E32" s="305">
        <v>43000</v>
      </c>
      <c r="F32" s="305">
        <v>40500</v>
      </c>
      <c r="I32" s="287"/>
      <c r="J32" s="287"/>
      <c r="K32" s="287"/>
      <c r="L32" s="303"/>
      <c r="M32" s="287"/>
    </row>
    <row r="33" spans="1:13" s="105" customFormat="1" ht="17.25" customHeight="1">
      <c r="A33" s="48"/>
      <c r="B33" s="97" t="s">
        <v>78</v>
      </c>
      <c r="C33" s="304">
        <v>4700</v>
      </c>
      <c r="D33" s="305">
        <v>4600</v>
      </c>
      <c r="E33" s="305">
        <v>5000</v>
      </c>
      <c r="F33" s="305">
        <v>4600</v>
      </c>
      <c r="I33" s="287"/>
      <c r="J33" s="287"/>
      <c r="K33" s="287"/>
      <c r="L33" s="287"/>
      <c r="M33" s="287"/>
    </row>
    <row r="34" spans="1:13" s="105" customFormat="1" ht="9.75" customHeight="1">
      <c r="A34" s="106"/>
      <c r="B34" s="107"/>
      <c r="C34" s="80"/>
      <c r="D34" s="80"/>
      <c r="E34" s="80"/>
      <c r="I34" s="287"/>
      <c r="J34" s="287"/>
      <c r="K34" s="287"/>
      <c r="L34" s="287"/>
      <c r="M34" s="287"/>
    </row>
    <row r="35" spans="1:14" s="93" customFormat="1" ht="31.5" customHeight="1">
      <c r="A35" s="48" t="s">
        <v>65</v>
      </c>
      <c r="B35" s="79" t="s">
        <v>433</v>
      </c>
      <c r="C35" s="79"/>
      <c r="D35" s="79"/>
      <c r="E35" s="79"/>
      <c r="F35" s="79"/>
      <c r="I35" s="275"/>
      <c r="J35" s="288"/>
      <c r="K35" s="288"/>
      <c r="L35" s="288"/>
      <c r="M35" s="288"/>
      <c r="N35" s="269"/>
    </row>
    <row r="36" spans="1:14" s="93" customFormat="1" ht="17.25" customHeight="1">
      <c r="A36" s="86"/>
      <c r="B36" s="97" t="s">
        <v>79</v>
      </c>
      <c r="C36" s="299">
        <v>0.244</v>
      </c>
      <c r="D36" s="297">
        <v>0.19</v>
      </c>
      <c r="E36" s="297">
        <v>0.26</v>
      </c>
      <c r="F36" s="297">
        <v>0.3</v>
      </c>
      <c r="I36" s="290"/>
      <c r="J36" s="290"/>
      <c r="K36" s="290"/>
      <c r="L36" s="290"/>
      <c r="M36" s="290"/>
      <c r="N36" s="268"/>
    </row>
    <row r="37" spans="1:13" s="93" customFormat="1" ht="17.25" customHeight="1">
      <c r="A37" s="86"/>
      <c r="B37" s="97" t="s">
        <v>80</v>
      </c>
      <c r="C37" s="299">
        <v>0.704</v>
      </c>
      <c r="D37" s="297">
        <v>0.74</v>
      </c>
      <c r="E37" s="297">
        <v>0.7</v>
      </c>
      <c r="F37" s="297">
        <v>0.66</v>
      </c>
      <c r="I37" s="291"/>
      <c r="J37" s="291"/>
      <c r="K37" s="291"/>
      <c r="L37" s="291"/>
      <c r="M37" s="291"/>
    </row>
    <row r="38" spans="1:13" s="93" customFormat="1" ht="17.25" customHeight="1">
      <c r="A38" s="86"/>
      <c r="B38" s="97" t="s">
        <v>81</v>
      </c>
      <c r="C38" s="299">
        <v>0.03</v>
      </c>
      <c r="D38" s="297">
        <v>0.04</v>
      </c>
      <c r="E38" s="297">
        <v>0.02</v>
      </c>
      <c r="F38" s="297">
        <v>0.03</v>
      </c>
      <c r="I38" s="275"/>
      <c r="J38" s="275"/>
      <c r="K38" s="275"/>
      <c r="L38" s="275"/>
      <c r="M38" s="275"/>
    </row>
    <row r="39" spans="1:13" s="93" customFormat="1" ht="17.25" customHeight="1">
      <c r="A39" s="86"/>
      <c r="B39" s="97" t="s">
        <v>67</v>
      </c>
      <c r="C39" s="299">
        <v>0.021</v>
      </c>
      <c r="D39" s="297">
        <f>D40-D36-D37-D38</f>
        <v>0.03000000000000006</v>
      </c>
      <c r="E39" s="297">
        <f>E40-E36-E37-E38</f>
        <v>0.020000000000000035</v>
      </c>
      <c r="F39" s="297">
        <v>0.01</v>
      </c>
      <c r="I39" s="275"/>
      <c r="J39" s="275"/>
      <c r="K39" s="275"/>
      <c r="L39" s="275"/>
      <c r="M39" s="275"/>
    </row>
    <row r="40" spans="1:13" s="93" customFormat="1" ht="17.25" customHeight="1">
      <c r="A40" s="86"/>
      <c r="B40" s="97" t="s">
        <v>22</v>
      </c>
      <c r="C40" s="300">
        <v>1</v>
      </c>
      <c r="D40" s="298">
        <v>1</v>
      </c>
      <c r="E40" s="298">
        <v>1</v>
      </c>
      <c r="F40" s="298">
        <v>1</v>
      </c>
      <c r="I40" s="275"/>
      <c r="J40" s="275"/>
      <c r="K40" s="275"/>
      <c r="L40" s="275"/>
      <c r="M40" s="275"/>
    </row>
    <row r="41" spans="1:13" s="93" customFormat="1" ht="9" customHeight="1">
      <c r="A41" s="100"/>
      <c r="B41" s="108"/>
      <c r="C41" s="83"/>
      <c r="D41" s="83"/>
      <c r="E41" s="83"/>
      <c r="F41" s="83"/>
      <c r="I41" s="275"/>
      <c r="J41" s="275"/>
      <c r="K41" s="275"/>
      <c r="L41" s="275"/>
      <c r="M41" s="275"/>
    </row>
    <row r="42" spans="1:13" s="93" customFormat="1" ht="33.75" customHeight="1">
      <c r="A42" s="109" t="s">
        <v>66</v>
      </c>
      <c r="B42" s="79" t="s">
        <v>74</v>
      </c>
      <c r="C42" s="299">
        <v>0.333</v>
      </c>
      <c r="D42" s="297">
        <v>0.39</v>
      </c>
      <c r="E42" s="297">
        <v>0.31</v>
      </c>
      <c r="F42" s="297">
        <v>0.28</v>
      </c>
      <c r="I42" s="275"/>
      <c r="J42" s="275"/>
      <c r="K42" s="275"/>
      <c r="L42" s="275"/>
      <c r="M42" s="275"/>
    </row>
    <row r="43" spans="1:13" s="93" customFormat="1" ht="9" customHeight="1">
      <c r="A43" s="86"/>
      <c r="B43" s="111"/>
      <c r="C43" s="57"/>
      <c r="D43" s="57"/>
      <c r="E43" s="57"/>
      <c r="I43" s="275"/>
      <c r="J43" s="275"/>
      <c r="K43" s="275"/>
      <c r="L43" s="275"/>
      <c r="M43" s="275"/>
    </row>
    <row r="44" spans="1:13" s="93" customFormat="1" ht="35.25" customHeight="1">
      <c r="A44" s="82"/>
      <c r="B44" s="99"/>
      <c r="C44" s="95" t="s">
        <v>452</v>
      </c>
      <c r="D44" s="95" t="s">
        <v>95</v>
      </c>
      <c r="E44" s="95" t="s">
        <v>96</v>
      </c>
      <c r="F44" s="95" t="s">
        <v>451</v>
      </c>
      <c r="I44" s="275"/>
      <c r="J44" s="275"/>
      <c r="K44" s="275"/>
      <c r="L44" s="275"/>
      <c r="M44" s="275"/>
    </row>
    <row r="45" spans="1:13" s="93" customFormat="1" ht="27.75" customHeight="1">
      <c r="A45" s="361" t="s">
        <v>441</v>
      </c>
      <c r="B45" s="308" t="s">
        <v>69</v>
      </c>
      <c r="C45" s="363" t="s">
        <v>434</v>
      </c>
      <c r="D45" s="363"/>
      <c r="E45" s="363"/>
      <c r="F45" s="363"/>
      <c r="I45" s="275"/>
      <c r="J45" s="275"/>
      <c r="K45" s="275"/>
      <c r="L45" s="275"/>
      <c r="M45" s="275"/>
    </row>
    <row r="46" spans="1:13" s="93" customFormat="1" ht="21" customHeight="1">
      <c r="A46" s="362"/>
      <c r="B46" s="110" t="s">
        <v>9</v>
      </c>
      <c r="C46" s="84">
        <v>163232</v>
      </c>
      <c r="D46" s="84">
        <v>78120</v>
      </c>
      <c r="E46" s="84">
        <v>46074</v>
      </c>
      <c r="F46" s="84">
        <v>39038</v>
      </c>
      <c r="G46" s="264"/>
      <c r="I46" s="275"/>
      <c r="J46" s="275"/>
      <c r="K46" s="275"/>
      <c r="L46" s="275"/>
      <c r="M46" s="275"/>
    </row>
    <row r="47" spans="1:13" s="93" customFormat="1" ht="21" customHeight="1">
      <c r="A47" s="362"/>
      <c r="B47" s="110" t="s">
        <v>13</v>
      </c>
      <c r="C47" s="84">
        <v>101029</v>
      </c>
      <c r="D47" s="84">
        <v>41742</v>
      </c>
      <c r="E47" s="84">
        <v>26525</v>
      </c>
      <c r="F47" s="84">
        <v>32762</v>
      </c>
      <c r="G47" s="264"/>
      <c r="I47" s="275"/>
      <c r="J47" s="275"/>
      <c r="K47" s="275"/>
      <c r="L47" s="275"/>
      <c r="M47" s="275"/>
    </row>
    <row r="48" spans="1:13" s="93" customFormat="1" ht="21" customHeight="1">
      <c r="A48" s="82"/>
      <c r="B48" s="110" t="s">
        <v>17</v>
      </c>
      <c r="C48" s="84">
        <v>72043</v>
      </c>
      <c r="D48" s="84">
        <v>21150</v>
      </c>
      <c r="E48" s="84">
        <v>21498</v>
      </c>
      <c r="F48" s="84">
        <v>29395</v>
      </c>
      <c r="G48" s="264"/>
      <c r="I48" s="275"/>
      <c r="J48" s="275"/>
      <c r="K48" s="275"/>
      <c r="L48" s="275"/>
      <c r="M48" s="275"/>
    </row>
    <row r="49" spans="1:13" s="93" customFormat="1" ht="21" customHeight="1">
      <c r="A49" s="82"/>
      <c r="B49" s="110" t="s">
        <v>15</v>
      </c>
      <c r="C49" s="84">
        <v>65530</v>
      </c>
      <c r="D49" s="84">
        <v>19736</v>
      </c>
      <c r="E49" s="84">
        <v>21204</v>
      </c>
      <c r="F49" s="84">
        <v>24590</v>
      </c>
      <c r="G49" s="264"/>
      <c r="I49" s="275"/>
      <c r="J49" s="275"/>
      <c r="K49" s="275"/>
      <c r="L49" s="275"/>
      <c r="M49" s="275"/>
    </row>
    <row r="50" spans="1:13" s="93" customFormat="1" ht="21" customHeight="1">
      <c r="A50" s="82"/>
      <c r="B50" s="110" t="s">
        <v>11</v>
      </c>
      <c r="C50" s="84">
        <v>43376</v>
      </c>
      <c r="D50" s="84">
        <v>13402</v>
      </c>
      <c r="E50" s="84">
        <v>18435</v>
      </c>
      <c r="F50" s="84">
        <v>11539</v>
      </c>
      <c r="G50" s="265"/>
      <c r="I50" s="275"/>
      <c r="J50" s="275"/>
      <c r="K50" s="275"/>
      <c r="L50" s="275"/>
      <c r="M50" s="275"/>
    </row>
    <row r="51" spans="1:13" s="93" customFormat="1" ht="21" customHeight="1">
      <c r="A51" s="82"/>
      <c r="B51" s="110" t="s">
        <v>10</v>
      </c>
      <c r="C51" s="84">
        <v>41934</v>
      </c>
      <c r="D51" s="84">
        <v>16565</v>
      </c>
      <c r="E51" s="84">
        <v>12264</v>
      </c>
      <c r="F51" s="84">
        <v>13105</v>
      </c>
      <c r="G51" s="264"/>
      <c r="I51" s="275"/>
      <c r="J51" s="275"/>
      <c r="K51" s="275"/>
      <c r="L51" s="275"/>
      <c r="M51" s="275"/>
    </row>
    <row r="52" spans="1:13" s="93" customFormat="1" ht="21" customHeight="1">
      <c r="A52" s="82"/>
      <c r="B52" s="110" t="s">
        <v>8</v>
      </c>
      <c r="C52" s="84">
        <v>30419</v>
      </c>
      <c r="D52" s="84">
        <v>9323</v>
      </c>
      <c r="E52" s="84">
        <v>7767</v>
      </c>
      <c r="F52" s="84">
        <v>13329</v>
      </c>
      <c r="G52" s="265"/>
      <c r="I52" s="275"/>
      <c r="J52" s="275"/>
      <c r="K52" s="275"/>
      <c r="L52" s="275"/>
      <c r="M52" s="275"/>
    </row>
    <row r="53" spans="1:13" s="93" customFormat="1" ht="21" customHeight="1">
      <c r="A53" s="82"/>
      <c r="B53" s="110" t="s">
        <v>12</v>
      </c>
      <c r="C53" s="84">
        <v>22011</v>
      </c>
      <c r="D53" s="84">
        <v>10010</v>
      </c>
      <c r="E53" s="84">
        <v>4849</v>
      </c>
      <c r="F53" s="84">
        <v>7152</v>
      </c>
      <c r="G53" s="264"/>
      <c r="I53" s="275"/>
      <c r="J53" s="275"/>
      <c r="K53" s="275"/>
      <c r="L53" s="275"/>
      <c r="M53" s="275"/>
    </row>
    <row r="54" spans="1:13" s="93" customFormat="1" ht="21" customHeight="1">
      <c r="A54" s="82"/>
      <c r="B54" s="110" t="s">
        <v>16</v>
      </c>
      <c r="C54" s="84">
        <v>16756</v>
      </c>
      <c r="D54" s="84">
        <v>7502</v>
      </c>
      <c r="E54" s="84">
        <v>4487</v>
      </c>
      <c r="F54" s="84">
        <v>4767</v>
      </c>
      <c r="G54" s="264"/>
      <c r="I54" s="275"/>
      <c r="J54" s="275"/>
      <c r="K54" s="275"/>
      <c r="L54" s="275"/>
      <c r="M54" s="275"/>
    </row>
    <row r="55" spans="1:13" s="93" customFormat="1" ht="21" customHeight="1">
      <c r="A55" s="82"/>
      <c r="B55" s="110" t="s">
        <v>7</v>
      </c>
      <c r="C55" s="84">
        <v>13711</v>
      </c>
      <c r="D55" s="84">
        <v>3028</v>
      </c>
      <c r="E55" s="84">
        <v>4785</v>
      </c>
      <c r="F55" s="84">
        <v>5898</v>
      </c>
      <c r="G55" s="264"/>
      <c r="I55" s="275"/>
      <c r="J55" s="275"/>
      <c r="K55" s="275"/>
      <c r="L55" s="275"/>
      <c r="M55" s="275"/>
    </row>
    <row r="56" spans="1:13" s="93" customFormat="1" ht="24" customHeight="1">
      <c r="A56" s="82"/>
      <c r="B56" s="110" t="s">
        <v>14</v>
      </c>
      <c r="C56" s="84">
        <v>10521</v>
      </c>
      <c r="D56" s="84">
        <v>5113</v>
      </c>
      <c r="E56" s="84">
        <v>3743</v>
      </c>
      <c r="F56" s="84">
        <v>1665</v>
      </c>
      <c r="G56" s="265"/>
      <c r="I56" s="275"/>
      <c r="J56" s="275"/>
      <c r="K56" s="275"/>
      <c r="L56" s="275"/>
      <c r="M56" s="275"/>
    </row>
    <row r="57" spans="1:13" s="93" customFormat="1" ht="24" customHeight="1">
      <c r="A57" s="82"/>
      <c r="B57" s="110" t="s">
        <v>431</v>
      </c>
      <c r="C57" s="84">
        <v>113881</v>
      </c>
      <c r="D57" s="84">
        <v>40147</v>
      </c>
      <c r="E57" s="84">
        <v>34195</v>
      </c>
      <c r="F57" s="84">
        <v>39539</v>
      </c>
      <c r="G57" s="266"/>
      <c r="H57" s="267"/>
      <c r="I57" s="289"/>
      <c r="J57" s="275"/>
      <c r="K57" s="275"/>
      <c r="L57" s="275"/>
      <c r="M57" s="275"/>
    </row>
    <row r="58" spans="1:13" s="93" customFormat="1" ht="25.5" customHeight="1">
      <c r="A58" s="82"/>
      <c r="B58" s="110" t="s">
        <v>22</v>
      </c>
      <c r="C58" s="231">
        <v>694443</v>
      </c>
      <c r="D58" s="231">
        <v>265838</v>
      </c>
      <c r="E58" s="231">
        <v>205826</v>
      </c>
      <c r="F58" s="231">
        <v>222779</v>
      </c>
      <c r="I58" s="275"/>
      <c r="J58" s="275"/>
      <c r="K58" s="275"/>
      <c r="L58" s="275"/>
      <c r="M58" s="275"/>
    </row>
    <row r="59" spans="1:13" s="93" customFormat="1" ht="25.5" customHeight="1">
      <c r="A59" s="82"/>
      <c r="B59" s="110"/>
      <c r="C59" s="84"/>
      <c r="D59" s="84"/>
      <c r="E59" s="84"/>
      <c r="I59" s="275"/>
      <c r="J59" s="275"/>
      <c r="K59" s="275"/>
      <c r="L59" s="275"/>
      <c r="M59" s="275"/>
    </row>
    <row r="60" spans="1:13" s="93" customFormat="1" ht="3" customHeight="1">
      <c r="A60" s="82"/>
      <c r="B60" s="110"/>
      <c r="C60" s="84"/>
      <c r="D60" s="84"/>
      <c r="E60" s="84"/>
      <c r="I60" s="275"/>
      <c r="J60" s="275"/>
      <c r="K60" s="275"/>
      <c r="L60" s="275"/>
      <c r="M60" s="275"/>
    </row>
    <row r="61" spans="1:13" s="93" customFormat="1" ht="15">
      <c r="A61" s="82"/>
      <c r="B61" s="82"/>
      <c r="C61" s="82"/>
      <c r="D61" s="82"/>
      <c r="E61" s="82"/>
      <c r="I61" s="275"/>
      <c r="J61" s="275"/>
      <c r="K61" s="275"/>
      <c r="L61" s="275"/>
      <c r="M61" s="275"/>
    </row>
    <row r="62" spans="1:13" s="93" customFormat="1" ht="15">
      <c r="A62" s="82"/>
      <c r="B62" s="82"/>
      <c r="C62" s="82"/>
      <c r="D62" s="82"/>
      <c r="E62" s="82"/>
      <c r="I62" s="275"/>
      <c r="J62" s="275"/>
      <c r="K62" s="275"/>
      <c r="L62" s="275"/>
      <c r="M62" s="275"/>
    </row>
    <row r="63" spans="1:13" s="93" customFormat="1" ht="15">
      <c r="A63" s="82"/>
      <c r="B63" s="82"/>
      <c r="C63" s="82"/>
      <c r="D63" s="82"/>
      <c r="E63" s="82"/>
      <c r="I63" s="275"/>
      <c r="J63" s="275"/>
      <c r="K63" s="275"/>
      <c r="L63" s="275"/>
      <c r="M63" s="275"/>
    </row>
    <row r="64" spans="1:13" s="93" customFormat="1" ht="15">
      <c r="A64" s="82"/>
      <c r="B64" s="82"/>
      <c r="C64" s="82"/>
      <c r="D64" s="82"/>
      <c r="E64" s="82"/>
      <c r="I64" s="275"/>
      <c r="J64" s="275"/>
      <c r="K64" s="275"/>
      <c r="L64" s="275"/>
      <c r="M64" s="275"/>
    </row>
    <row r="65" spans="1:13" s="93" customFormat="1" ht="15">
      <c r="A65" s="82"/>
      <c r="B65" s="82"/>
      <c r="C65" s="82"/>
      <c r="D65" s="82"/>
      <c r="E65" s="82"/>
      <c r="I65" s="275"/>
      <c r="J65" s="275"/>
      <c r="K65" s="275"/>
      <c r="L65" s="275"/>
      <c r="M65" s="275"/>
    </row>
    <row r="66" spans="1:13" s="93" customFormat="1" ht="15">
      <c r="A66" s="82"/>
      <c r="B66" s="82"/>
      <c r="C66" s="82"/>
      <c r="D66" s="82"/>
      <c r="E66" s="82"/>
      <c r="I66" s="275"/>
      <c r="J66" s="275"/>
      <c r="K66" s="275"/>
      <c r="L66" s="275"/>
      <c r="M66" s="275"/>
    </row>
    <row r="67" spans="1:13" s="93" customFormat="1" ht="15">
      <c r="A67" s="82"/>
      <c r="B67" s="82"/>
      <c r="C67" s="82"/>
      <c r="D67" s="82"/>
      <c r="E67" s="82"/>
      <c r="I67" s="275"/>
      <c r="J67" s="275"/>
      <c r="K67" s="275"/>
      <c r="L67" s="275"/>
      <c r="M67" s="275"/>
    </row>
    <row r="68" spans="1:13" s="93" customFormat="1" ht="15">
      <c r="A68" s="82"/>
      <c r="B68" s="82"/>
      <c r="C68" s="82"/>
      <c r="D68" s="82"/>
      <c r="E68" s="82"/>
      <c r="I68" s="275"/>
      <c r="J68" s="275"/>
      <c r="K68" s="275"/>
      <c r="L68" s="275"/>
      <c r="M68" s="275"/>
    </row>
    <row r="69" spans="1:13" s="93" customFormat="1" ht="15">
      <c r="A69" s="82"/>
      <c r="B69" s="82"/>
      <c r="C69" s="82"/>
      <c r="D69" s="82"/>
      <c r="E69" s="82"/>
      <c r="I69" s="275"/>
      <c r="J69" s="275"/>
      <c r="K69" s="275"/>
      <c r="L69" s="275"/>
      <c r="M69" s="275"/>
    </row>
    <row r="70" spans="1:13" s="93" customFormat="1" ht="15">
      <c r="A70" s="82"/>
      <c r="B70" s="82"/>
      <c r="C70" s="82"/>
      <c r="D70" s="82"/>
      <c r="E70" s="82"/>
      <c r="I70" s="275"/>
      <c r="J70" s="275"/>
      <c r="K70" s="275"/>
      <c r="L70" s="275"/>
      <c r="M70" s="275"/>
    </row>
    <row r="71" spans="1:13" s="93" customFormat="1" ht="15">
      <c r="A71" s="82"/>
      <c r="B71" s="82"/>
      <c r="C71" s="82"/>
      <c r="D71" s="82"/>
      <c r="E71" s="82"/>
      <c r="I71" s="275"/>
      <c r="J71" s="275"/>
      <c r="K71" s="275"/>
      <c r="L71" s="275"/>
      <c r="M71" s="275"/>
    </row>
    <row r="72" spans="1:13" s="93" customFormat="1" ht="15">
      <c r="A72" s="82"/>
      <c r="B72" s="82"/>
      <c r="C72" s="82"/>
      <c r="D72" s="82"/>
      <c r="E72" s="82"/>
      <c r="I72" s="275"/>
      <c r="J72" s="275"/>
      <c r="K72" s="275"/>
      <c r="L72" s="275"/>
      <c r="M72" s="275"/>
    </row>
    <row r="73" spans="1:13" s="93" customFormat="1" ht="15">
      <c r="A73" s="82"/>
      <c r="B73" s="82"/>
      <c r="C73" s="82"/>
      <c r="D73" s="82"/>
      <c r="E73" s="82"/>
      <c r="I73" s="275"/>
      <c r="J73" s="275"/>
      <c r="K73" s="275"/>
      <c r="L73" s="275"/>
      <c r="M73" s="275"/>
    </row>
    <row r="74" spans="1:13" s="93" customFormat="1" ht="15">
      <c r="A74" s="82"/>
      <c r="B74" s="82"/>
      <c r="C74" s="82"/>
      <c r="D74" s="82"/>
      <c r="E74" s="82"/>
      <c r="I74" s="275"/>
      <c r="J74" s="275"/>
      <c r="K74" s="275"/>
      <c r="L74" s="275"/>
      <c r="M74" s="275"/>
    </row>
    <row r="75" spans="1:13" s="93" customFormat="1" ht="15">
      <c r="A75" s="82"/>
      <c r="B75" s="82"/>
      <c r="C75" s="82"/>
      <c r="D75" s="82"/>
      <c r="E75" s="82"/>
      <c r="I75" s="275"/>
      <c r="J75" s="275"/>
      <c r="K75" s="275"/>
      <c r="L75" s="275"/>
      <c r="M75" s="275"/>
    </row>
    <row r="76" spans="1:13" s="93" customFormat="1" ht="15">
      <c r="A76" s="82"/>
      <c r="B76" s="82"/>
      <c r="C76" s="82"/>
      <c r="D76" s="82"/>
      <c r="E76" s="82"/>
      <c r="I76" s="275"/>
      <c r="J76" s="275"/>
      <c r="K76" s="275"/>
      <c r="L76" s="275"/>
      <c r="M76" s="275"/>
    </row>
    <row r="77" spans="1:13" s="93" customFormat="1" ht="16.5" customHeight="1">
      <c r="A77" s="82"/>
      <c r="B77" s="82"/>
      <c r="C77" s="82"/>
      <c r="D77" s="82"/>
      <c r="E77" s="82"/>
      <c r="I77" s="275"/>
      <c r="J77" s="275"/>
      <c r="K77" s="275"/>
      <c r="L77" s="275"/>
      <c r="M77" s="275"/>
    </row>
    <row r="78" spans="1:13" s="93" customFormat="1" ht="15">
      <c r="A78" s="82"/>
      <c r="B78" s="82"/>
      <c r="C78" s="82"/>
      <c r="D78" s="82"/>
      <c r="E78" s="82"/>
      <c r="I78" s="275"/>
      <c r="J78" s="275"/>
      <c r="K78" s="275"/>
      <c r="L78" s="275"/>
      <c r="M78" s="275"/>
    </row>
    <row r="79" spans="1:13" s="93" customFormat="1" ht="15">
      <c r="A79" s="82"/>
      <c r="B79" s="82"/>
      <c r="C79" s="82"/>
      <c r="D79" s="82"/>
      <c r="E79" s="82"/>
      <c r="I79" s="275"/>
      <c r="J79" s="275"/>
      <c r="K79" s="275"/>
      <c r="L79" s="275"/>
      <c r="M79" s="275"/>
    </row>
    <row r="80" spans="1:13" s="93" customFormat="1" ht="15">
      <c r="A80" s="82"/>
      <c r="B80" s="82"/>
      <c r="C80" s="82"/>
      <c r="D80" s="82"/>
      <c r="E80" s="82"/>
      <c r="I80" s="275"/>
      <c r="J80" s="275"/>
      <c r="K80" s="275"/>
      <c r="L80" s="275"/>
      <c r="M80" s="275"/>
    </row>
    <row r="81" spans="1:13" s="93" customFormat="1" ht="15">
      <c r="A81" s="82"/>
      <c r="B81" s="82"/>
      <c r="C81" s="82"/>
      <c r="D81" s="82"/>
      <c r="E81" s="82"/>
      <c r="I81" s="275"/>
      <c r="J81" s="275"/>
      <c r="K81" s="275"/>
      <c r="L81" s="275"/>
      <c r="M81" s="275"/>
    </row>
    <row r="82" spans="1:13" s="93" customFormat="1" ht="15">
      <c r="A82" s="82"/>
      <c r="B82" s="82"/>
      <c r="C82" s="82"/>
      <c r="D82" s="82"/>
      <c r="E82" s="82"/>
      <c r="I82" s="275"/>
      <c r="J82" s="275"/>
      <c r="K82" s="275"/>
      <c r="L82" s="275"/>
      <c r="M82" s="275"/>
    </row>
    <row r="83" spans="1:13" s="93" customFormat="1" ht="15">
      <c r="A83" s="82"/>
      <c r="B83" s="82"/>
      <c r="C83" s="82"/>
      <c r="D83" s="82"/>
      <c r="E83" s="82"/>
      <c r="I83" s="275"/>
      <c r="J83" s="275"/>
      <c r="K83" s="275"/>
      <c r="L83" s="275"/>
      <c r="M83" s="275"/>
    </row>
    <row r="84" spans="1:13" s="93" customFormat="1" ht="15">
      <c r="A84" s="82"/>
      <c r="B84" s="82"/>
      <c r="C84" s="82"/>
      <c r="D84" s="82"/>
      <c r="E84" s="82"/>
      <c r="I84" s="275"/>
      <c r="J84" s="275"/>
      <c r="K84" s="275"/>
      <c r="L84" s="275"/>
      <c r="M84" s="275"/>
    </row>
    <row r="85" spans="1:13" s="93" customFormat="1" ht="15">
      <c r="A85" s="82"/>
      <c r="B85" s="82"/>
      <c r="C85" s="82"/>
      <c r="D85" s="82"/>
      <c r="E85" s="82"/>
      <c r="I85" s="275"/>
      <c r="J85" s="275"/>
      <c r="K85" s="275"/>
      <c r="L85" s="275"/>
      <c r="M85" s="275"/>
    </row>
    <row r="86" spans="1:13" s="93" customFormat="1" ht="15">
      <c r="A86" s="82"/>
      <c r="B86" s="82"/>
      <c r="C86" s="82"/>
      <c r="D86" s="82"/>
      <c r="E86" s="82"/>
      <c r="I86" s="275"/>
      <c r="J86" s="275"/>
      <c r="K86" s="275"/>
      <c r="L86" s="275"/>
      <c r="M86" s="275"/>
    </row>
    <row r="87" spans="1:13" s="93" customFormat="1" ht="15">
      <c r="A87" s="82"/>
      <c r="B87" s="82"/>
      <c r="C87" s="82"/>
      <c r="D87" s="82"/>
      <c r="E87" s="82"/>
      <c r="I87" s="275"/>
      <c r="J87" s="275"/>
      <c r="K87" s="275"/>
      <c r="L87" s="275"/>
      <c r="M87" s="275"/>
    </row>
    <row r="88" spans="1:13" s="93" customFormat="1" ht="15">
      <c r="A88" s="82"/>
      <c r="B88" s="82"/>
      <c r="C88" s="82"/>
      <c r="D88" s="82"/>
      <c r="E88" s="82"/>
      <c r="I88" s="275"/>
      <c r="J88" s="275"/>
      <c r="K88" s="275"/>
      <c r="L88" s="275"/>
      <c r="M88" s="275"/>
    </row>
    <row r="89" spans="1:13" s="93" customFormat="1" ht="15">
      <c r="A89" s="82"/>
      <c r="B89" s="82"/>
      <c r="C89" s="82"/>
      <c r="D89" s="82"/>
      <c r="E89" s="82"/>
      <c r="I89" s="275"/>
      <c r="J89" s="275"/>
      <c r="K89" s="275"/>
      <c r="L89" s="275"/>
      <c r="M89" s="275"/>
    </row>
    <row r="90" spans="1:13" s="93" customFormat="1" ht="15">
      <c r="A90" s="82"/>
      <c r="B90" s="82"/>
      <c r="C90" s="82"/>
      <c r="D90" s="82"/>
      <c r="E90" s="82"/>
      <c r="I90" s="275"/>
      <c r="J90" s="275"/>
      <c r="K90" s="275"/>
      <c r="L90" s="275"/>
      <c r="M90" s="275"/>
    </row>
    <row r="91" spans="1:13" s="93" customFormat="1" ht="15">
      <c r="A91" s="82"/>
      <c r="B91" s="82"/>
      <c r="C91" s="82"/>
      <c r="D91" s="82"/>
      <c r="E91" s="82"/>
      <c r="I91" s="275"/>
      <c r="J91" s="275"/>
      <c r="K91" s="275"/>
      <c r="L91" s="275"/>
      <c r="M91" s="275"/>
    </row>
    <row r="92" spans="1:13" s="93" customFormat="1" ht="15">
      <c r="A92" s="82"/>
      <c r="B92" s="82"/>
      <c r="C92" s="82"/>
      <c r="D92" s="82"/>
      <c r="E92" s="82"/>
      <c r="I92" s="275"/>
      <c r="J92" s="275"/>
      <c r="K92" s="275"/>
      <c r="L92" s="275"/>
      <c r="M92" s="275"/>
    </row>
    <row r="93" spans="1:13" s="93" customFormat="1" ht="15">
      <c r="A93" s="82"/>
      <c r="B93" s="82"/>
      <c r="C93" s="82"/>
      <c r="D93" s="82"/>
      <c r="E93" s="82"/>
      <c r="I93" s="275"/>
      <c r="J93" s="275"/>
      <c r="K93" s="275"/>
      <c r="L93" s="275"/>
      <c r="M93" s="275"/>
    </row>
    <row r="94" spans="1:13" s="93" customFormat="1" ht="15">
      <c r="A94" s="82"/>
      <c r="B94" s="82"/>
      <c r="C94" s="82"/>
      <c r="D94" s="82"/>
      <c r="E94" s="82"/>
      <c r="I94" s="275"/>
      <c r="J94" s="275"/>
      <c r="K94" s="275"/>
      <c r="L94" s="275"/>
      <c r="M94" s="275"/>
    </row>
    <row r="95" spans="1:13" s="93" customFormat="1" ht="15">
      <c r="A95" s="82"/>
      <c r="B95" s="82"/>
      <c r="C95" s="82"/>
      <c r="D95" s="82"/>
      <c r="E95" s="82"/>
      <c r="I95" s="275"/>
      <c r="J95" s="275"/>
      <c r="K95" s="275"/>
      <c r="L95" s="275"/>
      <c r="M95" s="275"/>
    </row>
    <row r="96" spans="1:13" s="93" customFormat="1" ht="15">
      <c r="A96" s="82"/>
      <c r="B96" s="82"/>
      <c r="C96" s="82"/>
      <c r="D96" s="82"/>
      <c r="E96" s="82"/>
      <c r="I96" s="275"/>
      <c r="J96" s="275"/>
      <c r="K96" s="275"/>
      <c r="L96" s="275"/>
      <c r="M96" s="275"/>
    </row>
    <row r="97" spans="1:13" s="93" customFormat="1" ht="15">
      <c r="A97" s="82"/>
      <c r="B97" s="82"/>
      <c r="C97" s="82"/>
      <c r="D97" s="82"/>
      <c r="E97" s="82"/>
      <c r="I97" s="275"/>
      <c r="J97" s="275"/>
      <c r="K97" s="275"/>
      <c r="L97" s="275"/>
      <c r="M97" s="275"/>
    </row>
    <row r="98" spans="1:13" s="93" customFormat="1" ht="15">
      <c r="A98" s="82"/>
      <c r="B98" s="82"/>
      <c r="C98" s="82"/>
      <c r="D98" s="82"/>
      <c r="E98" s="82"/>
      <c r="I98" s="275"/>
      <c r="J98" s="275"/>
      <c r="K98" s="275"/>
      <c r="L98" s="275"/>
      <c r="M98" s="275"/>
    </row>
    <row r="99" spans="1:13" s="93" customFormat="1" ht="15">
      <c r="A99" s="82"/>
      <c r="B99" s="82"/>
      <c r="C99" s="82"/>
      <c r="D99" s="82"/>
      <c r="E99" s="82"/>
      <c r="I99" s="275"/>
      <c r="J99" s="275"/>
      <c r="K99" s="275"/>
      <c r="L99" s="275"/>
      <c r="M99" s="275"/>
    </row>
    <row r="100" spans="1:13" s="93" customFormat="1" ht="15">
      <c r="A100" s="82"/>
      <c r="B100" s="82"/>
      <c r="C100" s="82"/>
      <c r="D100" s="82"/>
      <c r="E100" s="82"/>
      <c r="I100" s="275"/>
      <c r="J100" s="275"/>
      <c r="K100" s="275"/>
      <c r="L100" s="275"/>
      <c r="M100" s="275"/>
    </row>
    <row r="101" spans="1:13" s="93" customFormat="1" ht="15">
      <c r="A101" s="82"/>
      <c r="B101" s="82"/>
      <c r="C101" s="82"/>
      <c r="D101" s="82"/>
      <c r="E101" s="82"/>
      <c r="I101" s="275"/>
      <c r="J101" s="275"/>
      <c r="K101" s="275"/>
      <c r="L101" s="275"/>
      <c r="M101" s="275"/>
    </row>
    <row r="102" spans="1:13" s="93" customFormat="1" ht="15">
      <c r="A102" s="82"/>
      <c r="B102" s="82"/>
      <c r="C102" s="82"/>
      <c r="D102" s="82"/>
      <c r="E102" s="82"/>
      <c r="I102" s="275"/>
      <c r="J102" s="275"/>
      <c r="K102" s="275"/>
      <c r="L102" s="275"/>
      <c r="M102" s="275"/>
    </row>
    <row r="103" spans="1:13" s="93" customFormat="1" ht="15">
      <c r="A103" s="82"/>
      <c r="B103" s="82"/>
      <c r="C103" s="82"/>
      <c r="D103" s="82"/>
      <c r="E103" s="82"/>
      <c r="I103" s="275"/>
      <c r="J103" s="275"/>
      <c r="K103" s="275"/>
      <c r="L103" s="275"/>
      <c r="M103" s="275"/>
    </row>
    <row r="104" spans="1:13" s="93" customFormat="1" ht="15">
      <c r="A104" s="82"/>
      <c r="B104" s="82"/>
      <c r="C104" s="82"/>
      <c r="D104" s="82"/>
      <c r="E104" s="82"/>
      <c r="I104" s="275"/>
      <c r="J104" s="275"/>
      <c r="K104" s="275"/>
      <c r="L104" s="275"/>
      <c r="M104" s="275"/>
    </row>
    <row r="105" spans="1:13" s="93" customFormat="1" ht="15">
      <c r="A105" s="82"/>
      <c r="B105" s="82"/>
      <c r="C105" s="82"/>
      <c r="D105" s="82"/>
      <c r="E105" s="82"/>
      <c r="I105" s="275"/>
      <c r="J105" s="275"/>
      <c r="K105" s="275"/>
      <c r="L105" s="275"/>
      <c r="M105" s="275"/>
    </row>
    <row r="106" spans="1:13" s="93" customFormat="1" ht="15">
      <c r="A106" s="82"/>
      <c r="B106" s="82"/>
      <c r="C106" s="82"/>
      <c r="D106" s="82"/>
      <c r="E106" s="82"/>
      <c r="I106" s="275"/>
      <c r="J106" s="275"/>
      <c r="K106" s="275"/>
      <c r="L106" s="275"/>
      <c r="M106" s="275"/>
    </row>
    <row r="107" spans="1:13" s="93" customFormat="1" ht="15">
      <c r="A107" s="82"/>
      <c r="B107" s="82"/>
      <c r="C107" s="82"/>
      <c r="D107" s="82"/>
      <c r="E107" s="82"/>
      <c r="I107" s="275"/>
      <c r="J107" s="275"/>
      <c r="K107" s="275"/>
      <c r="L107" s="275"/>
      <c r="M107" s="275"/>
    </row>
    <row r="108" spans="1:13" s="93" customFormat="1" ht="15">
      <c r="A108" s="82"/>
      <c r="B108" s="82"/>
      <c r="C108" s="82"/>
      <c r="D108" s="82"/>
      <c r="E108" s="82"/>
      <c r="I108" s="275"/>
      <c r="J108" s="275"/>
      <c r="K108" s="275"/>
      <c r="L108" s="275"/>
      <c r="M108" s="275"/>
    </row>
    <row r="109" spans="1:13" s="93" customFormat="1" ht="15">
      <c r="A109" s="82"/>
      <c r="B109" s="82"/>
      <c r="C109" s="82"/>
      <c r="D109" s="82"/>
      <c r="E109" s="82"/>
      <c r="I109" s="275"/>
      <c r="J109" s="275"/>
      <c r="K109" s="275"/>
      <c r="L109" s="275"/>
      <c r="M109" s="275"/>
    </row>
    <row r="110" spans="1:13" s="93" customFormat="1" ht="15">
      <c r="A110" s="82"/>
      <c r="B110" s="82"/>
      <c r="C110" s="82"/>
      <c r="D110" s="82"/>
      <c r="E110" s="82"/>
      <c r="I110" s="275"/>
      <c r="J110" s="275"/>
      <c r="K110" s="275"/>
      <c r="L110" s="275"/>
      <c r="M110" s="275"/>
    </row>
    <row r="111" spans="1:13" s="93" customFormat="1" ht="15">
      <c r="A111" s="82"/>
      <c r="B111" s="82"/>
      <c r="C111" s="82"/>
      <c r="D111" s="82"/>
      <c r="E111" s="82"/>
      <c r="I111" s="275"/>
      <c r="J111" s="275"/>
      <c r="K111" s="275"/>
      <c r="L111" s="275"/>
      <c r="M111" s="275"/>
    </row>
    <row r="112" spans="1:13" s="93" customFormat="1" ht="15">
      <c r="A112" s="82"/>
      <c r="B112" s="82"/>
      <c r="C112" s="82"/>
      <c r="D112" s="82"/>
      <c r="E112" s="82"/>
      <c r="I112" s="275"/>
      <c r="J112" s="275"/>
      <c r="K112" s="275"/>
      <c r="L112" s="275"/>
      <c r="M112" s="275"/>
    </row>
    <row r="113" spans="1:13" s="93" customFormat="1" ht="15">
      <c r="A113" s="82"/>
      <c r="B113" s="82"/>
      <c r="C113" s="82"/>
      <c r="D113" s="82"/>
      <c r="E113" s="82"/>
      <c r="I113" s="275"/>
      <c r="J113" s="275"/>
      <c r="K113" s="275"/>
      <c r="L113" s="275"/>
      <c r="M113" s="275"/>
    </row>
    <row r="114" spans="1:13" s="93" customFormat="1" ht="15">
      <c r="A114" s="82"/>
      <c r="B114" s="82"/>
      <c r="C114" s="82"/>
      <c r="D114" s="82"/>
      <c r="E114" s="82"/>
      <c r="I114" s="275"/>
      <c r="J114" s="275"/>
      <c r="K114" s="275"/>
      <c r="L114" s="275"/>
      <c r="M114" s="275"/>
    </row>
    <row r="115" spans="1:13" s="93" customFormat="1" ht="15">
      <c r="A115" s="82"/>
      <c r="B115" s="82"/>
      <c r="C115" s="82"/>
      <c r="D115" s="82"/>
      <c r="E115" s="82"/>
      <c r="I115" s="275"/>
      <c r="J115" s="275"/>
      <c r="K115" s="275"/>
      <c r="L115" s="275"/>
      <c r="M115" s="275"/>
    </row>
    <row r="116" spans="1:13" s="93" customFormat="1" ht="15">
      <c r="A116" s="82"/>
      <c r="B116" s="82"/>
      <c r="C116" s="82"/>
      <c r="D116" s="82"/>
      <c r="E116" s="82"/>
      <c r="I116" s="275"/>
      <c r="J116" s="275"/>
      <c r="K116" s="275"/>
      <c r="L116" s="275"/>
      <c r="M116" s="275"/>
    </row>
    <row r="117" spans="1:13" s="93" customFormat="1" ht="15">
      <c r="A117" s="82"/>
      <c r="B117" s="82"/>
      <c r="C117" s="82"/>
      <c r="D117" s="82"/>
      <c r="E117" s="82"/>
      <c r="I117" s="275"/>
      <c r="J117" s="275"/>
      <c r="K117" s="275"/>
      <c r="L117" s="275"/>
      <c r="M117" s="275"/>
    </row>
    <row r="118" spans="1:13" s="93" customFormat="1" ht="15">
      <c r="A118" s="82"/>
      <c r="B118" s="82"/>
      <c r="C118" s="82"/>
      <c r="D118" s="82"/>
      <c r="E118" s="82"/>
      <c r="I118" s="275"/>
      <c r="J118" s="275"/>
      <c r="K118" s="275"/>
      <c r="L118" s="275"/>
      <c r="M118" s="275"/>
    </row>
    <row r="119" spans="1:13" s="93" customFormat="1" ht="15">
      <c r="A119" s="82"/>
      <c r="B119" s="82"/>
      <c r="C119" s="82"/>
      <c r="D119" s="82"/>
      <c r="E119" s="82"/>
      <c r="I119" s="275"/>
      <c r="J119" s="275"/>
      <c r="K119" s="275"/>
      <c r="L119" s="275"/>
      <c r="M119" s="275"/>
    </row>
    <row r="120" spans="1:13" s="93" customFormat="1" ht="15">
      <c r="A120" s="82"/>
      <c r="B120" s="82"/>
      <c r="C120" s="82"/>
      <c r="D120" s="82"/>
      <c r="E120" s="82"/>
      <c r="I120" s="275"/>
      <c r="J120" s="275"/>
      <c r="K120" s="275"/>
      <c r="L120" s="275"/>
      <c r="M120" s="275"/>
    </row>
    <row r="121" spans="1:13" s="93" customFormat="1" ht="15">
      <c r="A121" s="82"/>
      <c r="B121" s="82"/>
      <c r="C121" s="82"/>
      <c r="D121" s="82"/>
      <c r="E121" s="82"/>
      <c r="I121" s="275"/>
      <c r="J121" s="275"/>
      <c r="K121" s="275"/>
      <c r="L121" s="275"/>
      <c r="M121" s="275"/>
    </row>
    <row r="122" spans="1:13" s="93" customFormat="1" ht="15">
      <c r="A122" s="82"/>
      <c r="B122" s="82"/>
      <c r="C122" s="82"/>
      <c r="D122" s="82"/>
      <c r="E122" s="82"/>
      <c r="I122" s="275"/>
      <c r="J122" s="275"/>
      <c r="K122" s="275"/>
      <c r="L122" s="275"/>
      <c r="M122" s="275"/>
    </row>
    <row r="123" spans="1:13" s="93" customFormat="1" ht="15">
      <c r="A123" s="82"/>
      <c r="B123" s="82"/>
      <c r="C123" s="82"/>
      <c r="D123" s="82"/>
      <c r="E123" s="82"/>
      <c r="I123" s="275"/>
      <c r="J123" s="275"/>
      <c r="K123" s="275"/>
      <c r="L123" s="275"/>
      <c r="M123" s="275"/>
    </row>
    <row r="124" spans="1:13" s="93" customFormat="1" ht="15">
      <c r="A124" s="82"/>
      <c r="B124" s="82"/>
      <c r="C124" s="82"/>
      <c r="D124" s="82"/>
      <c r="E124" s="82"/>
      <c r="I124" s="275"/>
      <c r="J124" s="275"/>
      <c r="K124" s="275"/>
      <c r="L124" s="275"/>
      <c r="M124" s="275"/>
    </row>
    <row r="125" spans="1:13" s="93" customFormat="1" ht="15">
      <c r="A125" s="82"/>
      <c r="B125" s="82"/>
      <c r="C125" s="82"/>
      <c r="D125" s="82"/>
      <c r="E125" s="82"/>
      <c r="I125" s="275"/>
      <c r="J125" s="275"/>
      <c r="K125" s="275"/>
      <c r="L125" s="275"/>
      <c r="M125" s="275"/>
    </row>
    <row r="126" spans="1:13" s="93" customFormat="1" ht="15">
      <c r="A126" s="82"/>
      <c r="B126" s="82"/>
      <c r="C126" s="82"/>
      <c r="D126" s="82"/>
      <c r="E126" s="82"/>
      <c r="I126" s="275"/>
      <c r="J126" s="275"/>
      <c r="K126" s="275"/>
      <c r="L126" s="275"/>
      <c r="M126" s="275"/>
    </row>
    <row r="127" spans="1:13" s="93" customFormat="1" ht="15">
      <c r="A127" s="82"/>
      <c r="B127" s="82"/>
      <c r="C127" s="82"/>
      <c r="D127" s="82"/>
      <c r="E127" s="82"/>
      <c r="I127" s="275"/>
      <c r="J127" s="275"/>
      <c r="K127" s="275"/>
      <c r="L127" s="275"/>
      <c r="M127" s="275"/>
    </row>
    <row r="128" spans="1:13" s="93" customFormat="1" ht="15">
      <c r="A128" s="82"/>
      <c r="B128" s="82"/>
      <c r="C128" s="82"/>
      <c r="D128" s="82"/>
      <c r="E128" s="82"/>
      <c r="I128" s="275"/>
      <c r="J128" s="275"/>
      <c r="K128" s="275"/>
      <c r="L128" s="275"/>
      <c r="M128" s="275"/>
    </row>
    <row r="129" spans="1:13" s="93" customFormat="1" ht="15">
      <c r="A129" s="82"/>
      <c r="B129" s="82"/>
      <c r="C129" s="82"/>
      <c r="D129" s="82"/>
      <c r="E129" s="82"/>
      <c r="I129" s="275"/>
      <c r="J129" s="275"/>
      <c r="K129" s="275"/>
      <c r="L129" s="275"/>
      <c r="M129" s="275"/>
    </row>
    <row r="130" spans="1:13" s="93" customFormat="1" ht="15">
      <c r="A130" s="82"/>
      <c r="B130" s="82"/>
      <c r="C130" s="82"/>
      <c r="D130" s="82"/>
      <c r="E130" s="82"/>
      <c r="I130" s="275"/>
      <c r="J130" s="275"/>
      <c r="K130" s="275"/>
      <c r="L130" s="275"/>
      <c r="M130" s="275"/>
    </row>
  </sheetData>
  <sheetProtection/>
  <mergeCells count="5">
    <mergeCell ref="A45:A47"/>
    <mergeCell ref="C45:F45"/>
    <mergeCell ref="B5:F7"/>
    <mergeCell ref="A2:F2"/>
    <mergeCell ref="A3:F3"/>
  </mergeCells>
  <hyperlinks>
    <hyperlink ref="A1" location="CONTENTS!A1" display="Contents"/>
  </hyperlinks>
  <printOptions/>
  <pageMargins left="0.7086614173228347" right="0.7086614173228347" top="0.75" bottom="0.31" header="0.31496062992125984" footer="0.25"/>
  <pageSetup horizontalDpi="600" verticalDpi="600" orientation="portrait" r:id="rId2"/>
  <headerFooter>
    <oddHeader>&amp;C&amp;P</oddHeader>
  </headerFooter>
  <drawing r:id="rId1"/>
</worksheet>
</file>

<file path=xl/worksheets/sheet3.xml><?xml version="1.0" encoding="utf-8"?>
<worksheet xmlns="http://schemas.openxmlformats.org/spreadsheetml/2006/main" xmlns:r="http://schemas.openxmlformats.org/officeDocument/2006/relationships">
  <dimension ref="A1:I29"/>
  <sheetViews>
    <sheetView zoomScalePageLayoutView="0" workbookViewId="0" topLeftCell="A1">
      <selection activeCell="F28" sqref="F28"/>
    </sheetView>
  </sheetViews>
  <sheetFormatPr defaultColWidth="8.8515625" defaultRowHeight="15"/>
  <cols>
    <col min="1" max="1" width="16.57421875" style="1" customWidth="1"/>
    <col min="2" max="2" width="23.7109375" style="1" customWidth="1"/>
    <col min="3" max="3" width="10.57421875" style="1" hidden="1" customWidth="1"/>
    <col min="4" max="6" width="13.7109375" style="1" customWidth="1"/>
    <col min="7" max="16384" width="8.8515625" style="1" customWidth="1"/>
  </cols>
  <sheetData>
    <row r="1" ht="15">
      <c r="A1" s="357" t="s">
        <v>464</v>
      </c>
    </row>
    <row r="2" spans="1:7" ht="18.75">
      <c r="A2" s="370" t="s">
        <v>442</v>
      </c>
      <c r="B2" s="370"/>
      <c r="C2" s="370"/>
      <c r="D2" s="370"/>
      <c r="E2" s="370"/>
      <c r="F2" s="370"/>
      <c r="G2" s="370"/>
    </row>
    <row r="3" spans="1:6" ht="44.25" customHeight="1">
      <c r="A3" s="366" t="s">
        <v>445</v>
      </c>
      <c r="B3" s="366"/>
      <c r="C3" s="366"/>
      <c r="D3" s="366"/>
      <c r="E3" s="366"/>
      <c r="F3" s="366"/>
    </row>
    <row r="4" spans="1:6" ht="43.5" customHeight="1">
      <c r="A4" s="367" t="s">
        <v>0</v>
      </c>
      <c r="B4" s="368"/>
      <c r="C4" s="309" t="s">
        <v>51</v>
      </c>
      <c r="D4" s="309" t="s">
        <v>20</v>
      </c>
      <c r="E4" s="309" t="s">
        <v>21</v>
      </c>
      <c r="F4" s="309" t="s">
        <v>22</v>
      </c>
    </row>
    <row r="5" spans="1:9" ht="19.5" customHeight="1">
      <c r="A5" s="18" t="s">
        <v>44</v>
      </c>
      <c r="B5" s="52"/>
      <c r="C5" s="23"/>
      <c r="D5" s="240">
        <v>70.12082007262244</v>
      </c>
      <c r="E5" s="241">
        <v>29.87917992737758</v>
      </c>
      <c r="F5" s="242">
        <v>100</v>
      </c>
      <c r="I5" s="4"/>
    </row>
    <row r="6" spans="1:9" ht="19.5" customHeight="1">
      <c r="A6" s="19" t="s">
        <v>45</v>
      </c>
      <c r="B6" s="20" t="s">
        <v>9</v>
      </c>
      <c r="C6" s="6">
        <v>1480</v>
      </c>
      <c r="D6" s="243">
        <v>64.8</v>
      </c>
      <c r="E6" s="244">
        <v>35.2</v>
      </c>
      <c r="F6" s="245">
        <v>100</v>
      </c>
      <c r="I6" s="4"/>
    </row>
    <row r="7" spans="1:9" ht="19.5" customHeight="1">
      <c r="A7" s="15"/>
      <c r="B7" s="20" t="s">
        <v>10</v>
      </c>
      <c r="C7" s="28">
        <v>469</v>
      </c>
      <c r="D7" s="243">
        <v>78.7</v>
      </c>
      <c r="E7" s="244">
        <v>21.3</v>
      </c>
      <c r="F7" s="245">
        <v>100</v>
      </c>
      <c r="I7" s="4"/>
    </row>
    <row r="8" spans="1:9" ht="19.5" customHeight="1">
      <c r="A8" s="15"/>
      <c r="B8" s="20" t="s">
        <v>12</v>
      </c>
      <c r="C8" s="28">
        <v>240</v>
      </c>
      <c r="D8" s="243">
        <v>81.25</v>
      </c>
      <c r="E8" s="244">
        <v>18.75</v>
      </c>
      <c r="F8" s="245">
        <v>100</v>
      </c>
      <c r="I8" s="4"/>
    </row>
    <row r="9" spans="1:9" ht="19.5" customHeight="1">
      <c r="A9" s="15"/>
      <c r="B9" s="20" t="s">
        <v>14</v>
      </c>
      <c r="C9" s="28">
        <v>31</v>
      </c>
      <c r="D9" s="262">
        <v>41.9</v>
      </c>
      <c r="E9" s="263">
        <v>58.1</v>
      </c>
      <c r="F9" s="245">
        <v>100</v>
      </c>
      <c r="I9" s="4"/>
    </row>
    <row r="10" spans="1:9" ht="19.5" customHeight="1">
      <c r="A10" s="15"/>
      <c r="B10" s="20" t="s">
        <v>16</v>
      </c>
      <c r="C10" s="28">
        <v>169</v>
      </c>
      <c r="D10" s="243">
        <v>69.2</v>
      </c>
      <c r="E10" s="244">
        <v>30.8</v>
      </c>
      <c r="F10" s="245">
        <v>100</v>
      </c>
      <c r="I10" s="4"/>
    </row>
    <row r="11" spans="1:9" ht="19.5" customHeight="1">
      <c r="A11" s="15"/>
      <c r="B11" s="20" t="s">
        <v>17</v>
      </c>
      <c r="C11" s="28">
        <v>1120</v>
      </c>
      <c r="D11" s="243">
        <v>82.8</v>
      </c>
      <c r="E11" s="244">
        <v>17.2</v>
      </c>
      <c r="F11" s="245">
        <v>100</v>
      </c>
      <c r="I11" s="4"/>
    </row>
    <row r="12" spans="1:9" ht="18.75" customHeight="1">
      <c r="A12" s="15"/>
      <c r="B12" s="20"/>
      <c r="C12" s="28"/>
      <c r="D12" s="251"/>
      <c r="E12" s="251"/>
      <c r="F12" s="69"/>
      <c r="I12" s="4"/>
    </row>
    <row r="13" spans="1:9" s="8" customFormat="1" ht="19.5" customHeight="1">
      <c r="A13" s="18" t="s">
        <v>46</v>
      </c>
      <c r="B13" s="26"/>
      <c r="C13" s="29"/>
      <c r="D13" s="240">
        <v>49.633985953804306</v>
      </c>
      <c r="E13" s="241">
        <v>50.366014046195694</v>
      </c>
      <c r="F13" s="242">
        <v>100</v>
      </c>
      <c r="H13" s="1"/>
      <c r="I13" s="4"/>
    </row>
    <row r="14" spans="1:9" ht="19.5" customHeight="1">
      <c r="A14" s="19" t="s">
        <v>45</v>
      </c>
      <c r="B14" s="20" t="s">
        <v>13</v>
      </c>
      <c r="C14" s="28">
        <v>729</v>
      </c>
      <c r="D14" s="243">
        <v>38.7</v>
      </c>
      <c r="E14" s="244">
        <v>61.3</v>
      </c>
      <c r="F14" s="245">
        <f>SUM(D14:E14)</f>
        <v>100</v>
      </c>
      <c r="I14" s="4"/>
    </row>
    <row r="15" spans="1:9" ht="19.5" customHeight="1">
      <c r="A15" s="15"/>
      <c r="B15" s="20" t="s">
        <v>15</v>
      </c>
      <c r="C15" s="28">
        <v>1195</v>
      </c>
      <c r="D15" s="243">
        <v>77.7</v>
      </c>
      <c r="E15" s="244">
        <v>22.3</v>
      </c>
      <c r="F15" s="245">
        <f>SUM(D15:E15)</f>
        <v>100</v>
      </c>
      <c r="I15" s="4"/>
    </row>
    <row r="16" spans="1:9" ht="18.75" customHeight="1">
      <c r="A16" s="15"/>
      <c r="B16" s="20"/>
      <c r="C16" s="28"/>
      <c r="D16" s="252"/>
      <c r="E16" s="251"/>
      <c r="F16" s="69"/>
      <c r="I16" s="4"/>
    </row>
    <row r="17" spans="1:9" s="8" customFormat="1" ht="19.5" customHeight="1">
      <c r="A17" s="18" t="s">
        <v>47</v>
      </c>
      <c r="B17" s="26"/>
      <c r="C17" s="29"/>
      <c r="D17" s="240">
        <v>75.91762557077625</v>
      </c>
      <c r="E17" s="241">
        <v>24.082374429223744</v>
      </c>
      <c r="F17" s="242">
        <v>100</v>
      </c>
      <c r="H17" s="1"/>
      <c r="I17" s="4"/>
    </row>
    <row r="18" spans="1:9" ht="19.5" customHeight="1">
      <c r="A18" s="19" t="s">
        <v>45</v>
      </c>
      <c r="B18" s="20" t="s">
        <v>8</v>
      </c>
      <c r="C18" s="28">
        <v>291</v>
      </c>
      <c r="D18" s="243">
        <v>81.4</v>
      </c>
      <c r="E18" s="244">
        <v>18.6</v>
      </c>
      <c r="F18" s="245">
        <f>SUM(D18:E18)</f>
        <v>100</v>
      </c>
      <c r="I18" s="4"/>
    </row>
    <row r="19" spans="1:9" ht="19.5" customHeight="1">
      <c r="A19" s="15"/>
      <c r="B19" s="20" t="s">
        <v>11</v>
      </c>
      <c r="C19" s="28">
        <v>641</v>
      </c>
      <c r="D19" s="243">
        <v>82.4</v>
      </c>
      <c r="E19" s="244">
        <v>17.6</v>
      </c>
      <c r="F19" s="245">
        <f>SUM(D19:E19)</f>
        <v>100</v>
      </c>
      <c r="I19" s="4"/>
    </row>
    <row r="20" spans="1:9" ht="19.5" customHeight="1">
      <c r="A20" s="15"/>
      <c r="B20" s="20" t="s">
        <v>18</v>
      </c>
      <c r="C20" s="28">
        <v>58</v>
      </c>
      <c r="D20" s="262">
        <v>39.7</v>
      </c>
      <c r="E20" s="244">
        <v>60.3</v>
      </c>
      <c r="F20" s="245">
        <f>SUM(D20:E20)</f>
        <v>100</v>
      </c>
      <c r="I20" s="4"/>
    </row>
    <row r="21" spans="1:9" ht="18.75" customHeight="1">
      <c r="A21" s="15"/>
      <c r="B21" s="20"/>
      <c r="C21" s="28"/>
      <c r="D21" s="252"/>
      <c r="E21" s="251"/>
      <c r="F21" s="69"/>
      <c r="I21" s="4"/>
    </row>
    <row r="22" spans="1:9" s="8" customFormat="1" ht="19.5" customHeight="1">
      <c r="A22" s="18" t="s">
        <v>48</v>
      </c>
      <c r="B22" s="26"/>
      <c r="C22" s="29"/>
      <c r="D22" s="240">
        <v>38.61869777158775</v>
      </c>
      <c r="E22" s="241">
        <v>61.381302228412274</v>
      </c>
      <c r="F22" s="242">
        <v>100</v>
      </c>
      <c r="H22" s="1"/>
      <c r="I22" s="4"/>
    </row>
    <row r="23" spans="1:9" ht="19.5" customHeight="1">
      <c r="A23" s="19" t="s">
        <v>45</v>
      </c>
      <c r="B23" s="20" t="s">
        <v>7</v>
      </c>
      <c r="C23" s="28">
        <v>119</v>
      </c>
      <c r="D23" s="243">
        <v>39.5</v>
      </c>
      <c r="E23" s="244">
        <v>60.5</v>
      </c>
      <c r="F23" s="245">
        <f>SUM(D23:E23)</f>
        <v>100</v>
      </c>
      <c r="I23" s="4"/>
    </row>
    <row r="24" spans="1:9" ht="18.75" customHeight="1">
      <c r="A24" s="19"/>
      <c r="B24" s="20"/>
      <c r="C24" s="28"/>
      <c r="D24" s="252"/>
      <c r="E24" s="251"/>
      <c r="F24" s="69"/>
      <c r="I24" s="4"/>
    </row>
    <row r="25" spans="1:9" s="8" customFormat="1" ht="19.5" customHeight="1">
      <c r="A25" s="18" t="s">
        <v>49</v>
      </c>
      <c r="B25" s="26"/>
      <c r="C25" s="24"/>
      <c r="D25" s="240">
        <v>45.243441073197076</v>
      </c>
      <c r="E25" s="241">
        <v>54.75655892680291</v>
      </c>
      <c r="F25" s="242">
        <v>100</v>
      </c>
      <c r="H25" s="1"/>
      <c r="I25" s="4"/>
    </row>
    <row r="26" spans="1:9" ht="19.5" customHeight="1">
      <c r="A26" s="19" t="s">
        <v>45</v>
      </c>
      <c r="B26" s="20" t="s">
        <v>50</v>
      </c>
      <c r="C26" s="6">
        <v>36</v>
      </c>
      <c r="D26" s="262">
        <v>16.7</v>
      </c>
      <c r="E26" s="244">
        <v>83.3</v>
      </c>
      <c r="F26" s="245">
        <f>SUM(D26:E26)</f>
        <v>100</v>
      </c>
      <c r="I26" s="4"/>
    </row>
    <row r="27" spans="1:9" ht="18.75" customHeight="1">
      <c r="A27" s="19"/>
      <c r="B27" s="20"/>
      <c r="C27" s="6"/>
      <c r="D27" s="253"/>
      <c r="E27" s="254"/>
      <c r="F27" s="246"/>
      <c r="I27" s="4"/>
    </row>
    <row r="28" spans="1:9" ht="30.75" customHeight="1">
      <c r="A28" s="16"/>
      <c r="B28" s="33" t="s">
        <v>22</v>
      </c>
      <c r="C28" s="32">
        <v>7475</v>
      </c>
      <c r="D28" s="247">
        <v>64.129346397221</v>
      </c>
      <c r="E28" s="247">
        <v>35.870653602779015</v>
      </c>
      <c r="F28" s="248">
        <v>100</v>
      </c>
      <c r="I28" s="4"/>
    </row>
    <row r="29" spans="1:6" ht="42" customHeight="1">
      <c r="A29" s="369" t="s">
        <v>71</v>
      </c>
      <c r="B29" s="369"/>
      <c r="C29" s="369"/>
      <c r="D29" s="369"/>
      <c r="E29" s="369"/>
      <c r="F29" s="369"/>
    </row>
  </sheetData>
  <sheetProtection/>
  <mergeCells count="4">
    <mergeCell ref="A3:F3"/>
    <mergeCell ref="A4:B4"/>
    <mergeCell ref="A29:F29"/>
    <mergeCell ref="A2:G2"/>
  </mergeCells>
  <hyperlinks>
    <hyperlink ref="A1" location="CONTENTS!A1" display="Contents"/>
  </hyperlinks>
  <printOptions/>
  <pageMargins left="0.708661417322835" right="0.708661417322835" top="0.748031496062992" bottom="0.748031496062992" header="0.31496062992126" footer="0.31496062992126"/>
  <pageSetup horizontalDpi="600" verticalDpi="600" orientation="portrait" paperSize="9" r:id="rId1"/>
  <headerFooter>
    <oddHeader>&amp;C4</oddHeader>
  </headerFooter>
</worksheet>
</file>

<file path=xl/worksheets/sheet4.xml><?xml version="1.0" encoding="utf-8"?>
<worksheet xmlns="http://schemas.openxmlformats.org/spreadsheetml/2006/main" xmlns:r="http://schemas.openxmlformats.org/officeDocument/2006/relationships">
  <dimension ref="A1:J40"/>
  <sheetViews>
    <sheetView zoomScalePageLayoutView="0" workbookViewId="0" topLeftCell="A25">
      <selection activeCell="A1" sqref="A1"/>
    </sheetView>
  </sheetViews>
  <sheetFormatPr defaultColWidth="9.140625" defaultRowHeight="15"/>
  <cols>
    <col min="1" max="1" width="21.8515625" style="1" customWidth="1"/>
    <col min="2" max="2" width="8.28125" style="1" customWidth="1"/>
    <col min="3" max="3" width="14.00390625" style="1" customWidth="1"/>
    <col min="4" max="4" width="8.57421875" style="1" hidden="1" customWidth="1"/>
    <col min="5" max="7" width="13.7109375" style="1" customWidth="1"/>
    <col min="8" max="16384" width="9.140625" style="1" customWidth="1"/>
  </cols>
  <sheetData>
    <row r="1" ht="15">
      <c r="A1" s="357" t="s">
        <v>464</v>
      </c>
    </row>
    <row r="2" spans="1:10" ht="36" customHeight="1">
      <c r="A2" s="366" t="s">
        <v>444</v>
      </c>
      <c r="B2" s="366"/>
      <c r="C2" s="366"/>
      <c r="D2" s="366"/>
      <c r="E2" s="366"/>
      <c r="F2" s="366"/>
      <c r="G2" s="366"/>
      <c r="H2" s="48"/>
      <c r="I2" s="48"/>
      <c r="J2" s="48"/>
    </row>
    <row r="3" spans="1:7" ht="36" customHeight="1">
      <c r="A3" s="367" t="s">
        <v>0</v>
      </c>
      <c r="B3" s="368"/>
      <c r="C3" s="368"/>
      <c r="D3" s="309" t="s">
        <v>19</v>
      </c>
      <c r="E3" s="310" t="s">
        <v>20</v>
      </c>
      <c r="F3" s="310" t="s">
        <v>23</v>
      </c>
      <c r="G3" s="310" t="s">
        <v>22</v>
      </c>
    </row>
    <row r="4" spans="1:7" s="8" customFormat="1" ht="18" customHeight="1">
      <c r="A4" s="18" t="s">
        <v>44</v>
      </c>
      <c r="B4" s="316"/>
      <c r="C4" s="52"/>
      <c r="D4" s="24">
        <v>2794</v>
      </c>
      <c r="E4" s="257">
        <v>9.4</v>
      </c>
      <c r="F4" s="257">
        <v>15.626311648368343</v>
      </c>
      <c r="G4" s="257">
        <v>11.26373978747263</v>
      </c>
    </row>
    <row r="5" spans="1:7" ht="18" customHeight="1">
      <c r="A5" s="19" t="s">
        <v>45</v>
      </c>
      <c r="B5" s="20" t="s">
        <v>9</v>
      </c>
      <c r="C5" s="20"/>
      <c r="D5" s="6">
        <v>1198</v>
      </c>
      <c r="E5" s="256">
        <v>8.4</v>
      </c>
      <c r="F5" s="256">
        <v>15.9</v>
      </c>
      <c r="G5" s="256">
        <v>11</v>
      </c>
    </row>
    <row r="6" spans="1:7" ht="18" customHeight="1">
      <c r="A6" s="15"/>
      <c r="B6" s="20" t="s">
        <v>10</v>
      </c>
      <c r="C6" s="20"/>
      <c r="D6" s="28">
        <v>330</v>
      </c>
      <c r="E6" s="256">
        <v>11.2</v>
      </c>
      <c r="F6" s="256">
        <v>12</v>
      </c>
      <c r="G6" s="256">
        <v>11.4</v>
      </c>
    </row>
    <row r="7" spans="1:7" ht="18" customHeight="1">
      <c r="A7" s="15"/>
      <c r="B7" s="20" t="s">
        <v>12</v>
      </c>
      <c r="C7" s="20"/>
      <c r="D7" s="28">
        <v>154</v>
      </c>
      <c r="E7" s="256">
        <v>8.6</v>
      </c>
      <c r="F7" s="256">
        <v>11.2</v>
      </c>
      <c r="G7" s="256">
        <v>9</v>
      </c>
    </row>
    <row r="8" spans="1:7" ht="18" customHeight="1">
      <c r="A8" s="15"/>
      <c r="B8" s="20" t="s">
        <v>14</v>
      </c>
      <c r="C8" s="20"/>
      <c r="D8" s="28">
        <v>22</v>
      </c>
      <c r="E8" s="37">
        <v>9.8</v>
      </c>
      <c r="F8" s="37">
        <v>14.5</v>
      </c>
      <c r="G8" s="256">
        <v>12.1</v>
      </c>
    </row>
    <row r="9" spans="1:7" ht="18" customHeight="1">
      <c r="A9" s="15"/>
      <c r="B9" s="20" t="s">
        <v>16</v>
      </c>
      <c r="C9" s="20"/>
      <c r="D9" s="28">
        <v>135</v>
      </c>
      <c r="E9" s="256">
        <v>10.6</v>
      </c>
      <c r="F9" s="256">
        <v>18.9</v>
      </c>
      <c r="G9" s="256">
        <v>13.1</v>
      </c>
    </row>
    <row r="10" spans="1:7" ht="18" customHeight="1">
      <c r="A10" s="15"/>
      <c r="B10" s="20" t="s">
        <v>17</v>
      </c>
      <c r="C10" s="20"/>
      <c r="D10" s="28">
        <v>741</v>
      </c>
      <c r="E10" s="256">
        <v>10.3</v>
      </c>
      <c r="F10" s="256">
        <v>15.1</v>
      </c>
      <c r="G10" s="256">
        <v>11.1</v>
      </c>
    </row>
    <row r="11" spans="1:7" ht="10.5" customHeight="1">
      <c r="A11" s="15"/>
      <c r="B11" s="20"/>
      <c r="C11" s="20"/>
      <c r="D11" s="28"/>
      <c r="E11" s="65"/>
      <c r="F11" s="65"/>
      <c r="G11" s="65"/>
    </row>
    <row r="12" spans="1:7" s="8" customFormat="1" ht="18" customHeight="1">
      <c r="A12" s="18" t="s">
        <v>46</v>
      </c>
      <c r="B12" s="26"/>
      <c r="C12" s="26"/>
      <c r="D12" s="29">
        <v>1661</v>
      </c>
      <c r="E12" s="38">
        <v>6.645266991256956</v>
      </c>
      <c r="F12" s="38">
        <v>8.5</v>
      </c>
      <c r="G12" s="38">
        <v>7.5</v>
      </c>
    </row>
    <row r="13" spans="1:7" ht="18" customHeight="1">
      <c r="A13" s="19" t="s">
        <v>45</v>
      </c>
      <c r="B13" s="20" t="s">
        <v>13</v>
      </c>
      <c r="C13" s="20"/>
      <c r="D13" s="28">
        <v>555</v>
      </c>
      <c r="E13" s="36">
        <v>5.6</v>
      </c>
      <c r="F13" s="36">
        <v>7</v>
      </c>
      <c r="G13" s="36">
        <v>6.4</v>
      </c>
    </row>
    <row r="14" spans="1:7" ht="18" customHeight="1">
      <c r="A14" s="15"/>
      <c r="B14" s="20" t="s">
        <v>15</v>
      </c>
      <c r="C14" s="20"/>
      <c r="D14" s="28">
        <v>886</v>
      </c>
      <c r="E14" s="36">
        <v>7.4</v>
      </c>
      <c r="F14" s="36">
        <v>9.9</v>
      </c>
      <c r="G14" s="36">
        <v>7.8</v>
      </c>
    </row>
    <row r="15" spans="1:7" ht="9" customHeight="1">
      <c r="A15" s="15"/>
      <c r="B15" s="20"/>
      <c r="C15" s="20"/>
      <c r="D15" s="28"/>
      <c r="E15" s="65"/>
      <c r="F15" s="65"/>
      <c r="G15" s="65"/>
    </row>
    <row r="16" spans="1:7" s="8" customFormat="1" ht="18" customHeight="1">
      <c r="A16" s="18" t="s">
        <v>47</v>
      </c>
      <c r="B16" s="26"/>
      <c r="C16" s="26"/>
      <c r="D16" s="29">
        <v>865</v>
      </c>
      <c r="E16" s="38">
        <v>5.7</v>
      </c>
      <c r="F16" s="38">
        <v>8.92073149068098</v>
      </c>
      <c r="G16" s="38">
        <v>6.3</v>
      </c>
    </row>
    <row r="17" spans="1:7" ht="18" customHeight="1">
      <c r="A17" s="19" t="s">
        <v>45</v>
      </c>
      <c r="B17" s="20" t="s">
        <v>8</v>
      </c>
      <c r="C17" s="20"/>
      <c r="D17" s="28">
        <v>163</v>
      </c>
      <c r="E17" s="36">
        <v>5.7</v>
      </c>
      <c r="F17" s="36">
        <v>11.2</v>
      </c>
      <c r="G17" s="36">
        <v>6.7</v>
      </c>
    </row>
    <row r="18" spans="1:7" ht="18" customHeight="1">
      <c r="A18" s="15"/>
      <c r="B18" s="20" t="s">
        <v>11</v>
      </c>
      <c r="C18" s="20"/>
      <c r="D18" s="28">
        <v>556</v>
      </c>
      <c r="E18" s="36">
        <v>5.7</v>
      </c>
      <c r="F18" s="36">
        <v>9.9</v>
      </c>
      <c r="G18" s="36">
        <v>6.4</v>
      </c>
    </row>
    <row r="19" spans="1:7" ht="18" customHeight="1">
      <c r="A19" s="15"/>
      <c r="B19" s="20" t="s">
        <v>18</v>
      </c>
      <c r="C19" s="20"/>
      <c r="D19" s="28">
        <v>31</v>
      </c>
      <c r="E19" s="37">
        <v>6.3</v>
      </c>
      <c r="F19" s="256">
        <v>5.4</v>
      </c>
      <c r="G19" s="256">
        <v>5.7</v>
      </c>
    </row>
    <row r="20" spans="1:7" ht="10.5" customHeight="1">
      <c r="A20" s="15"/>
      <c r="B20" s="20"/>
      <c r="C20" s="20"/>
      <c r="D20" s="28"/>
      <c r="E20" s="258"/>
      <c r="F20" s="258"/>
      <c r="G20" s="258"/>
    </row>
    <row r="21" spans="1:7" s="8" customFormat="1" ht="18" customHeight="1">
      <c r="A21" s="18" t="s">
        <v>48</v>
      </c>
      <c r="B21" s="26"/>
      <c r="C21" s="26"/>
      <c r="D21" s="29">
        <v>90</v>
      </c>
      <c r="E21" s="257">
        <v>6.1</v>
      </c>
      <c r="F21" s="257">
        <v>8.3</v>
      </c>
      <c r="G21" s="257">
        <v>7.375118384401113</v>
      </c>
    </row>
    <row r="22" spans="1:7" ht="18" customHeight="1">
      <c r="A22" s="19" t="s">
        <v>45</v>
      </c>
      <c r="B22" s="20" t="s">
        <v>7</v>
      </c>
      <c r="C22" s="20"/>
      <c r="D22" s="28">
        <v>85</v>
      </c>
      <c r="E22" s="256">
        <v>6</v>
      </c>
      <c r="F22" s="256">
        <v>7.7</v>
      </c>
      <c r="G22" s="256">
        <v>7</v>
      </c>
    </row>
    <row r="23" spans="1:7" ht="8.25" customHeight="1">
      <c r="A23" s="19"/>
      <c r="B23" s="20"/>
      <c r="C23" s="20"/>
      <c r="D23" s="28"/>
      <c r="E23" s="258"/>
      <c r="F23" s="258"/>
      <c r="G23" s="258"/>
    </row>
    <row r="24" spans="1:7" s="8" customFormat="1" ht="18" customHeight="1">
      <c r="A24" s="18" t="s">
        <v>49</v>
      </c>
      <c r="B24" s="26"/>
      <c r="C24" s="26"/>
      <c r="D24" s="24">
        <v>105</v>
      </c>
      <c r="E24" s="257">
        <v>5.7</v>
      </c>
      <c r="F24" s="257">
        <v>8.259832605781403</v>
      </c>
      <c r="G24" s="257">
        <v>6.99281534167642</v>
      </c>
    </row>
    <row r="25" spans="1:7" ht="18" customHeight="1">
      <c r="A25" s="19" t="s">
        <v>45</v>
      </c>
      <c r="B25" s="20" t="s">
        <v>50</v>
      </c>
      <c r="C25" s="20"/>
      <c r="D25" s="6">
        <v>24</v>
      </c>
      <c r="E25" s="37">
        <v>4.9</v>
      </c>
      <c r="F25" s="256">
        <v>6.4</v>
      </c>
      <c r="G25" s="256">
        <v>6</v>
      </c>
    </row>
    <row r="26" spans="1:7" ht="12.75" customHeight="1">
      <c r="A26" s="19"/>
      <c r="B26" s="317"/>
      <c r="C26" s="20"/>
      <c r="D26" s="6"/>
      <c r="E26" s="36"/>
      <c r="F26" s="36"/>
      <c r="G26" s="36"/>
    </row>
    <row r="27" spans="1:7" s="2" customFormat="1" ht="24.75" customHeight="1">
      <c r="A27" s="311"/>
      <c r="B27" s="318"/>
      <c r="C27" s="312" t="s">
        <v>22</v>
      </c>
      <c r="D27" s="32">
        <v>5515</v>
      </c>
      <c r="E27" s="313">
        <v>8.119800655308241</v>
      </c>
      <c r="F27" s="313">
        <v>11.7</v>
      </c>
      <c r="G27" s="313">
        <v>9.3</v>
      </c>
    </row>
    <row r="28" spans="1:7" ht="27" customHeight="1">
      <c r="A28" s="372" t="s">
        <v>71</v>
      </c>
      <c r="B28" s="372"/>
      <c r="C28" s="372"/>
      <c r="D28" s="372"/>
      <c r="E28" s="372"/>
      <c r="F28" s="372"/>
      <c r="G28" s="372"/>
    </row>
    <row r="29" ht="12" customHeight="1"/>
    <row r="30" spans="1:9" ht="30.75" customHeight="1">
      <c r="A30" s="373" t="s">
        <v>443</v>
      </c>
      <c r="B30" s="373"/>
      <c r="C30" s="373"/>
      <c r="D30" s="373"/>
      <c r="E30" s="373"/>
      <c r="F30" s="373"/>
      <c r="G30" s="373"/>
      <c r="H30" s="255"/>
      <c r="I30" s="255"/>
    </row>
    <row r="31" spans="1:3" ht="26.25" customHeight="1">
      <c r="A31" s="374" t="s">
        <v>39</v>
      </c>
      <c r="B31" s="375"/>
      <c r="C31" s="309" t="s">
        <v>52</v>
      </c>
    </row>
    <row r="32" spans="1:5" ht="21.75" customHeight="1">
      <c r="A32" s="343" t="s">
        <v>24</v>
      </c>
      <c r="B32" s="344"/>
      <c r="C32" s="345">
        <v>71.56905471507353</v>
      </c>
      <c r="E32" s="67"/>
    </row>
    <row r="33" spans="1:5" ht="21.75" customHeight="1">
      <c r="A33" s="346" t="s">
        <v>25</v>
      </c>
      <c r="B33" s="347"/>
      <c r="C33" s="348">
        <v>16.386479446930426</v>
      </c>
      <c r="E33" s="67"/>
    </row>
    <row r="34" spans="1:5" ht="21.75" customHeight="1">
      <c r="A34" s="346" t="s">
        <v>26</v>
      </c>
      <c r="B34" s="347"/>
      <c r="C34" s="348">
        <v>5.2378620282239305</v>
      </c>
      <c r="E34" s="67"/>
    </row>
    <row r="35" spans="1:5" ht="21.75" customHeight="1">
      <c r="A35" s="349" t="s">
        <v>33</v>
      </c>
      <c r="B35" s="350"/>
      <c r="C35" s="348">
        <v>2.7411401717552573</v>
      </c>
      <c r="E35" s="67"/>
    </row>
    <row r="36" spans="1:5" ht="21.75" customHeight="1">
      <c r="A36" s="346" t="s">
        <v>43</v>
      </c>
      <c r="B36" s="347"/>
      <c r="C36" s="351">
        <v>0.4416100468065458</v>
      </c>
      <c r="E36" s="67"/>
    </row>
    <row r="37" spans="1:5" ht="21.75" customHeight="1">
      <c r="A37" s="352" t="s">
        <v>27</v>
      </c>
      <c r="B37" s="353"/>
      <c r="C37" s="354">
        <v>3.6238535912103056</v>
      </c>
      <c r="E37" s="67"/>
    </row>
    <row r="38" spans="1:3" s="8" customFormat="1" ht="21.75" customHeight="1">
      <c r="A38" s="323" t="s">
        <v>22</v>
      </c>
      <c r="B38" s="324"/>
      <c r="C38" s="315">
        <v>100</v>
      </c>
    </row>
    <row r="39" spans="1:7" ht="15" customHeight="1">
      <c r="A39" s="371" t="s">
        <v>71</v>
      </c>
      <c r="B39" s="371"/>
      <c r="C39" s="371"/>
      <c r="D39" s="371"/>
      <c r="E39" s="371"/>
      <c r="F39" s="371"/>
      <c r="G39" s="371"/>
    </row>
    <row r="40" spans="1:7" ht="15">
      <c r="A40" s="371"/>
      <c r="B40" s="371"/>
      <c r="C40" s="371"/>
      <c r="D40" s="371"/>
      <c r="E40" s="371"/>
      <c r="F40" s="371"/>
      <c r="G40" s="371"/>
    </row>
  </sheetData>
  <sheetProtection/>
  <mergeCells count="6">
    <mergeCell ref="A39:G40"/>
    <mergeCell ref="A3:C3"/>
    <mergeCell ref="A28:G28"/>
    <mergeCell ref="A2:G2"/>
    <mergeCell ref="A30:G30"/>
    <mergeCell ref="A31:B31"/>
  </mergeCells>
  <hyperlinks>
    <hyperlink ref="A1" location="CONTENTS!A1" display="Contents"/>
  </hyperlinks>
  <printOptions/>
  <pageMargins left="0.708661417322835" right="0.708661417322835" top="0.748031496062992" bottom="0.748031496062992" header="0.31496062992126" footer="0.31496062992126"/>
  <pageSetup horizontalDpi="600" verticalDpi="600" orientation="portrait" paperSize="9" r:id="rId1"/>
  <headerFooter>
    <oddHeader>&amp;C5
</oddHeader>
  </headerFooter>
</worksheet>
</file>

<file path=xl/worksheets/sheet5.xml><?xml version="1.0" encoding="utf-8"?>
<worksheet xmlns="http://schemas.openxmlformats.org/spreadsheetml/2006/main" xmlns:r="http://schemas.openxmlformats.org/officeDocument/2006/relationships">
  <dimension ref="A1:H38"/>
  <sheetViews>
    <sheetView zoomScale="98" zoomScaleNormal="98" zoomScalePageLayoutView="0" workbookViewId="0" topLeftCell="A22">
      <selection activeCell="A1" sqref="A1"/>
    </sheetView>
  </sheetViews>
  <sheetFormatPr defaultColWidth="9.140625" defaultRowHeight="15"/>
  <cols>
    <col min="1" max="1" width="18.7109375" style="1" customWidth="1"/>
    <col min="2" max="2" width="22.421875" style="1" customWidth="1"/>
    <col min="3" max="3" width="19.8515625" style="1" customWidth="1"/>
    <col min="4" max="4" width="16.28125" style="1" customWidth="1"/>
    <col min="5" max="5" width="13.00390625" style="1" customWidth="1"/>
    <col min="6" max="6" width="7.7109375" style="1" customWidth="1"/>
    <col min="7" max="7" width="9.28125" style="1" customWidth="1"/>
    <col min="8" max="16384" width="9.140625" style="1" customWidth="1"/>
  </cols>
  <sheetData>
    <row r="1" ht="15">
      <c r="A1" s="357" t="s">
        <v>464</v>
      </c>
    </row>
    <row r="2" spans="1:8" ht="33" customHeight="1">
      <c r="A2" s="366" t="s">
        <v>446</v>
      </c>
      <c r="B2" s="366"/>
      <c r="C2" s="366"/>
      <c r="D2" s="48"/>
      <c r="E2" s="48"/>
      <c r="F2" s="48"/>
      <c r="G2" s="48"/>
      <c r="H2" s="48"/>
    </row>
    <row r="3" spans="1:7" ht="30.75" customHeight="1">
      <c r="A3" s="367" t="s">
        <v>53</v>
      </c>
      <c r="B3" s="377"/>
      <c r="C3" s="309" t="s">
        <v>52</v>
      </c>
      <c r="D3" s="27"/>
      <c r="E3" s="27"/>
      <c r="F3" s="27"/>
      <c r="G3" s="27"/>
    </row>
    <row r="4" spans="1:4" ht="24" customHeight="1">
      <c r="A4" s="326" t="s">
        <v>28</v>
      </c>
      <c r="B4" s="319"/>
      <c r="C4" s="62">
        <v>79.37340733741028</v>
      </c>
      <c r="D4" s="66"/>
    </row>
    <row r="5" spans="1:4" ht="24" customHeight="1">
      <c r="A5" s="321" t="s">
        <v>29</v>
      </c>
      <c r="B5" s="320"/>
      <c r="C5" s="63">
        <v>5.400798839843992</v>
      </c>
      <c r="D5" s="66"/>
    </row>
    <row r="6" spans="1:4" ht="24" customHeight="1">
      <c r="A6" s="321" t="s">
        <v>435</v>
      </c>
      <c r="B6" s="320"/>
      <c r="C6" s="63">
        <v>0.822401300838947</v>
      </c>
      <c r="D6" s="66"/>
    </row>
    <row r="7" spans="1:4" ht="24" customHeight="1">
      <c r="A7" s="321" t="s">
        <v>30</v>
      </c>
      <c r="B7" s="320"/>
      <c r="C7" s="63">
        <v>7.010313111935128</v>
      </c>
      <c r="D7" s="66"/>
    </row>
    <row r="8" spans="1:4" ht="24" customHeight="1">
      <c r="A8" s="321" t="s">
        <v>436</v>
      </c>
      <c r="B8" s="320"/>
      <c r="C8" s="63">
        <v>6.569332505109212</v>
      </c>
      <c r="D8" s="66"/>
    </row>
    <row r="9" spans="1:4" ht="24" customHeight="1">
      <c r="A9" s="327" t="s">
        <v>27</v>
      </c>
      <c r="B9" s="322"/>
      <c r="C9" s="64">
        <v>0.8236239822800208</v>
      </c>
      <c r="D9" s="66"/>
    </row>
    <row r="10" spans="1:3" ht="24" customHeight="1">
      <c r="A10" s="323" t="s">
        <v>22</v>
      </c>
      <c r="B10" s="324"/>
      <c r="C10" s="49">
        <v>99.9998770774176</v>
      </c>
    </row>
    <row r="11" spans="1:3" ht="12.75" customHeight="1">
      <c r="A11" s="53"/>
      <c r="B11" s="53"/>
      <c r="C11" s="54"/>
    </row>
    <row r="12" spans="1:8" ht="33" customHeight="1">
      <c r="A12" s="366" t="s">
        <v>447</v>
      </c>
      <c r="B12" s="366"/>
      <c r="C12" s="366"/>
      <c r="D12" s="294"/>
      <c r="E12" s="294"/>
      <c r="F12" s="48"/>
      <c r="G12" s="86"/>
      <c r="H12" s="48"/>
    </row>
    <row r="13" spans="1:4" ht="25.5" customHeight="1">
      <c r="A13" s="367" t="s">
        <v>0</v>
      </c>
      <c r="B13" s="368"/>
      <c r="C13" s="309" t="s">
        <v>85</v>
      </c>
      <c r="D13" s="328"/>
    </row>
    <row r="14" spans="1:4" ht="20.25" customHeight="1">
      <c r="A14" s="18" t="s">
        <v>44</v>
      </c>
      <c r="B14" s="325"/>
      <c r="C14" s="25">
        <v>81.86474021466331</v>
      </c>
      <c r="D14" s="329"/>
    </row>
    <row r="15" spans="1:4" ht="15" customHeight="1">
      <c r="A15" s="19" t="s">
        <v>45</v>
      </c>
      <c r="B15" s="20" t="s">
        <v>9</v>
      </c>
      <c r="C15" s="7">
        <v>75.9</v>
      </c>
      <c r="D15" s="330"/>
    </row>
    <row r="16" spans="1:4" ht="15" customHeight="1">
      <c r="A16" s="15"/>
      <c r="B16" s="20" t="s">
        <v>10</v>
      </c>
      <c r="C16" s="7">
        <v>89.8</v>
      </c>
      <c r="D16" s="330"/>
    </row>
    <row r="17" spans="1:4" ht="15" customHeight="1">
      <c r="A17" s="15"/>
      <c r="B17" s="20" t="s">
        <v>12</v>
      </c>
      <c r="C17" s="7">
        <v>90.4</v>
      </c>
      <c r="D17" s="330"/>
    </row>
    <row r="18" spans="1:4" ht="15" customHeight="1">
      <c r="A18" s="15"/>
      <c r="B18" s="20" t="s">
        <v>14</v>
      </c>
      <c r="C18" s="47">
        <v>74.2</v>
      </c>
      <c r="D18" s="331"/>
    </row>
    <row r="19" spans="1:4" ht="15" customHeight="1">
      <c r="A19" s="15"/>
      <c r="B19" s="20" t="s">
        <v>16</v>
      </c>
      <c r="C19" s="259">
        <v>80.5</v>
      </c>
      <c r="D19" s="331"/>
    </row>
    <row r="20" spans="1:4" ht="15" customHeight="1">
      <c r="A20" s="15"/>
      <c r="B20" s="39" t="s">
        <v>17</v>
      </c>
      <c r="C20" s="259">
        <v>91.7</v>
      </c>
      <c r="D20" s="331"/>
    </row>
    <row r="21" spans="1:4" ht="15" customHeight="1">
      <c r="A21" s="15"/>
      <c r="B21" s="39"/>
      <c r="C21" s="259"/>
      <c r="D21" s="331"/>
    </row>
    <row r="22" spans="1:4" ht="20.25" customHeight="1">
      <c r="A22" s="18" t="s">
        <v>46</v>
      </c>
      <c r="B22" s="26"/>
      <c r="C22" s="260">
        <v>68.04049270025558</v>
      </c>
      <c r="D22" s="332"/>
    </row>
    <row r="23" spans="1:4" ht="15" customHeight="1">
      <c r="A23" s="19" t="s">
        <v>45</v>
      </c>
      <c r="B23" s="20" t="s">
        <v>13</v>
      </c>
      <c r="C23" s="259">
        <v>58.43621399176955</v>
      </c>
      <c r="D23" s="331"/>
    </row>
    <row r="24" spans="1:4" ht="15" customHeight="1">
      <c r="A24" s="15"/>
      <c r="B24" s="20" t="s">
        <v>15</v>
      </c>
      <c r="C24" s="259">
        <v>89.2887029288703</v>
      </c>
      <c r="D24" s="331"/>
    </row>
    <row r="25" spans="1:4" ht="15" customHeight="1">
      <c r="A25" s="15"/>
      <c r="B25" s="20"/>
      <c r="C25" s="259"/>
      <c r="D25" s="331"/>
    </row>
    <row r="26" spans="1:4" ht="20.25" customHeight="1">
      <c r="A26" s="18" t="s">
        <v>47</v>
      </c>
      <c r="B26" s="26"/>
      <c r="C26" s="260">
        <v>92.90938819868232</v>
      </c>
      <c r="D26" s="332"/>
    </row>
    <row r="27" spans="1:4" ht="15" customHeight="1">
      <c r="A27" s="19" t="s">
        <v>45</v>
      </c>
      <c r="B27" s="20" t="s">
        <v>8</v>
      </c>
      <c r="C27" s="259">
        <v>94.84536082474226</v>
      </c>
      <c r="D27" s="331"/>
    </row>
    <row r="28" spans="1:4" ht="15" customHeight="1">
      <c r="A28" s="15"/>
      <c r="B28" s="20" t="s">
        <v>11</v>
      </c>
      <c r="C28" s="259">
        <v>93.13572542901716</v>
      </c>
      <c r="D28" s="331"/>
    </row>
    <row r="29" spans="1:4" ht="15" customHeight="1">
      <c r="A29" s="15"/>
      <c r="B29" s="39" t="s">
        <v>18</v>
      </c>
      <c r="C29" s="259">
        <v>87.93103448275862</v>
      </c>
      <c r="D29" s="331"/>
    </row>
    <row r="30" spans="1:4" ht="15" customHeight="1">
      <c r="A30" s="15"/>
      <c r="B30" s="20"/>
      <c r="C30" s="69"/>
      <c r="D30" s="333"/>
    </row>
    <row r="31" spans="1:4" ht="20.25" customHeight="1">
      <c r="A31" s="18" t="s">
        <v>48</v>
      </c>
      <c r="B31" s="26"/>
      <c r="C31" s="260">
        <v>75.30233286908079</v>
      </c>
      <c r="D31" s="332"/>
    </row>
    <row r="32" spans="1:4" ht="15" customHeight="1">
      <c r="A32" s="19" t="s">
        <v>45</v>
      </c>
      <c r="B32" s="20" t="s">
        <v>7</v>
      </c>
      <c r="C32" s="259">
        <v>76.5</v>
      </c>
      <c r="D32" s="331"/>
    </row>
    <row r="33" spans="1:4" ht="15" customHeight="1">
      <c r="A33" s="19"/>
      <c r="B33" s="20"/>
      <c r="C33" s="69"/>
      <c r="D33" s="333"/>
    </row>
    <row r="34" spans="1:4" ht="20.25" customHeight="1">
      <c r="A34" s="18" t="s">
        <v>49</v>
      </c>
      <c r="B34" s="26"/>
      <c r="C34" s="260">
        <v>79.70816602142793</v>
      </c>
      <c r="D34" s="332"/>
    </row>
    <row r="35" spans="1:4" ht="15" customHeight="1">
      <c r="A35" s="19" t="s">
        <v>45</v>
      </c>
      <c r="B35" s="20" t="s">
        <v>50</v>
      </c>
      <c r="C35" s="47">
        <v>72.2</v>
      </c>
      <c r="D35" s="331"/>
    </row>
    <row r="36" spans="1:4" ht="15" customHeight="1">
      <c r="A36" s="19"/>
      <c r="B36" s="317"/>
      <c r="C36" s="7"/>
      <c r="D36" s="330"/>
    </row>
    <row r="37" spans="1:4" ht="21" customHeight="1">
      <c r="A37" s="378" t="s">
        <v>22</v>
      </c>
      <c r="B37" s="379"/>
      <c r="C37" s="35">
        <v>79.4</v>
      </c>
      <c r="D37" s="334"/>
    </row>
    <row r="38" spans="1:6" ht="39" customHeight="1">
      <c r="A38" s="376" t="s">
        <v>72</v>
      </c>
      <c r="B38" s="376"/>
      <c r="C38" s="376"/>
      <c r="D38" s="232"/>
      <c r="E38" s="232"/>
      <c r="F38" s="232"/>
    </row>
  </sheetData>
  <sheetProtection/>
  <mergeCells count="6">
    <mergeCell ref="A38:C38"/>
    <mergeCell ref="A3:B3"/>
    <mergeCell ref="A13:B13"/>
    <mergeCell ref="A37:B37"/>
    <mergeCell ref="A12:C12"/>
    <mergeCell ref="A2:C2"/>
  </mergeCells>
  <hyperlinks>
    <hyperlink ref="A1" location="CONTENTS!A1" display="Contents"/>
  </hyperlinks>
  <printOptions/>
  <pageMargins left="0.83" right="0.7" top="0.75" bottom="0.75" header="0.3" footer="0.3"/>
  <pageSetup horizontalDpi="600" verticalDpi="600" orientation="portrait" paperSize="9" r:id="rId1"/>
  <headerFooter>
    <oddHeader>&amp;C6
</oddHeader>
  </headerFooter>
</worksheet>
</file>

<file path=xl/worksheets/sheet6.xml><?xml version="1.0" encoding="utf-8"?>
<worksheet xmlns="http://schemas.openxmlformats.org/spreadsheetml/2006/main" xmlns:r="http://schemas.openxmlformats.org/officeDocument/2006/relationships">
  <dimension ref="A1:N28"/>
  <sheetViews>
    <sheetView zoomScalePageLayoutView="0" workbookViewId="0" topLeftCell="A19">
      <selection activeCell="A1" sqref="A1"/>
    </sheetView>
  </sheetViews>
  <sheetFormatPr defaultColWidth="9.140625" defaultRowHeight="15"/>
  <cols>
    <col min="1" max="1" width="17.8515625" style="1" customWidth="1"/>
    <col min="2" max="2" width="23.00390625" style="1" customWidth="1"/>
    <col min="3" max="3" width="8.421875" style="1" hidden="1" customWidth="1"/>
    <col min="4" max="9" width="11.421875" style="1" hidden="1" customWidth="1"/>
    <col min="10" max="11" width="19.7109375" style="1" customWidth="1"/>
    <col min="12" max="16384" width="9.140625" style="10" customWidth="1"/>
  </cols>
  <sheetData>
    <row r="1" ht="15" customHeight="1">
      <c r="A1" s="357" t="s">
        <v>464</v>
      </c>
    </row>
    <row r="2" spans="1:11" ht="33" customHeight="1">
      <c r="A2" s="381" t="s">
        <v>448</v>
      </c>
      <c r="B2" s="381"/>
      <c r="C2" s="382"/>
      <c r="D2" s="382"/>
      <c r="E2" s="382"/>
      <c r="F2" s="382"/>
      <c r="G2" s="382"/>
      <c r="H2" s="382"/>
      <c r="I2" s="382"/>
      <c r="J2" s="382"/>
      <c r="K2" s="382"/>
    </row>
    <row r="3" spans="1:11" ht="17.25" customHeight="1" hidden="1">
      <c r="A3" s="235"/>
      <c r="B3" s="235"/>
      <c r="C3" s="61"/>
      <c r="D3" s="383">
        <v>2006</v>
      </c>
      <c r="E3" s="383"/>
      <c r="F3" s="383">
        <v>2009</v>
      </c>
      <c r="G3" s="383"/>
      <c r="H3" s="383">
        <v>2010</v>
      </c>
      <c r="I3" s="383"/>
      <c r="J3" s="383" t="s">
        <v>68</v>
      </c>
      <c r="K3" s="383"/>
    </row>
    <row r="4" spans="1:14" ht="66" customHeight="1">
      <c r="A4" s="367" t="s">
        <v>0</v>
      </c>
      <c r="B4" s="377"/>
      <c r="C4" s="296" t="s">
        <v>19</v>
      </c>
      <c r="D4" s="295" t="s">
        <v>31</v>
      </c>
      <c r="E4" s="295" t="s">
        <v>32</v>
      </c>
      <c r="F4" s="295" t="s">
        <v>31</v>
      </c>
      <c r="G4" s="295" t="s">
        <v>32</v>
      </c>
      <c r="H4" s="295" t="s">
        <v>31</v>
      </c>
      <c r="I4" s="295" t="s">
        <v>32</v>
      </c>
      <c r="J4" s="295" t="s">
        <v>31</v>
      </c>
      <c r="K4" s="295" t="s">
        <v>32</v>
      </c>
      <c r="N4" s="11"/>
    </row>
    <row r="5" spans="1:11" ht="19.5" customHeight="1">
      <c r="A5" s="18" t="s">
        <v>44</v>
      </c>
      <c r="B5" s="52"/>
      <c r="C5" s="24">
        <v>2794</v>
      </c>
      <c r="D5" s="24">
        <v>46809</v>
      </c>
      <c r="E5" s="24">
        <v>4232</v>
      </c>
      <c r="F5" s="24">
        <v>47610</v>
      </c>
      <c r="G5" s="24">
        <v>4349</v>
      </c>
      <c r="H5" s="24">
        <v>49651</v>
      </c>
      <c r="I5" s="24">
        <v>4538</v>
      </c>
      <c r="J5" s="24">
        <v>49615.44329200156</v>
      </c>
      <c r="K5" s="24">
        <v>4478.774326208491</v>
      </c>
    </row>
    <row r="6" spans="1:11" ht="19.5" customHeight="1">
      <c r="A6" s="19" t="s">
        <v>45</v>
      </c>
      <c r="B6" s="20" t="s">
        <v>9</v>
      </c>
      <c r="C6" s="6">
        <v>1198</v>
      </c>
      <c r="D6" s="6">
        <v>41804</v>
      </c>
      <c r="E6" s="6">
        <v>3822</v>
      </c>
      <c r="F6" s="6">
        <v>44099</v>
      </c>
      <c r="G6" s="6">
        <v>4194</v>
      </c>
      <c r="H6" s="6">
        <v>46268</v>
      </c>
      <c r="I6" s="6">
        <v>4369</v>
      </c>
      <c r="J6" s="6">
        <v>45834.3636948219</v>
      </c>
      <c r="K6" s="6">
        <v>4171.9844586811305</v>
      </c>
    </row>
    <row r="7" spans="1:11" ht="19.5" customHeight="1">
      <c r="A7" s="15"/>
      <c r="B7" s="20" t="s">
        <v>10</v>
      </c>
      <c r="C7" s="28">
        <v>330</v>
      </c>
      <c r="D7" s="28">
        <v>46886</v>
      </c>
      <c r="E7" s="28">
        <v>3820</v>
      </c>
      <c r="F7" s="28">
        <v>54493</v>
      </c>
      <c r="G7" s="28">
        <v>4382</v>
      </c>
      <c r="H7" s="28">
        <v>54389</v>
      </c>
      <c r="I7" s="28">
        <v>4392</v>
      </c>
      <c r="J7" s="250">
        <v>55167.64228398335</v>
      </c>
      <c r="K7" s="250">
        <v>4845.0136036359</v>
      </c>
    </row>
    <row r="8" spans="1:11" ht="19.5" customHeight="1">
      <c r="A8" s="15"/>
      <c r="B8" s="20" t="s">
        <v>12</v>
      </c>
      <c r="C8" s="28">
        <v>154</v>
      </c>
      <c r="D8" s="28">
        <v>42077</v>
      </c>
      <c r="E8" s="28">
        <v>4577</v>
      </c>
      <c r="F8" s="28">
        <v>45470</v>
      </c>
      <c r="G8" s="28">
        <v>4889</v>
      </c>
      <c r="H8" s="28">
        <v>44275</v>
      </c>
      <c r="I8" s="28">
        <v>4778</v>
      </c>
      <c r="J8" s="250">
        <v>45736.713009970445</v>
      </c>
      <c r="K8" s="250">
        <v>5055.004388156135</v>
      </c>
    </row>
    <row r="9" spans="1:11" ht="19.5" customHeight="1">
      <c r="A9" s="15"/>
      <c r="B9" s="20" t="s">
        <v>14</v>
      </c>
      <c r="C9" s="50">
        <v>22</v>
      </c>
      <c r="D9" s="50"/>
      <c r="E9" s="50"/>
      <c r="F9" s="50"/>
      <c r="G9" s="50"/>
      <c r="H9" s="50"/>
      <c r="I9" s="50"/>
      <c r="J9" s="250">
        <v>67774.71799019608</v>
      </c>
      <c r="K9" s="250">
        <v>5593.059251618123</v>
      </c>
    </row>
    <row r="10" spans="1:11" ht="19.5" customHeight="1">
      <c r="A10" s="15"/>
      <c r="B10" s="20" t="s">
        <v>16</v>
      </c>
      <c r="C10" s="28">
        <v>135</v>
      </c>
      <c r="D10" s="28">
        <v>53939</v>
      </c>
      <c r="E10" s="28">
        <v>4376</v>
      </c>
      <c r="F10" s="28">
        <v>51440</v>
      </c>
      <c r="G10" s="28">
        <v>3839</v>
      </c>
      <c r="H10" s="28">
        <v>59670</v>
      </c>
      <c r="I10" s="28">
        <v>4632</v>
      </c>
      <c r="J10" s="250">
        <v>61799.492356189505</v>
      </c>
      <c r="K10" s="250">
        <v>4703.014137006136</v>
      </c>
    </row>
    <row r="11" spans="1:11" ht="19.5" customHeight="1">
      <c r="A11" s="15"/>
      <c r="B11" s="20" t="s">
        <v>17</v>
      </c>
      <c r="C11" s="28">
        <v>741</v>
      </c>
      <c r="D11" s="28">
        <v>54077</v>
      </c>
      <c r="E11" s="28">
        <v>4545</v>
      </c>
      <c r="F11" s="28">
        <v>48739</v>
      </c>
      <c r="G11" s="28">
        <v>4260</v>
      </c>
      <c r="H11" s="28">
        <v>53430</v>
      </c>
      <c r="I11" s="28">
        <v>4622</v>
      </c>
      <c r="J11" s="250">
        <v>50179.55473601869</v>
      </c>
      <c r="K11" s="250">
        <v>4533.424811888925</v>
      </c>
    </row>
    <row r="12" spans="1:11" ht="12.75" customHeight="1">
      <c r="A12" s="15"/>
      <c r="B12" s="20"/>
      <c r="C12" s="28"/>
      <c r="D12" s="28"/>
      <c r="E12" s="28"/>
      <c r="F12" s="28"/>
      <c r="G12" s="28"/>
      <c r="H12" s="28"/>
      <c r="I12" s="28"/>
      <c r="J12" s="261"/>
      <c r="K12" s="261"/>
    </row>
    <row r="13" spans="1:11" ht="19.5" customHeight="1">
      <c r="A13" s="18" t="s">
        <v>46</v>
      </c>
      <c r="B13" s="26"/>
      <c r="C13" s="29">
        <v>1661</v>
      </c>
      <c r="D13" s="29">
        <v>26889</v>
      </c>
      <c r="E13" s="29">
        <v>3481</v>
      </c>
      <c r="F13" s="29">
        <v>30601</v>
      </c>
      <c r="G13" s="29">
        <v>3793</v>
      </c>
      <c r="H13" s="29">
        <v>34009</v>
      </c>
      <c r="I13" s="29">
        <v>4435</v>
      </c>
      <c r="J13" s="24">
        <v>31258.257498219893</v>
      </c>
      <c r="K13" s="24">
        <v>4172.573004871601</v>
      </c>
    </row>
    <row r="14" spans="1:11" ht="19.5" customHeight="1">
      <c r="A14" s="19" t="s">
        <v>45</v>
      </c>
      <c r="B14" s="20" t="s">
        <v>13</v>
      </c>
      <c r="C14" s="28">
        <v>555</v>
      </c>
      <c r="D14" s="28">
        <v>21412</v>
      </c>
      <c r="E14" s="28">
        <v>2822</v>
      </c>
      <c r="F14" s="28">
        <v>24183</v>
      </c>
      <c r="G14" s="28">
        <v>3118</v>
      </c>
      <c r="H14" s="28">
        <v>27902</v>
      </c>
      <c r="I14" s="28">
        <v>3812</v>
      </c>
      <c r="J14" s="6">
        <v>24407</v>
      </c>
      <c r="K14" s="6">
        <v>3790</v>
      </c>
    </row>
    <row r="15" spans="1:11" ht="19.5" customHeight="1">
      <c r="A15" s="15"/>
      <c r="B15" s="20" t="s">
        <v>15</v>
      </c>
      <c r="C15" s="28">
        <v>886</v>
      </c>
      <c r="D15" s="28">
        <v>33720</v>
      </c>
      <c r="E15" s="28">
        <v>4408</v>
      </c>
      <c r="F15" s="28">
        <v>38075</v>
      </c>
      <c r="G15" s="28">
        <v>4759</v>
      </c>
      <c r="H15" s="28">
        <v>41350</v>
      </c>
      <c r="I15" s="28">
        <v>5282</v>
      </c>
      <c r="J15" s="6">
        <v>39445</v>
      </c>
      <c r="K15" s="6">
        <v>5032</v>
      </c>
    </row>
    <row r="16" spans="1:11" ht="12.75" customHeight="1">
      <c r="A16" s="15"/>
      <c r="B16" s="20"/>
      <c r="C16" s="28"/>
      <c r="D16" s="28"/>
      <c r="E16" s="28"/>
      <c r="F16" s="28"/>
      <c r="G16" s="28"/>
      <c r="H16" s="28"/>
      <c r="I16" s="28"/>
      <c r="J16" s="261"/>
      <c r="K16" s="261"/>
    </row>
    <row r="17" spans="1:11" ht="19.5" customHeight="1">
      <c r="A17" s="18" t="s">
        <v>47</v>
      </c>
      <c r="B17" s="26"/>
      <c r="C17" s="29">
        <v>865</v>
      </c>
      <c r="D17" s="29">
        <v>27501</v>
      </c>
      <c r="E17" s="29">
        <v>4059</v>
      </c>
      <c r="F17" s="29">
        <v>34727</v>
      </c>
      <c r="G17" s="29">
        <v>5305</v>
      </c>
      <c r="H17" s="29">
        <v>35703</v>
      </c>
      <c r="I17" s="29">
        <v>4918</v>
      </c>
      <c r="J17" s="249">
        <v>41481.33791447022</v>
      </c>
      <c r="K17" s="249">
        <v>6568.86611208381</v>
      </c>
    </row>
    <row r="18" spans="1:11" ht="19.5" customHeight="1">
      <c r="A18" s="19" t="s">
        <v>45</v>
      </c>
      <c r="B18" s="20" t="s">
        <v>8</v>
      </c>
      <c r="C18" s="28">
        <v>163</v>
      </c>
      <c r="D18" s="28">
        <v>35442</v>
      </c>
      <c r="E18" s="28">
        <v>2879</v>
      </c>
      <c r="F18" s="28">
        <v>57906</v>
      </c>
      <c r="G18" s="28">
        <v>7221</v>
      </c>
      <c r="H18" s="28">
        <v>36327</v>
      </c>
      <c r="I18" s="28">
        <v>4859</v>
      </c>
      <c r="J18" s="34">
        <v>50504.13598743156</v>
      </c>
      <c r="K18" s="34">
        <v>7590.685881543753</v>
      </c>
    </row>
    <row r="19" spans="1:11" ht="19.5" customHeight="1">
      <c r="A19" s="15"/>
      <c r="B19" s="20" t="s">
        <v>11</v>
      </c>
      <c r="C19" s="28">
        <v>556</v>
      </c>
      <c r="D19" s="28">
        <v>24499</v>
      </c>
      <c r="E19" s="28">
        <v>3709</v>
      </c>
      <c r="F19" s="28">
        <v>31338</v>
      </c>
      <c r="G19" s="28">
        <v>4949</v>
      </c>
      <c r="H19" s="28">
        <v>33337</v>
      </c>
      <c r="I19" s="28">
        <v>4700</v>
      </c>
      <c r="J19" s="6">
        <v>32507.53655356674</v>
      </c>
      <c r="K19" s="6">
        <v>5114.044738249214</v>
      </c>
    </row>
    <row r="20" spans="1:11" ht="19.5" customHeight="1">
      <c r="A20" s="15"/>
      <c r="B20" s="20" t="s">
        <v>18</v>
      </c>
      <c r="C20" s="28">
        <v>31</v>
      </c>
      <c r="D20" s="28"/>
      <c r="E20" s="28"/>
      <c r="F20" s="28"/>
      <c r="G20" s="28"/>
      <c r="H20" s="28"/>
      <c r="I20" s="28"/>
      <c r="J20" s="6">
        <v>42319.49180878553</v>
      </c>
      <c r="K20" s="6">
        <v>7377.316815315316</v>
      </c>
    </row>
    <row r="21" spans="1:11" ht="12.75" customHeight="1">
      <c r="A21" s="15"/>
      <c r="B21" s="20"/>
      <c r="C21" s="28"/>
      <c r="D21" s="28"/>
      <c r="E21" s="28"/>
      <c r="F21" s="28"/>
      <c r="G21" s="28"/>
      <c r="H21" s="28"/>
      <c r="I21" s="28"/>
      <c r="J21" s="261"/>
      <c r="K21" s="261"/>
    </row>
    <row r="22" spans="1:11" ht="19.5" customHeight="1">
      <c r="A22" s="18" t="s">
        <v>48</v>
      </c>
      <c r="B22" s="26"/>
      <c r="C22" s="29">
        <v>90</v>
      </c>
      <c r="D22" s="29">
        <v>35477</v>
      </c>
      <c r="E22" s="29">
        <v>3246</v>
      </c>
      <c r="F22" s="29">
        <v>42143</v>
      </c>
      <c r="G22" s="29">
        <v>3755</v>
      </c>
      <c r="H22" s="29">
        <v>46761</v>
      </c>
      <c r="I22" s="29">
        <v>4058</v>
      </c>
      <c r="J22" s="24">
        <v>36899.27399089787</v>
      </c>
      <c r="K22" s="24">
        <v>5194.389042356182</v>
      </c>
    </row>
    <row r="23" spans="1:11" ht="19.5" customHeight="1">
      <c r="A23" s="19" t="s">
        <v>45</v>
      </c>
      <c r="B23" s="20" t="s">
        <v>7</v>
      </c>
      <c r="C23" s="28">
        <v>85</v>
      </c>
      <c r="D23" s="28">
        <v>35334</v>
      </c>
      <c r="E23" s="28">
        <v>3248</v>
      </c>
      <c r="F23" s="28">
        <v>42858</v>
      </c>
      <c r="G23" s="28">
        <v>3818</v>
      </c>
      <c r="H23" s="28">
        <v>48409</v>
      </c>
      <c r="I23" s="28">
        <v>4303</v>
      </c>
      <c r="J23" s="6">
        <v>37439.82629847138</v>
      </c>
      <c r="K23" s="6">
        <v>5361.528523324785</v>
      </c>
    </row>
    <row r="24" spans="1:12" ht="12.75" customHeight="1">
      <c r="A24" s="19"/>
      <c r="B24" s="20"/>
      <c r="C24" s="28"/>
      <c r="D24" s="28"/>
      <c r="E24" s="28"/>
      <c r="F24" s="28"/>
      <c r="G24" s="28"/>
      <c r="H24" s="28"/>
      <c r="I24" s="28"/>
      <c r="J24" s="261"/>
      <c r="K24" s="261"/>
      <c r="L24" s="68"/>
    </row>
    <row r="25" spans="1:11" ht="19.5" customHeight="1">
      <c r="A25" s="18" t="s">
        <v>49</v>
      </c>
      <c r="B25" s="26"/>
      <c r="C25" s="24">
        <v>105</v>
      </c>
      <c r="D25" s="24">
        <v>33099</v>
      </c>
      <c r="E25" s="24">
        <v>4091</v>
      </c>
      <c r="F25" s="24">
        <v>42835</v>
      </c>
      <c r="G25" s="24">
        <v>5179</v>
      </c>
      <c r="H25" s="24">
        <v>48892</v>
      </c>
      <c r="I25" s="24">
        <v>6018</v>
      </c>
      <c r="J25" s="249">
        <v>40949.400202378696</v>
      </c>
      <c r="K25" s="249">
        <v>5791.893560027219</v>
      </c>
    </row>
    <row r="26" spans="1:11" ht="19.5" customHeight="1">
      <c r="A26" s="19" t="s">
        <v>45</v>
      </c>
      <c r="B26" s="20" t="s">
        <v>50</v>
      </c>
      <c r="C26" s="51">
        <v>24</v>
      </c>
      <c r="D26" s="51">
        <v>39164</v>
      </c>
      <c r="E26" s="51">
        <v>5200</v>
      </c>
      <c r="F26" s="51">
        <v>47670</v>
      </c>
      <c r="G26" s="51">
        <v>5291</v>
      </c>
      <c r="H26" s="51">
        <v>49530</v>
      </c>
      <c r="I26" s="51">
        <v>5753</v>
      </c>
      <c r="J26" s="250">
        <v>30074.892347417837</v>
      </c>
      <c r="K26" s="250">
        <v>4977.4297358197355</v>
      </c>
    </row>
    <row r="27" spans="1:11" ht="12.75" customHeight="1">
      <c r="A27" s="19"/>
      <c r="B27" s="20"/>
      <c r="C27" s="6"/>
      <c r="D27" s="6"/>
      <c r="E27" s="6"/>
      <c r="F27" s="6"/>
      <c r="G27" s="6"/>
      <c r="H27" s="6"/>
      <c r="I27" s="6"/>
      <c r="J27" s="6"/>
      <c r="K27" s="6"/>
    </row>
    <row r="28" spans="1:11" s="88" customFormat="1" ht="27.75" customHeight="1">
      <c r="A28" s="378" t="s">
        <v>22</v>
      </c>
      <c r="B28" s="380"/>
      <c r="C28" s="32">
        <v>5515</v>
      </c>
      <c r="D28" s="32">
        <v>39578</v>
      </c>
      <c r="E28" s="32">
        <v>4021</v>
      </c>
      <c r="F28" s="32">
        <v>40899</v>
      </c>
      <c r="G28" s="32">
        <v>4229</v>
      </c>
      <c r="H28" s="32">
        <v>43853</v>
      </c>
      <c r="I28" s="32">
        <v>4550</v>
      </c>
      <c r="J28" s="32">
        <v>42892.70329592576</v>
      </c>
      <c r="K28" s="32">
        <v>4725.347555967316</v>
      </c>
    </row>
  </sheetData>
  <sheetProtection/>
  <mergeCells count="7">
    <mergeCell ref="A28:B28"/>
    <mergeCell ref="A2:K2"/>
    <mergeCell ref="A4:B4"/>
    <mergeCell ref="F3:G3"/>
    <mergeCell ref="H3:I3"/>
    <mergeCell ref="J3:K3"/>
    <mergeCell ref="D3:E3"/>
  </mergeCells>
  <hyperlinks>
    <hyperlink ref="A1" location="CONTENTS!A1" display="Contents"/>
  </hyperlinks>
  <printOptions/>
  <pageMargins left="0.708661417322835" right="0.708661417322835" top="0.236220472440945" bottom="0.236220472440945" header="0.31496062992126" footer="0.31496062992126"/>
  <pageSetup horizontalDpi="600" verticalDpi="600" orientation="portrait" paperSize="9" r:id="rId1"/>
  <headerFooter>
    <oddHeader>&amp;C7</oddHeader>
  </headerFooter>
</worksheet>
</file>

<file path=xl/worksheets/sheet7.xml><?xml version="1.0" encoding="utf-8"?>
<worksheet xmlns="http://schemas.openxmlformats.org/spreadsheetml/2006/main" xmlns:r="http://schemas.openxmlformats.org/officeDocument/2006/relationships">
  <dimension ref="A1:N30"/>
  <sheetViews>
    <sheetView zoomScalePageLayoutView="0" workbookViewId="0" topLeftCell="A1">
      <selection activeCell="A1" sqref="A1"/>
    </sheetView>
  </sheetViews>
  <sheetFormatPr defaultColWidth="9.140625" defaultRowHeight="15"/>
  <cols>
    <col min="1" max="1" width="17.8515625" style="1" customWidth="1"/>
    <col min="2" max="2" width="21.8515625" style="1" customWidth="1"/>
    <col min="3" max="9" width="9.28125" style="1" hidden="1" customWidth="1"/>
    <col min="10" max="10" width="15.421875" style="1" customWidth="1"/>
    <col min="11" max="12" width="15.421875" style="10" customWidth="1"/>
    <col min="13" max="16384" width="9.140625" style="10" customWidth="1"/>
  </cols>
  <sheetData>
    <row r="1" ht="17.25" customHeight="1">
      <c r="A1" s="357" t="s">
        <v>464</v>
      </c>
    </row>
    <row r="2" spans="1:12" ht="42" customHeight="1">
      <c r="A2" s="381" t="s">
        <v>449</v>
      </c>
      <c r="B2" s="381"/>
      <c r="C2" s="382"/>
      <c r="D2" s="382"/>
      <c r="E2" s="382"/>
      <c r="F2" s="382"/>
      <c r="G2" s="382"/>
      <c r="H2" s="382"/>
      <c r="I2" s="382"/>
      <c r="J2" s="382"/>
      <c r="K2" s="382"/>
      <c r="L2" s="382"/>
    </row>
    <row r="3" spans="1:12" ht="23.25" customHeight="1" hidden="1">
      <c r="A3" s="235"/>
      <c r="B3" s="235"/>
      <c r="C3" s="61"/>
      <c r="D3" s="383">
        <v>2006</v>
      </c>
      <c r="E3" s="383"/>
      <c r="F3" s="383">
        <v>2009</v>
      </c>
      <c r="G3" s="383"/>
      <c r="H3" s="383">
        <v>2010</v>
      </c>
      <c r="I3" s="383"/>
      <c r="J3" s="383" t="s">
        <v>68</v>
      </c>
      <c r="K3" s="383"/>
      <c r="L3" s="60"/>
    </row>
    <row r="4" spans="1:14" ht="30.75" customHeight="1">
      <c r="A4" s="387" t="s">
        <v>0</v>
      </c>
      <c r="B4" s="388"/>
      <c r="C4" s="61"/>
      <c r="D4" s="295"/>
      <c r="E4" s="295"/>
      <c r="F4" s="295"/>
      <c r="G4" s="295"/>
      <c r="H4" s="295"/>
      <c r="I4" s="295"/>
      <c r="J4" s="384" t="s">
        <v>73</v>
      </c>
      <c r="K4" s="385"/>
      <c r="L4" s="386"/>
      <c r="N4" s="58"/>
    </row>
    <row r="5" spans="1:12" ht="45" customHeight="1">
      <c r="A5" s="389"/>
      <c r="B5" s="390"/>
      <c r="C5" s="309" t="s">
        <v>19</v>
      </c>
      <c r="D5" s="309" t="s">
        <v>34</v>
      </c>
      <c r="E5" s="335" t="s">
        <v>35</v>
      </c>
      <c r="F5" s="309" t="s">
        <v>34</v>
      </c>
      <c r="G5" s="335" t="s">
        <v>35</v>
      </c>
      <c r="H5" s="309" t="s">
        <v>34</v>
      </c>
      <c r="I5" s="335" t="s">
        <v>35</v>
      </c>
      <c r="J5" s="309" t="s">
        <v>34</v>
      </c>
      <c r="K5" s="335" t="s">
        <v>23</v>
      </c>
      <c r="L5" s="335" t="s">
        <v>22</v>
      </c>
    </row>
    <row r="6" spans="1:12" s="14" customFormat="1" ht="19.5" customHeight="1">
      <c r="A6" s="18" t="s">
        <v>44</v>
      </c>
      <c r="B6" s="52"/>
      <c r="C6" s="24">
        <v>2794</v>
      </c>
      <c r="D6" s="24">
        <v>5134</v>
      </c>
      <c r="E6" s="24">
        <v>2355</v>
      </c>
      <c r="F6" s="24">
        <v>5522</v>
      </c>
      <c r="G6" s="24">
        <v>2535</v>
      </c>
      <c r="H6" s="24">
        <v>5607</v>
      </c>
      <c r="I6" s="24">
        <v>2743</v>
      </c>
      <c r="J6" s="249">
        <v>5509.338098653729</v>
      </c>
      <c r="K6" s="249">
        <v>2960.26229320283</v>
      </c>
      <c r="L6" s="249">
        <v>4478.774326208491</v>
      </c>
    </row>
    <row r="7" spans="1:12" ht="19.5" customHeight="1">
      <c r="A7" s="19" t="s">
        <v>45</v>
      </c>
      <c r="B7" s="20" t="s">
        <v>9</v>
      </c>
      <c r="C7" s="6">
        <v>1198</v>
      </c>
      <c r="D7" s="6">
        <v>5265</v>
      </c>
      <c r="E7" s="6">
        <v>2020</v>
      </c>
      <c r="F7" s="6">
        <v>5779</v>
      </c>
      <c r="G7" s="6">
        <v>2460</v>
      </c>
      <c r="H7" s="6">
        <v>5730</v>
      </c>
      <c r="I7" s="6">
        <v>2522</v>
      </c>
      <c r="J7" s="250">
        <v>5766.240447648629</v>
      </c>
      <c r="K7" s="250">
        <v>2606.253924784622</v>
      </c>
      <c r="L7" s="250">
        <v>4171.9844586811305</v>
      </c>
    </row>
    <row r="8" spans="1:12" ht="19.5" customHeight="1">
      <c r="A8" s="15"/>
      <c r="B8" s="43" t="s">
        <v>10</v>
      </c>
      <c r="C8" s="28">
        <v>330</v>
      </c>
      <c r="D8" s="28">
        <v>4157</v>
      </c>
      <c r="E8" s="28">
        <v>2805</v>
      </c>
      <c r="F8" s="28">
        <v>4925</v>
      </c>
      <c r="G8" s="28">
        <v>3096</v>
      </c>
      <c r="H8" s="28">
        <v>4850</v>
      </c>
      <c r="I8" s="28">
        <v>3108</v>
      </c>
      <c r="J8" s="250">
        <v>4863.804621068807</v>
      </c>
      <c r="K8" s="250">
        <v>4776.4023784006595</v>
      </c>
      <c r="L8" s="250">
        <v>4845.0136036359</v>
      </c>
    </row>
    <row r="9" spans="1:12" ht="19.5" customHeight="1">
      <c r="A9" s="15"/>
      <c r="B9" s="20" t="s">
        <v>12</v>
      </c>
      <c r="C9" s="28">
        <v>154</v>
      </c>
      <c r="D9" s="28">
        <v>4788</v>
      </c>
      <c r="E9" s="28">
        <v>3169</v>
      </c>
      <c r="F9" s="28">
        <v>5577</v>
      </c>
      <c r="G9" s="28">
        <v>2062</v>
      </c>
      <c r="H9" s="28">
        <v>5393</v>
      </c>
      <c r="I9" s="28">
        <v>2560</v>
      </c>
      <c r="J9" s="250">
        <v>5515.177826622441</v>
      </c>
      <c r="K9" s="250">
        <v>3507.3893948126806</v>
      </c>
      <c r="L9" s="250">
        <v>5055.004388156135</v>
      </c>
    </row>
    <row r="10" spans="1:12" ht="19.5" customHeight="1">
      <c r="A10" s="15"/>
      <c r="B10" s="20" t="s">
        <v>14</v>
      </c>
      <c r="C10" s="28">
        <v>22</v>
      </c>
      <c r="D10" s="28"/>
      <c r="E10" s="28"/>
      <c r="F10" s="28"/>
      <c r="G10" s="28"/>
      <c r="H10" s="28"/>
      <c r="I10" s="28"/>
      <c r="J10" s="51">
        <v>7973.055881782945</v>
      </c>
      <c r="K10" s="51">
        <v>3887.395</v>
      </c>
      <c r="L10" s="250">
        <v>5593.059251618123</v>
      </c>
    </row>
    <row r="11" spans="1:12" ht="19.5" customHeight="1">
      <c r="A11" s="15"/>
      <c r="B11" s="20" t="s">
        <v>16</v>
      </c>
      <c r="C11" s="28">
        <v>135</v>
      </c>
      <c r="D11" s="28">
        <v>5174</v>
      </c>
      <c r="E11" s="28">
        <v>2477</v>
      </c>
      <c r="F11" s="28">
        <v>5663</v>
      </c>
      <c r="G11" s="28">
        <v>2124</v>
      </c>
      <c r="H11" s="28">
        <v>6667</v>
      </c>
      <c r="I11" s="28">
        <v>2373</v>
      </c>
      <c r="J11" s="250">
        <v>5851.306557191327</v>
      </c>
      <c r="K11" s="250">
        <v>3243.0504705299654</v>
      </c>
      <c r="L11" s="250">
        <v>4703.014137006136</v>
      </c>
    </row>
    <row r="12" spans="1:12" ht="19.5" customHeight="1">
      <c r="A12" s="15"/>
      <c r="B12" s="20" t="s">
        <v>17</v>
      </c>
      <c r="C12" s="28">
        <v>741</v>
      </c>
      <c r="D12" s="28">
        <v>5266</v>
      </c>
      <c r="E12" s="28">
        <v>2628</v>
      </c>
      <c r="F12" s="28">
        <v>5187</v>
      </c>
      <c r="G12" s="28">
        <v>2371</v>
      </c>
      <c r="H12" s="28">
        <v>5446</v>
      </c>
      <c r="I12" s="28">
        <v>2856</v>
      </c>
      <c r="J12" s="250">
        <v>4987.6788239219395</v>
      </c>
      <c r="K12" s="250">
        <v>2902.338140285326</v>
      </c>
      <c r="L12" s="250">
        <v>4533.424811888925</v>
      </c>
    </row>
    <row r="13" spans="1:12" ht="12.75" customHeight="1">
      <c r="A13" s="15"/>
      <c r="B13" s="20"/>
      <c r="C13" s="28"/>
      <c r="D13" s="28"/>
      <c r="E13" s="28"/>
      <c r="F13" s="28"/>
      <c r="G13" s="28"/>
      <c r="H13" s="28"/>
      <c r="I13" s="28"/>
      <c r="J13" s="261"/>
      <c r="K13" s="261"/>
      <c r="L13" s="261"/>
    </row>
    <row r="14" spans="1:12" s="14" customFormat="1" ht="19.5" customHeight="1">
      <c r="A14" s="18" t="s">
        <v>46</v>
      </c>
      <c r="B14" s="26"/>
      <c r="C14" s="29">
        <v>1661</v>
      </c>
      <c r="D14" s="29">
        <v>4506</v>
      </c>
      <c r="E14" s="29">
        <v>2161</v>
      </c>
      <c r="F14" s="29">
        <v>5145</v>
      </c>
      <c r="G14" s="29">
        <v>2463</v>
      </c>
      <c r="H14" s="29">
        <v>5853</v>
      </c>
      <c r="I14" s="29">
        <v>2804</v>
      </c>
      <c r="J14" s="249">
        <v>5285.920463356133</v>
      </c>
      <c r="K14" s="249">
        <v>3190.8123458415507</v>
      </c>
      <c r="L14" s="249">
        <v>4172.657984556563</v>
      </c>
    </row>
    <row r="15" spans="1:12" ht="19.5" customHeight="1">
      <c r="A15" s="19" t="s">
        <v>45</v>
      </c>
      <c r="B15" s="20" t="s">
        <v>13</v>
      </c>
      <c r="C15" s="28">
        <v>555</v>
      </c>
      <c r="D15" s="28">
        <v>4072</v>
      </c>
      <c r="E15" s="28">
        <v>1935</v>
      </c>
      <c r="F15" s="28">
        <v>4789</v>
      </c>
      <c r="G15" s="28">
        <v>2316</v>
      </c>
      <c r="H15" s="28">
        <v>5408</v>
      </c>
      <c r="I15" s="28">
        <v>2603</v>
      </c>
      <c r="J15" s="250">
        <v>4934.721940547906</v>
      </c>
      <c r="K15" s="250">
        <v>3167.714847729789</v>
      </c>
      <c r="L15" s="250">
        <v>3790.1994588373286</v>
      </c>
    </row>
    <row r="16" spans="1:12" ht="19.5" customHeight="1">
      <c r="A16" s="15"/>
      <c r="B16" s="20" t="s">
        <v>15</v>
      </c>
      <c r="C16" s="28">
        <v>886</v>
      </c>
      <c r="D16" s="28">
        <v>4693</v>
      </c>
      <c r="E16" s="28">
        <v>2814</v>
      </c>
      <c r="F16" s="28">
        <v>5286</v>
      </c>
      <c r="G16" s="28">
        <v>2994</v>
      </c>
      <c r="H16" s="28">
        <v>5966</v>
      </c>
      <c r="I16" s="28">
        <v>3320</v>
      </c>
      <c r="J16" s="250">
        <v>5475.148398845093</v>
      </c>
      <c r="K16" s="250">
        <v>3536.3529565615786</v>
      </c>
      <c r="L16" s="250">
        <v>5031.9539714500115</v>
      </c>
    </row>
    <row r="17" spans="1:12" ht="12.75" customHeight="1">
      <c r="A17" s="15"/>
      <c r="B17" s="20"/>
      <c r="C17" s="28"/>
      <c r="D17" s="28"/>
      <c r="E17" s="28"/>
      <c r="F17" s="28"/>
      <c r="G17" s="28"/>
      <c r="H17" s="28"/>
      <c r="I17" s="28"/>
      <c r="J17" s="261"/>
      <c r="K17" s="261"/>
      <c r="L17" s="261"/>
    </row>
    <row r="18" spans="1:12" s="14" customFormat="1" ht="19.5" customHeight="1">
      <c r="A18" s="18" t="s">
        <v>47</v>
      </c>
      <c r="B18" s="26"/>
      <c r="C18" s="29">
        <v>865</v>
      </c>
      <c r="D18" s="29">
        <v>4695</v>
      </c>
      <c r="E18" s="29">
        <v>2501</v>
      </c>
      <c r="F18" s="29">
        <v>6206</v>
      </c>
      <c r="G18" s="29">
        <v>3133</v>
      </c>
      <c r="H18" s="29">
        <v>6343</v>
      </c>
      <c r="I18" s="29">
        <v>3464</v>
      </c>
      <c r="J18" s="249">
        <v>7710.390860583412</v>
      </c>
      <c r="K18" s="249">
        <v>4293.150626478749</v>
      </c>
      <c r="L18" s="249">
        <v>6568.86611208381</v>
      </c>
    </row>
    <row r="19" spans="1:12" ht="19.5" customHeight="1">
      <c r="A19" s="19" t="s">
        <v>45</v>
      </c>
      <c r="B19" s="20" t="s">
        <v>8</v>
      </c>
      <c r="C19" s="28">
        <v>163</v>
      </c>
      <c r="D19" s="28">
        <v>3650</v>
      </c>
      <c r="E19" s="28">
        <v>2317</v>
      </c>
      <c r="F19" s="28">
        <v>11078</v>
      </c>
      <c r="G19" s="28">
        <v>3347</v>
      </c>
      <c r="H19" s="28">
        <v>6659</v>
      </c>
      <c r="I19" s="28">
        <v>3161</v>
      </c>
      <c r="J19" s="250">
        <v>9140.251328472325</v>
      </c>
      <c r="K19" s="250">
        <v>3917.5087006960557</v>
      </c>
      <c r="L19" s="250">
        <v>7590.685881543753</v>
      </c>
    </row>
    <row r="20" spans="1:12" ht="19.5" customHeight="1">
      <c r="A20" s="15"/>
      <c r="B20" s="20" t="s">
        <v>11</v>
      </c>
      <c r="C20" s="28">
        <v>556</v>
      </c>
      <c r="D20" s="28">
        <v>4218</v>
      </c>
      <c r="E20" s="28">
        <v>2273</v>
      </c>
      <c r="F20" s="28">
        <v>5731</v>
      </c>
      <c r="G20" s="28">
        <v>2587</v>
      </c>
      <c r="H20" s="28">
        <v>6023</v>
      </c>
      <c r="I20" s="28">
        <v>1882</v>
      </c>
      <c r="J20" s="250">
        <v>5790.360850300304</v>
      </c>
      <c r="K20" s="250">
        <v>3099.8189297052154</v>
      </c>
      <c r="L20" s="250">
        <v>5114.044738249214</v>
      </c>
    </row>
    <row r="21" spans="1:12" ht="19.5" customHeight="1">
      <c r="A21" s="15"/>
      <c r="B21" s="20" t="s">
        <v>18</v>
      </c>
      <c r="C21" s="28">
        <v>31</v>
      </c>
      <c r="D21" s="28"/>
      <c r="E21" s="28"/>
      <c r="F21" s="28"/>
      <c r="G21" s="28"/>
      <c r="H21" s="28"/>
      <c r="I21" s="28"/>
      <c r="J21" s="51">
        <v>9712.372779587406</v>
      </c>
      <c r="K21" s="250">
        <v>5721.745958429561</v>
      </c>
      <c r="L21" s="250">
        <v>7377.316815315316</v>
      </c>
    </row>
    <row r="22" spans="1:12" ht="12.75" customHeight="1">
      <c r="A22" s="15"/>
      <c r="B22" s="20"/>
      <c r="C22" s="28"/>
      <c r="D22" s="28"/>
      <c r="E22" s="28"/>
      <c r="F22" s="28"/>
      <c r="G22" s="28"/>
      <c r="H22" s="28"/>
      <c r="I22" s="28"/>
      <c r="J22" s="261"/>
      <c r="K22" s="261"/>
      <c r="L22" s="261"/>
    </row>
    <row r="23" spans="1:12" s="14" customFormat="1" ht="19.5" customHeight="1">
      <c r="A23" s="18" t="s">
        <v>48</v>
      </c>
      <c r="B23" s="26"/>
      <c r="C23" s="29">
        <v>90</v>
      </c>
      <c r="D23" s="29">
        <v>5716</v>
      </c>
      <c r="E23" s="29">
        <v>1628</v>
      </c>
      <c r="F23" s="29">
        <v>6632</v>
      </c>
      <c r="G23" s="29">
        <v>2418</v>
      </c>
      <c r="H23" s="29">
        <v>8381</v>
      </c>
      <c r="I23" s="29">
        <v>2427</v>
      </c>
      <c r="J23" s="249">
        <v>6345.828181886955</v>
      </c>
      <c r="K23" s="249">
        <v>4508.08081884791</v>
      </c>
      <c r="L23" s="249">
        <v>5194.389042356181</v>
      </c>
    </row>
    <row r="24" spans="1:12" ht="19.5" customHeight="1">
      <c r="A24" s="19" t="s">
        <v>45</v>
      </c>
      <c r="B24" s="20" t="s">
        <v>7</v>
      </c>
      <c r="C24" s="28">
        <v>85</v>
      </c>
      <c r="D24" s="28">
        <v>5671</v>
      </c>
      <c r="E24" s="28">
        <v>1626</v>
      </c>
      <c r="F24" s="28">
        <v>6652</v>
      </c>
      <c r="G24" s="28">
        <v>2466</v>
      </c>
      <c r="H24" s="28">
        <v>8509</v>
      </c>
      <c r="I24" s="28">
        <v>2567</v>
      </c>
      <c r="J24" s="250">
        <v>6430.585146248531</v>
      </c>
      <c r="K24" s="250">
        <v>4691.389376674659</v>
      </c>
      <c r="L24" s="250">
        <v>5361.528523324785</v>
      </c>
    </row>
    <row r="25" spans="1:12" ht="12.75" customHeight="1">
      <c r="A25" s="19"/>
      <c r="B25" s="20"/>
      <c r="C25" s="28"/>
      <c r="D25" s="28"/>
      <c r="E25" s="28"/>
      <c r="F25" s="28"/>
      <c r="G25" s="28"/>
      <c r="H25" s="28"/>
      <c r="I25" s="28"/>
      <c r="J25" s="261"/>
      <c r="K25" s="261"/>
      <c r="L25" s="261"/>
    </row>
    <row r="26" spans="1:12" s="14" customFormat="1" ht="19.5" customHeight="1">
      <c r="A26" s="18" t="s">
        <v>49</v>
      </c>
      <c r="B26" s="26"/>
      <c r="C26" s="24">
        <v>105</v>
      </c>
      <c r="D26" s="24">
        <v>7458</v>
      </c>
      <c r="E26" s="24">
        <v>2283</v>
      </c>
      <c r="F26" s="24">
        <v>7394</v>
      </c>
      <c r="G26" s="24">
        <v>3757</v>
      </c>
      <c r="H26" s="24">
        <v>9005</v>
      </c>
      <c r="I26" s="24">
        <v>4079</v>
      </c>
      <c r="J26" s="249">
        <v>7293.074532400121</v>
      </c>
      <c r="K26" s="249">
        <v>4750.623088020303</v>
      </c>
      <c r="L26" s="249">
        <v>5791.893560027219</v>
      </c>
    </row>
    <row r="27" spans="1:12" ht="19.5" customHeight="1">
      <c r="A27" s="19" t="s">
        <v>45</v>
      </c>
      <c r="B27" s="20" t="s">
        <v>50</v>
      </c>
      <c r="C27" s="6">
        <v>24</v>
      </c>
      <c r="D27" s="6">
        <v>9044</v>
      </c>
      <c r="E27" s="6">
        <v>3713</v>
      </c>
      <c r="F27" s="6">
        <v>7206</v>
      </c>
      <c r="G27" s="6">
        <v>4561</v>
      </c>
      <c r="H27" s="6">
        <v>9353</v>
      </c>
      <c r="I27" s="6">
        <v>4617</v>
      </c>
      <c r="J27" s="51">
        <v>7583.902008032129</v>
      </c>
      <c r="K27" s="250">
        <v>4352.177716763006</v>
      </c>
      <c r="L27" s="250">
        <v>4977.4297358197355</v>
      </c>
    </row>
    <row r="28" spans="1:12" ht="12.75" customHeight="1">
      <c r="A28" s="19"/>
      <c r="B28" s="20"/>
      <c r="C28" s="6"/>
      <c r="D28" s="6"/>
      <c r="E28" s="6"/>
      <c r="F28" s="6"/>
      <c r="G28" s="6"/>
      <c r="H28" s="6"/>
      <c r="I28" s="6"/>
      <c r="J28" s="6"/>
      <c r="K28" s="6"/>
      <c r="L28" s="6"/>
    </row>
    <row r="29" spans="1:12" s="91" customFormat="1" ht="25.5" customHeight="1">
      <c r="A29" s="336"/>
      <c r="B29" s="312" t="s">
        <v>22</v>
      </c>
      <c r="C29" s="32">
        <v>5515</v>
      </c>
      <c r="D29" s="32">
        <v>5011</v>
      </c>
      <c r="E29" s="32">
        <v>2265</v>
      </c>
      <c r="F29" s="32">
        <v>5487</v>
      </c>
      <c r="G29" s="32">
        <v>2538</v>
      </c>
      <c r="H29" s="32">
        <v>5768</v>
      </c>
      <c r="I29" s="32">
        <v>2736</v>
      </c>
      <c r="J29" s="32">
        <v>5861.388669513988</v>
      </c>
      <c r="K29" s="32">
        <v>3277.0400106056723</v>
      </c>
      <c r="L29" s="32">
        <v>4725.371467550751</v>
      </c>
    </row>
    <row r="30" spans="1:12" ht="29.25" customHeight="1">
      <c r="A30" s="371" t="s">
        <v>72</v>
      </c>
      <c r="B30" s="371"/>
      <c r="C30" s="371"/>
      <c r="D30" s="371"/>
      <c r="E30" s="371"/>
      <c r="F30" s="371"/>
      <c r="G30" s="371"/>
      <c r="H30" s="371"/>
      <c r="I30" s="371"/>
      <c r="J30" s="371"/>
      <c r="K30" s="371"/>
      <c r="L30" s="371"/>
    </row>
  </sheetData>
  <sheetProtection/>
  <mergeCells count="8">
    <mergeCell ref="A2:L2"/>
    <mergeCell ref="A30:L30"/>
    <mergeCell ref="J3:K3"/>
    <mergeCell ref="H3:I3"/>
    <mergeCell ref="F3:G3"/>
    <mergeCell ref="D3:E3"/>
    <mergeCell ref="J4:L4"/>
    <mergeCell ref="A4:B5"/>
  </mergeCells>
  <hyperlinks>
    <hyperlink ref="A1" location="CONTENTS!A1" display="Contents"/>
  </hyperlinks>
  <printOptions/>
  <pageMargins left="0.708661417322835" right="0.38" top="0.236220472440945" bottom="0.236220472440945" header="0.31496062992126" footer="0.31496062992126"/>
  <pageSetup horizontalDpi="600" verticalDpi="600" orientation="portrait" paperSize="9" r:id="rId1"/>
  <headerFooter>
    <oddHeader>&amp;C8
</oddHeader>
  </headerFooter>
</worksheet>
</file>

<file path=xl/worksheets/sheet8.xml><?xml version="1.0" encoding="utf-8"?>
<worksheet xmlns="http://schemas.openxmlformats.org/spreadsheetml/2006/main" xmlns:r="http://schemas.openxmlformats.org/officeDocument/2006/relationships">
  <dimension ref="A1:I30"/>
  <sheetViews>
    <sheetView zoomScalePageLayoutView="0" workbookViewId="0" topLeftCell="A1">
      <selection activeCell="J10" sqref="J10"/>
    </sheetView>
  </sheetViews>
  <sheetFormatPr defaultColWidth="9.140625" defaultRowHeight="15"/>
  <cols>
    <col min="1" max="1" width="12.7109375" style="1" customWidth="1"/>
    <col min="2" max="2" width="19.140625" style="46" customWidth="1"/>
    <col min="3" max="3" width="7.7109375" style="1" customWidth="1"/>
    <col min="4" max="4" width="8.140625" style="1" customWidth="1"/>
    <col min="5" max="5" width="8.421875" style="1" customWidth="1"/>
    <col min="6" max="6" width="9.28125" style="1" customWidth="1"/>
    <col min="7" max="7" width="11.57421875" style="1" customWidth="1"/>
    <col min="8" max="8" width="10.00390625" style="1" customWidth="1"/>
    <col min="9" max="16384" width="9.140625" style="1" customWidth="1"/>
  </cols>
  <sheetData>
    <row r="1" spans="1:8" ht="30.75" customHeight="1">
      <c r="A1" s="366" t="s">
        <v>84</v>
      </c>
      <c r="B1" s="366"/>
      <c r="C1" s="366"/>
      <c r="D1" s="366"/>
      <c r="E1" s="366"/>
      <c r="F1" s="366"/>
      <c r="G1" s="366"/>
      <c r="H1" s="366"/>
    </row>
    <row r="2" spans="1:8" ht="30" customHeight="1">
      <c r="A2" s="391" t="s">
        <v>0</v>
      </c>
      <c r="B2" s="392"/>
      <c r="C2" s="399" t="s">
        <v>5</v>
      </c>
      <c r="D2" s="400"/>
      <c r="E2" s="400"/>
      <c r="F2" s="401"/>
      <c r="G2" s="397" t="s">
        <v>6</v>
      </c>
      <c r="H2" s="398"/>
    </row>
    <row r="3" spans="1:8" s="2" customFormat="1" ht="36.75" customHeight="1">
      <c r="A3" s="393"/>
      <c r="B3" s="394"/>
      <c r="C3" s="399" t="s">
        <v>1</v>
      </c>
      <c r="D3" s="401"/>
      <c r="E3" s="399" t="s">
        <v>4</v>
      </c>
      <c r="F3" s="401"/>
      <c r="G3" s="397" t="s">
        <v>437</v>
      </c>
      <c r="H3" s="398"/>
    </row>
    <row r="4" spans="1:8" ht="17.25" customHeight="1">
      <c r="A4" s="395"/>
      <c r="B4" s="396"/>
      <c r="C4" s="3" t="s">
        <v>2</v>
      </c>
      <c r="D4" s="3" t="s">
        <v>3</v>
      </c>
      <c r="E4" s="3" t="s">
        <v>2</v>
      </c>
      <c r="F4" s="3" t="s">
        <v>3</v>
      </c>
      <c r="G4" s="3" t="s">
        <v>2</v>
      </c>
      <c r="H4" s="3" t="s">
        <v>3</v>
      </c>
    </row>
    <row r="5" spans="1:8" ht="15.75" customHeight="1">
      <c r="A5" s="17" t="s">
        <v>44</v>
      </c>
      <c r="B5" s="40"/>
      <c r="C5" s="23">
        <v>2794</v>
      </c>
      <c r="D5" s="25">
        <f>C5/$C$28*100</f>
        <v>50.661831368993646</v>
      </c>
      <c r="E5" s="23">
        <v>6056</v>
      </c>
      <c r="F5" s="25">
        <f>E5/$E$28*100</f>
        <v>50.26143248402357</v>
      </c>
      <c r="G5" s="23">
        <v>264200</v>
      </c>
      <c r="H5" s="25">
        <f>G5/$G$28*100</f>
        <v>56.0144509650938</v>
      </c>
    </row>
    <row r="6" spans="1:8" ht="15.75" customHeight="1">
      <c r="A6" s="19" t="s">
        <v>45</v>
      </c>
      <c r="B6" s="41" t="s">
        <v>9</v>
      </c>
      <c r="C6" s="6">
        <v>1198</v>
      </c>
      <c r="D6" s="7">
        <f aca="true" t="shared" si="0" ref="D6:D26">C6/$C$28*100</f>
        <v>21.72257479601088</v>
      </c>
      <c r="E6" s="6">
        <v>2657</v>
      </c>
      <c r="F6" s="7">
        <f>E6/$E$28*100</f>
        <v>22.051622541289735</v>
      </c>
      <c r="G6" s="6">
        <v>124194</v>
      </c>
      <c r="H6" s="7">
        <f>G6/$G$28*100</f>
        <v>26.33103226025306</v>
      </c>
    </row>
    <row r="7" spans="1:8" ht="15.75" customHeight="1">
      <c r="A7" s="15"/>
      <c r="B7" s="41" t="s">
        <v>10</v>
      </c>
      <c r="C7" s="28">
        <v>330</v>
      </c>
      <c r="D7" s="7">
        <f t="shared" si="0"/>
        <v>5.983680870353581</v>
      </c>
      <c r="E7" s="30">
        <v>687</v>
      </c>
      <c r="F7" s="7">
        <f aca="true" t="shared" si="1" ref="F7:F26">E7/$E$28*100</f>
        <v>5.701717984895012</v>
      </c>
      <c r="G7" s="6">
        <v>28829</v>
      </c>
      <c r="H7" s="7">
        <f aca="true" t="shared" si="2" ref="H7:H26">G7/$G$28*100</f>
        <v>6.112190033583229</v>
      </c>
    </row>
    <row r="8" spans="1:8" ht="15.75" customHeight="1">
      <c r="A8" s="15"/>
      <c r="B8" s="41" t="s">
        <v>12</v>
      </c>
      <c r="C8" s="28">
        <v>154</v>
      </c>
      <c r="D8" s="7">
        <f t="shared" si="0"/>
        <v>2.7923844061650045</v>
      </c>
      <c r="E8" s="30">
        <v>323</v>
      </c>
      <c r="F8" s="7">
        <f t="shared" si="1"/>
        <v>2.680720391733754</v>
      </c>
      <c r="G8" s="6">
        <v>14859</v>
      </c>
      <c r="H8" s="7">
        <f t="shared" si="2"/>
        <v>3.150335832287391</v>
      </c>
    </row>
    <row r="9" spans="1:8" ht="15.75" customHeight="1">
      <c r="A9" s="15"/>
      <c r="B9" s="41" t="s">
        <v>14</v>
      </c>
      <c r="C9" s="28">
        <v>22</v>
      </c>
      <c r="D9" s="7">
        <f t="shared" si="0"/>
        <v>0.3989120580235721</v>
      </c>
      <c r="E9" s="30">
        <v>54</v>
      </c>
      <c r="F9" s="7">
        <f t="shared" si="1"/>
        <v>0.448169972611835</v>
      </c>
      <c r="G9" s="6">
        <v>8856</v>
      </c>
      <c r="H9" s="7">
        <f t="shared" si="2"/>
        <v>1.8776077885952713</v>
      </c>
    </row>
    <row r="10" spans="1:8" ht="15.75" customHeight="1">
      <c r="A10" s="15"/>
      <c r="B10" s="41" t="s">
        <v>16</v>
      </c>
      <c r="C10" s="28">
        <v>135</v>
      </c>
      <c r="D10" s="7">
        <f t="shared" si="0"/>
        <v>2.447869446962829</v>
      </c>
      <c r="E10" s="30">
        <v>275</v>
      </c>
      <c r="F10" s="7">
        <f t="shared" si="1"/>
        <v>2.2823470827454564</v>
      </c>
      <c r="G10" s="6">
        <v>11989</v>
      </c>
      <c r="H10" s="7">
        <f t="shared" si="2"/>
        <v>2.5418518267241086</v>
      </c>
    </row>
    <row r="11" spans="1:8" ht="15.75" customHeight="1">
      <c r="A11" s="15"/>
      <c r="B11" s="41" t="s">
        <v>17</v>
      </c>
      <c r="C11" s="28">
        <v>741</v>
      </c>
      <c r="D11" s="7">
        <f t="shared" si="0"/>
        <v>13.43608340888486</v>
      </c>
      <c r="E11" s="30">
        <v>1600</v>
      </c>
      <c r="F11" s="7">
        <f t="shared" si="1"/>
        <v>13.279110299609926</v>
      </c>
      <c r="G11" s="6">
        <v>42648</v>
      </c>
      <c r="H11" s="7">
        <f t="shared" si="2"/>
        <v>9.042029919603786</v>
      </c>
    </row>
    <row r="12" spans="1:8" ht="9.75" customHeight="1">
      <c r="A12" s="15"/>
      <c r="B12" s="41"/>
      <c r="C12" s="28"/>
      <c r="D12" s="25"/>
      <c r="E12" s="30"/>
      <c r="F12" s="7"/>
      <c r="G12" s="6"/>
      <c r="H12" s="7"/>
    </row>
    <row r="13" spans="1:8" s="8" customFormat="1" ht="15.75" customHeight="1">
      <c r="A13" s="18" t="s">
        <v>46</v>
      </c>
      <c r="B13" s="42"/>
      <c r="C13" s="29">
        <v>1661</v>
      </c>
      <c r="D13" s="25">
        <f t="shared" si="0"/>
        <v>30.117860380779693</v>
      </c>
      <c r="E13" s="31">
        <v>3738</v>
      </c>
      <c r="F13" s="7">
        <f t="shared" si="1"/>
        <v>31.023321437463693</v>
      </c>
      <c r="G13" s="24">
        <v>127018</v>
      </c>
      <c r="H13" s="25">
        <f t="shared" si="2"/>
        <v>26.929763560500696</v>
      </c>
    </row>
    <row r="14" spans="1:8" ht="15.75" customHeight="1">
      <c r="A14" s="19" t="s">
        <v>45</v>
      </c>
      <c r="B14" s="41" t="s">
        <v>13</v>
      </c>
      <c r="C14" s="28">
        <v>555</v>
      </c>
      <c r="D14" s="7">
        <f t="shared" si="0"/>
        <v>10.063463281958295</v>
      </c>
      <c r="E14" s="30">
        <v>1332</v>
      </c>
      <c r="F14" s="7">
        <f t="shared" si="1"/>
        <v>11.054859324425264</v>
      </c>
      <c r="G14" s="6">
        <v>68267</v>
      </c>
      <c r="H14" s="7">
        <f t="shared" si="2"/>
        <v>14.473650734421115</v>
      </c>
    </row>
    <row r="15" spans="1:8" ht="15.75" customHeight="1">
      <c r="A15" s="15"/>
      <c r="B15" s="41" t="s">
        <v>15</v>
      </c>
      <c r="C15" s="28">
        <v>886</v>
      </c>
      <c r="D15" s="7">
        <f t="shared" si="0"/>
        <v>16.065276518585677</v>
      </c>
      <c r="E15" s="30">
        <v>1985</v>
      </c>
      <c r="F15" s="7">
        <f t="shared" si="1"/>
        <v>16.474396215453567</v>
      </c>
      <c r="G15" s="6">
        <v>40940</v>
      </c>
      <c r="H15" s="7">
        <f t="shared" si="2"/>
        <v>8.6799077309271</v>
      </c>
    </row>
    <row r="16" spans="1:8" ht="9.75" customHeight="1">
      <c r="A16" s="15"/>
      <c r="B16" s="41"/>
      <c r="C16" s="28"/>
      <c r="D16" s="25"/>
      <c r="E16" s="30"/>
      <c r="F16" s="7"/>
      <c r="G16" s="6"/>
      <c r="H16" s="7"/>
    </row>
    <row r="17" spans="1:8" s="8" customFormat="1" ht="15.75" customHeight="1">
      <c r="A17" s="18" t="s">
        <v>47</v>
      </c>
      <c r="B17" s="42"/>
      <c r="C17" s="29">
        <v>865</v>
      </c>
      <c r="D17" s="25">
        <f t="shared" si="0"/>
        <v>15.684496826835904</v>
      </c>
      <c r="E17" s="31">
        <v>1861</v>
      </c>
      <c r="F17" s="7">
        <f t="shared" si="1"/>
        <v>15.445265167233796</v>
      </c>
      <c r="G17" s="24">
        <v>64124</v>
      </c>
      <c r="H17" s="25">
        <f t="shared" si="2"/>
        <v>13.595271210013909</v>
      </c>
    </row>
    <row r="18" spans="1:8" ht="15.75" customHeight="1">
      <c r="A18" s="19" t="s">
        <v>45</v>
      </c>
      <c r="B18" s="41" t="s">
        <v>8</v>
      </c>
      <c r="C18" s="28">
        <v>163</v>
      </c>
      <c r="D18" s="7">
        <f t="shared" si="0"/>
        <v>2.955575702629193</v>
      </c>
      <c r="E18" s="30">
        <v>373</v>
      </c>
      <c r="F18" s="7">
        <f t="shared" si="1"/>
        <v>3.095692588596564</v>
      </c>
      <c r="G18" s="6">
        <v>17090</v>
      </c>
      <c r="H18" s="7">
        <f t="shared" si="2"/>
        <v>3.6233420400963396</v>
      </c>
    </row>
    <row r="19" spans="1:8" ht="15.75" customHeight="1">
      <c r="A19" s="15"/>
      <c r="B19" s="41" t="s">
        <v>11</v>
      </c>
      <c r="C19" s="28">
        <v>556</v>
      </c>
      <c r="D19" s="7">
        <f t="shared" si="0"/>
        <v>10.081595648232094</v>
      </c>
      <c r="E19" s="30">
        <v>1194</v>
      </c>
      <c r="F19" s="7">
        <f t="shared" si="1"/>
        <v>9.909536061083907</v>
      </c>
      <c r="G19" s="6">
        <v>31837</v>
      </c>
      <c r="H19" s="7">
        <f t="shared" si="2"/>
        <v>6.749932155093457</v>
      </c>
    </row>
    <row r="20" spans="1:8" ht="15.75" customHeight="1">
      <c r="A20" s="15"/>
      <c r="B20" s="41" t="s">
        <v>18</v>
      </c>
      <c r="C20" s="28">
        <v>31</v>
      </c>
      <c r="D20" s="7">
        <f t="shared" si="0"/>
        <v>0.5621033544877607</v>
      </c>
      <c r="E20" s="30">
        <v>69</v>
      </c>
      <c r="F20" s="7">
        <f t="shared" si="1"/>
        <v>0.5726616316706781</v>
      </c>
      <c r="G20" s="6">
        <v>3946</v>
      </c>
      <c r="H20" s="7">
        <f t="shared" si="2"/>
        <v>0.8366125038162759</v>
      </c>
    </row>
    <row r="21" spans="1:8" ht="9.75" customHeight="1">
      <c r="A21" s="15"/>
      <c r="B21" s="41"/>
      <c r="C21" s="28"/>
      <c r="D21" s="7"/>
      <c r="E21" s="30"/>
      <c r="F21" s="7"/>
      <c r="G21" s="6"/>
      <c r="H21" s="7"/>
    </row>
    <row r="22" spans="1:8" s="8" customFormat="1" ht="15.75" customHeight="1">
      <c r="A22" s="18" t="s">
        <v>48</v>
      </c>
      <c r="B22" s="42"/>
      <c r="C22" s="29">
        <v>90</v>
      </c>
      <c r="D22" s="25">
        <f t="shared" si="0"/>
        <v>1.6319129646418857</v>
      </c>
      <c r="E22" s="31">
        <v>179</v>
      </c>
      <c r="F22" s="7">
        <f t="shared" si="1"/>
        <v>1.4856004647688605</v>
      </c>
      <c r="G22" s="24">
        <v>8198</v>
      </c>
      <c r="H22" s="25">
        <f t="shared" si="2"/>
        <v>1.738101699514909</v>
      </c>
    </row>
    <row r="23" spans="1:8" ht="15.75" customHeight="1">
      <c r="A23" s="19" t="s">
        <v>45</v>
      </c>
      <c r="B23" s="41" t="s">
        <v>7</v>
      </c>
      <c r="C23" s="28">
        <v>85</v>
      </c>
      <c r="D23" s="7">
        <f t="shared" si="0"/>
        <v>1.5412511332728922</v>
      </c>
      <c r="E23" s="30">
        <v>168</v>
      </c>
      <c r="F23" s="7">
        <f t="shared" si="1"/>
        <v>1.3943065814590423</v>
      </c>
      <c r="G23" s="6">
        <v>7813</v>
      </c>
      <c r="H23" s="7">
        <f t="shared" si="2"/>
        <v>1.6564757963295904</v>
      </c>
    </row>
    <row r="24" spans="1:8" ht="9.75" customHeight="1">
      <c r="A24" s="19"/>
      <c r="B24" s="43"/>
      <c r="C24" s="28"/>
      <c r="D24" s="7"/>
      <c r="E24" s="30"/>
      <c r="F24" s="7"/>
      <c r="G24" s="6"/>
      <c r="H24" s="7"/>
    </row>
    <row r="25" spans="1:8" s="8" customFormat="1" ht="15.75" customHeight="1">
      <c r="A25" s="18" t="s">
        <v>49</v>
      </c>
      <c r="B25" s="44"/>
      <c r="C25" s="24">
        <v>105</v>
      </c>
      <c r="D25" s="25">
        <f t="shared" si="0"/>
        <v>1.9038984587488668</v>
      </c>
      <c r="E25" s="24">
        <v>215</v>
      </c>
      <c r="F25" s="7">
        <f t="shared" si="1"/>
        <v>1.7843804465100837</v>
      </c>
      <c r="G25" s="24">
        <v>7642</v>
      </c>
      <c r="H25" s="25">
        <f t="shared" si="2"/>
        <v>1.6202211743953323</v>
      </c>
    </row>
    <row r="26" spans="1:8" ht="15.75" customHeight="1">
      <c r="A26" s="19" t="s">
        <v>45</v>
      </c>
      <c r="B26" s="43" t="s">
        <v>50</v>
      </c>
      <c r="C26" s="6">
        <v>24</v>
      </c>
      <c r="D26" s="7">
        <f t="shared" si="0"/>
        <v>0.43517679057116954</v>
      </c>
      <c r="E26" s="6">
        <v>46</v>
      </c>
      <c r="F26" s="7">
        <f t="shared" si="1"/>
        <v>0.3817744211137854</v>
      </c>
      <c r="G26" s="6">
        <v>2811</v>
      </c>
      <c r="H26" s="7">
        <f t="shared" si="2"/>
        <v>0.5959751009192985</v>
      </c>
    </row>
    <row r="27" spans="1:8" ht="9.75" customHeight="1">
      <c r="A27" s="19"/>
      <c r="B27" s="43"/>
      <c r="C27" s="6"/>
      <c r="D27" s="7"/>
      <c r="E27" s="6"/>
      <c r="F27" s="7"/>
      <c r="G27" s="6"/>
      <c r="H27" s="7"/>
    </row>
    <row r="28" spans="1:9" ht="18" customHeight="1">
      <c r="A28" s="16"/>
      <c r="B28" s="45" t="s">
        <v>22</v>
      </c>
      <c r="C28" s="21">
        <v>5515</v>
      </c>
      <c r="D28" s="22">
        <v>100</v>
      </c>
      <c r="E28" s="21">
        <v>12049</v>
      </c>
      <c r="F28" s="22">
        <f>E28/E$28*100</f>
        <v>100</v>
      </c>
      <c r="G28" s="21">
        <v>471664</v>
      </c>
      <c r="H28" s="22">
        <v>100</v>
      </c>
      <c r="I28" s="13"/>
    </row>
    <row r="29" spans="3:8" ht="15">
      <c r="C29" s="4"/>
      <c r="D29" s="5"/>
      <c r="E29" s="4"/>
      <c r="F29" s="4"/>
      <c r="G29" s="4"/>
      <c r="H29" s="4"/>
    </row>
    <row r="30" spans="3:8" ht="15">
      <c r="C30" s="4"/>
      <c r="D30" s="4"/>
      <c r="E30" s="4"/>
      <c r="F30" s="4"/>
      <c r="G30" s="4"/>
      <c r="H30" s="4"/>
    </row>
  </sheetData>
  <sheetProtection/>
  <mergeCells count="7">
    <mergeCell ref="A2:B4"/>
    <mergeCell ref="A1:H1"/>
    <mergeCell ref="G2:H2"/>
    <mergeCell ref="G3:H3"/>
    <mergeCell ref="C2:F2"/>
    <mergeCell ref="E3:F3"/>
    <mergeCell ref="C3:D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31"/>
  <sheetViews>
    <sheetView showGridLines="0" zoomScalePageLayoutView="0" workbookViewId="0" topLeftCell="A1">
      <selection activeCell="A1" sqref="A1"/>
    </sheetView>
  </sheetViews>
  <sheetFormatPr defaultColWidth="9.140625" defaultRowHeight="15"/>
  <cols>
    <col min="1" max="1" width="13.7109375" style="1" customWidth="1"/>
    <col min="2" max="2" width="19.140625" style="46" customWidth="1"/>
    <col min="3" max="4" width="7.7109375" style="1" customWidth="1"/>
    <col min="5" max="5" width="8.421875" style="1" customWidth="1"/>
    <col min="6" max="6" width="8.28125" style="1" customWidth="1"/>
    <col min="7" max="7" width="12.140625" style="1" customWidth="1"/>
    <col min="8" max="8" width="10.00390625" style="1" customWidth="1"/>
    <col min="9" max="16384" width="9.140625" style="1" customWidth="1"/>
  </cols>
  <sheetData>
    <row r="1" ht="15">
      <c r="A1" s="357" t="s">
        <v>464</v>
      </c>
    </row>
    <row r="2" spans="1:8" ht="30.75" customHeight="1">
      <c r="A2" s="366" t="s">
        <v>462</v>
      </c>
      <c r="B2" s="366"/>
      <c r="C2" s="366"/>
      <c r="D2" s="366"/>
      <c r="E2" s="366"/>
      <c r="F2" s="366"/>
      <c r="G2" s="366"/>
      <c r="H2" s="366"/>
    </row>
    <row r="3" spans="1:8" ht="30" customHeight="1">
      <c r="A3" s="387" t="s">
        <v>0</v>
      </c>
      <c r="B3" s="402"/>
      <c r="C3" s="374" t="s">
        <v>5</v>
      </c>
      <c r="D3" s="406"/>
      <c r="E3" s="406"/>
      <c r="F3" s="375"/>
      <c r="G3" s="367" t="s">
        <v>6</v>
      </c>
      <c r="H3" s="377"/>
    </row>
    <row r="4" spans="1:8" s="2" customFormat="1" ht="30.75" customHeight="1">
      <c r="A4" s="403"/>
      <c r="B4" s="404"/>
      <c r="C4" s="374" t="s">
        <v>1</v>
      </c>
      <c r="D4" s="375"/>
      <c r="E4" s="374" t="s">
        <v>4</v>
      </c>
      <c r="F4" s="375"/>
      <c r="G4" s="367" t="s">
        <v>463</v>
      </c>
      <c r="H4" s="377"/>
    </row>
    <row r="5" spans="1:8" ht="17.25" customHeight="1">
      <c r="A5" s="389"/>
      <c r="B5" s="405"/>
      <c r="C5" s="314" t="s">
        <v>2</v>
      </c>
      <c r="D5" s="314" t="s">
        <v>3</v>
      </c>
      <c r="E5" s="314" t="s">
        <v>2</v>
      </c>
      <c r="F5" s="314" t="s">
        <v>3</v>
      </c>
      <c r="G5" s="314" t="s">
        <v>2</v>
      </c>
      <c r="H5" s="314" t="s">
        <v>3</v>
      </c>
    </row>
    <row r="6" spans="1:8" ht="15.75" customHeight="1">
      <c r="A6" s="17" t="s">
        <v>44</v>
      </c>
      <c r="B6" s="40"/>
      <c r="C6" s="337">
        <v>3842</v>
      </c>
      <c r="D6" s="25">
        <f>C6/$C$29*100</f>
        <v>51.39799331103679</v>
      </c>
      <c r="E6" s="337">
        <v>8353</v>
      </c>
      <c r="F6" s="25">
        <f>E6/$E$29*100</f>
        <v>50.328372597457374</v>
      </c>
      <c r="G6" s="337">
        <v>374540</v>
      </c>
      <c r="H6" s="25">
        <f>G6/$G$29*100</f>
        <v>53.93387218245414</v>
      </c>
    </row>
    <row r="7" spans="1:8" ht="15.75" customHeight="1">
      <c r="A7" s="340" t="s">
        <v>45</v>
      </c>
      <c r="B7" s="41" t="s">
        <v>9</v>
      </c>
      <c r="C7" s="338">
        <v>1480</v>
      </c>
      <c r="D7" s="7">
        <f aca="true" t="shared" si="0" ref="D7:D27">C7/$C$29*100</f>
        <v>19.79933110367893</v>
      </c>
      <c r="E7" s="292">
        <v>3267</v>
      </c>
      <c r="F7" s="7">
        <f>E7/$E$29*100</f>
        <v>19.684280291618965</v>
      </c>
      <c r="G7" s="338">
        <v>163232</v>
      </c>
      <c r="H7" s="7">
        <f>G7/$G$29*100</f>
        <v>23.505456891350335</v>
      </c>
    </row>
    <row r="8" spans="1:8" ht="15.75" customHeight="1">
      <c r="A8" s="15"/>
      <c r="B8" s="41" t="s">
        <v>10</v>
      </c>
      <c r="C8" s="292">
        <v>469</v>
      </c>
      <c r="D8" s="7">
        <f t="shared" si="0"/>
        <v>6.274247491638796</v>
      </c>
      <c r="E8" s="292">
        <v>991</v>
      </c>
      <c r="F8" s="7">
        <f aca="true" t="shared" si="1" ref="F8:F27">E8/$E$29*100</f>
        <v>5.970958606977165</v>
      </c>
      <c r="G8" s="338">
        <v>41934</v>
      </c>
      <c r="H8" s="7">
        <f aca="true" t="shared" si="2" ref="H8:H27">G8/$G$29*100</f>
        <v>6.038508560097805</v>
      </c>
    </row>
    <row r="9" spans="1:8" ht="15.75" customHeight="1">
      <c r="A9" s="15"/>
      <c r="B9" s="41" t="s">
        <v>12</v>
      </c>
      <c r="C9" s="338">
        <v>240</v>
      </c>
      <c r="D9" s="7">
        <f t="shared" si="0"/>
        <v>3.2107023411371234</v>
      </c>
      <c r="E9" s="338">
        <v>502</v>
      </c>
      <c r="F9" s="7">
        <f t="shared" si="1"/>
        <v>3.024643007772489</v>
      </c>
      <c r="G9" s="338">
        <v>22011</v>
      </c>
      <c r="H9" s="7">
        <f t="shared" si="2"/>
        <v>3.169590592748433</v>
      </c>
    </row>
    <row r="10" spans="1:8" ht="15.75" customHeight="1">
      <c r="A10" s="15"/>
      <c r="B10" s="41" t="s">
        <v>14</v>
      </c>
      <c r="C10" s="338">
        <v>31</v>
      </c>
      <c r="D10" s="7">
        <f t="shared" si="0"/>
        <v>0.41471571906354515</v>
      </c>
      <c r="E10" s="338">
        <v>68</v>
      </c>
      <c r="F10" s="7">
        <f t="shared" si="1"/>
        <v>0.4097125986624089</v>
      </c>
      <c r="G10" s="338">
        <v>10521</v>
      </c>
      <c r="H10" s="7">
        <f t="shared" si="2"/>
        <v>1.5150271512564746</v>
      </c>
    </row>
    <row r="11" spans="1:8" ht="15.75" customHeight="1">
      <c r="A11" s="15"/>
      <c r="B11" s="41" t="s">
        <v>16</v>
      </c>
      <c r="C11" s="338">
        <v>169</v>
      </c>
      <c r="D11" s="7">
        <f t="shared" si="0"/>
        <v>2.2608695652173916</v>
      </c>
      <c r="E11" s="338">
        <v>349</v>
      </c>
      <c r="F11" s="7">
        <f t="shared" si="1"/>
        <v>2.102789660782069</v>
      </c>
      <c r="G11" s="338">
        <v>16756</v>
      </c>
      <c r="H11" s="7">
        <f t="shared" si="2"/>
        <v>2.412869018767559</v>
      </c>
    </row>
    <row r="12" spans="1:8" ht="15.75" customHeight="1">
      <c r="A12" s="15"/>
      <c r="B12" s="41" t="s">
        <v>17</v>
      </c>
      <c r="C12" s="338">
        <v>1120</v>
      </c>
      <c r="D12" s="7">
        <f t="shared" si="0"/>
        <v>14.983277591973243</v>
      </c>
      <c r="E12" s="338">
        <v>2442</v>
      </c>
      <c r="F12" s="7">
        <f t="shared" si="1"/>
        <v>14.713502440200035</v>
      </c>
      <c r="G12" s="338">
        <v>72043</v>
      </c>
      <c r="H12" s="7">
        <f t="shared" si="2"/>
        <v>10.374213578364243</v>
      </c>
    </row>
    <row r="13" spans="1:8" ht="9.75" customHeight="1">
      <c r="A13" s="15"/>
      <c r="B13" s="41"/>
      <c r="C13" s="293"/>
      <c r="D13" s="25"/>
      <c r="E13" s="30"/>
      <c r="F13" s="7"/>
      <c r="G13" s="6"/>
      <c r="H13" s="7"/>
    </row>
    <row r="14" spans="1:8" s="8" customFormat="1" ht="15.75" customHeight="1">
      <c r="A14" s="18" t="s">
        <v>46</v>
      </c>
      <c r="B14" s="42"/>
      <c r="C14" s="339">
        <v>2211</v>
      </c>
      <c r="D14" s="25">
        <f t="shared" si="0"/>
        <v>29.578595317725753</v>
      </c>
      <c r="E14" s="339">
        <v>5205</v>
      </c>
      <c r="F14" s="7">
        <f t="shared" si="1"/>
        <v>31.36108935349762</v>
      </c>
      <c r="G14" s="339">
        <v>195213</v>
      </c>
      <c r="H14" s="25">
        <f t="shared" si="2"/>
        <v>28.11073047031938</v>
      </c>
    </row>
    <row r="15" spans="1:8" ht="15.75" customHeight="1">
      <c r="A15" s="340" t="s">
        <v>45</v>
      </c>
      <c r="B15" s="41" t="s">
        <v>13</v>
      </c>
      <c r="C15" s="338">
        <v>729</v>
      </c>
      <c r="D15" s="7">
        <f t="shared" si="0"/>
        <v>9.752508361204013</v>
      </c>
      <c r="E15" s="338">
        <v>1732</v>
      </c>
      <c r="F15" s="7">
        <f t="shared" si="1"/>
        <v>10.435620895342531</v>
      </c>
      <c r="G15" s="338">
        <v>101029</v>
      </c>
      <c r="H15" s="7">
        <f t="shared" si="2"/>
        <v>14.548206260269023</v>
      </c>
    </row>
    <row r="16" spans="1:8" ht="15.75" customHeight="1">
      <c r="A16" s="15"/>
      <c r="B16" s="41" t="s">
        <v>15</v>
      </c>
      <c r="C16" s="338">
        <v>1195</v>
      </c>
      <c r="D16" s="7">
        <f t="shared" si="0"/>
        <v>15.986622073578596</v>
      </c>
      <c r="E16" s="338">
        <v>2917</v>
      </c>
      <c r="F16" s="7">
        <f t="shared" si="1"/>
        <v>17.57546544556245</v>
      </c>
      <c r="G16" s="338">
        <v>65530</v>
      </c>
      <c r="H16" s="7">
        <f t="shared" si="2"/>
        <v>9.436339627586426</v>
      </c>
    </row>
    <row r="17" spans="1:8" ht="9.75" customHeight="1">
      <c r="A17" s="15"/>
      <c r="B17" s="41"/>
      <c r="C17" s="28"/>
      <c r="D17" s="25"/>
      <c r="E17" s="30"/>
      <c r="F17" s="7"/>
      <c r="G17" s="6"/>
      <c r="H17" s="7"/>
    </row>
    <row r="18" spans="1:8" s="8" customFormat="1" ht="15.75" customHeight="1">
      <c r="A18" s="18" t="s">
        <v>47</v>
      </c>
      <c r="B18" s="42"/>
      <c r="C18" s="339">
        <v>1155</v>
      </c>
      <c r="D18" s="25">
        <f t="shared" si="0"/>
        <v>15.451505016722408</v>
      </c>
      <c r="E18" s="339">
        <v>2488</v>
      </c>
      <c r="F18" s="7">
        <f t="shared" si="1"/>
        <v>14.990660962824606</v>
      </c>
      <c r="G18" s="339">
        <v>98550</v>
      </c>
      <c r="H18" s="25">
        <f t="shared" si="2"/>
        <v>14.191229517757398</v>
      </c>
    </row>
    <row r="19" spans="1:8" ht="15.75" customHeight="1">
      <c r="A19" s="340" t="s">
        <v>45</v>
      </c>
      <c r="B19" s="41" t="s">
        <v>8</v>
      </c>
      <c r="C19" s="338">
        <v>291</v>
      </c>
      <c r="D19" s="7">
        <f t="shared" si="0"/>
        <v>3.8929765886287626</v>
      </c>
      <c r="E19" s="338">
        <v>655</v>
      </c>
      <c r="F19" s="7">
        <f t="shared" si="1"/>
        <v>3.9464963547629086</v>
      </c>
      <c r="G19" s="338">
        <v>30419</v>
      </c>
      <c r="H19" s="7">
        <f t="shared" si="2"/>
        <v>4.380345111117831</v>
      </c>
    </row>
    <row r="20" spans="1:8" ht="15.75" customHeight="1">
      <c r="A20" s="15"/>
      <c r="B20" s="41" t="s">
        <v>11</v>
      </c>
      <c r="C20" s="338">
        <v>641</v>
      </c>
      <c r="D20" s="7">
        <f t="shared" si="0"/>
        <v>8.575250836120402</v>
      </c>
      <c r="E20" s="338">
        <v>1380</v>
      </c>
      <c r="F20" s="7">
        <f t="shared" si="1"/>
        <v>8.314755678737122</v>
      </c>
      <c r="G20" s="338">
        <v>43376</v>
      </c>
      <c r="H20" s="7">
        <f t="shared" si="2"/>
        <v>6.246156992006544</v>
      </c>
    </row>
    <row r="21" spans="1:8" ht="15.75" customHeight="1">
      <c r="A21" s="15"/>
      <c r="B21" s="41" t="s">
        <v>18</v>
      </c>
      <c r="C21" s="338">
        <v>58</v>
      </c>
      <c r="D21" s="7">
        <f t="shared" si="0"/>
        <v>0.7759197324414715</v>
      </c>
      <c r="E21" s="338">
        <v>129</v>
      </c>
      <c r="F21" s="7">
        <f t="shared" si="1"/>
        <v>0.7772489004036873</v>
      </c>
      <c r="G21" s="338">
        <v>6444</v>
      </c>
      <c r="H21" s="7">
        <f t="shared" si="2"/>
        <v>0.9279379301108945</v>
      </c>
    </row>
    <row r="22" spans="1:8" ht="9.75" customHeight="1">
      <c r="A22" s="15"/>
      <c r="B22" s="41"/>
      <c r="C22" s="28"/>
      <c r="D22" s="7"/>
      <c r="E22" s="30"/>
      <c r="F22" s="7"/>
      <c r="G22" s="6"/>
      <c r="H22" s="7"/>
    </row>
    <row r="23" spans="1:8" s="8" customFormat="1" ht="15.75" customHeight="1">
      <c r="A23" s="18" t="s">
        <v>48</v>
      </c>
      <c r="B23" s="42"/>
      <c r="C23" s="339">
        <v>129</v>
      </c>
      <c r="D23" s="25">
        <f t="shared" si="0"/>
        <v>1.725752508361204</v>
      </c>
      <c r="E23" s="339">
        <v>258</v>
      </c>
      <c r="F23" s="7">
        <f t="shared" si="1"/>
        <v>1.5544978008073747</v>
      </c>
      <c r="G23" s="339">
        <v>14360</v>
      </c>
      <c r="H23" s="25">
        <f t="shared" si="2"/>
        <v>2.0678443011161463</v>
      </c>
    </row>
    <row r="24" spans="1:8" ht="15.75" customHeight="1">
      <c r="A24" s="340" t="s">
        <v>45</v>
      </c>
      <c r="B24" s="41" t="s">
        <v>7</v>
      </c>
      <c r="C24" s="338">
        <v>34</v>
      </c>
      <c r="D24" s="7">
        <f t="shared" si="0"/>
        <v>0.4548494983277592</v>
      </c>
      <c r="E24" s="338">
        <v>68</v>
      </c>
      <c r="F24" s="7">
        <f t="shared" si="1"/>
        <v>0.4097125986624089</v>
      </c>
      <c r="G24" s="338">
        <v>13711</v>
      </c>
      <c r="H24" s="7">
        <f t="shared" si="2"/>
        <v>1.974388106727262</v>
      </c>
    </row>
    <row r="25" spans="1:8" ht="9.75" customHeight="1">
      <c r="A25" s="340"/>
      <c r="B25" s="43"/>
      <c r="C25" s="28"/>
      <c r="D25" s="7"/>
      <c r="E25" s="30"/>
      <c r="F25" s="7"/>
      <c r="G25" s="6"/>
      <c r="H25" s="7"/>
    </row>
    <row r="26" spans="1:8" s="8" customFormat="1" ht="15.75" customHeight="1">
      <c r="A26" s="18" t="s">
        <v>49</v>
      </c>
      <c r="B26" s="44"/>
      <c r="C26" s="339">
        <v>138</v>
      </c>
      <c r="D26" s="25">
        <f t="shared" si="0"/>
        <v>1.8461538461538463</v>
      </c>
      <c r="E26" s="339">
        <v>293</v>
      </c>
      <c r="F26" s="7">
        <f t="shared" si="1"/>
        <v>1.7653792854130264</v>
      </c>
      <c r="G26" s="339">
        <v>11107</v>
      </c>
      <c r="H26" s="25">
        <f t="shared" si="2"/>
        <v>1.5994113267755596</v>
      </c>
    </row>
    <row r="27" spans="1:8" ht="15.75" customHeight="1">
      <c r="A27" s="340" t="s">
        <v>45</v>
      </c>
      <c r="B27" s="43" t="s">
        <v>50</v>
      </c>
      <c r="C27" s="338">
        <v>36</v>
      </c>
      <c r="D27" s="7">
        <f t="shared" si="0"/>
        <v>0.4816053511705686</v>
      </c>
      <c r="E27" s="338">
        <v>71</v>
      </c>
      <c r="F27" s="7">
        <f t="shared" si="1"/>
        <v>0.42778815448575047</v>
      </c>
      <c r="G27" s="338">
        <v>4215</v>
      </c>
      <c r="H27" s="7">
        <f t="shared" si="2"/>
        <v>0.6069612624794261</v>
      </c>
    </row>
    <row r="28" spans="1:8" ht="9.75" customHeight="1">
      <c r="A28" s="340"/>
      <c r="B28" s="43"/>
      <c r="C28" s="6"/>
      <c r="D28" s="7"/>
      <c r="E28" s="6"/>
      <c r="F28" s="7"/>
      <c r="G28" s="6"/>
      <c r="H28" s="7"/>
    </row>
    <row r="29" spans="1:8" s="2" customFormat="1" ht="18" customHeight="1">
      <c r="A29" s="311"/>
      <c r="B29" s="341" t="s">
        <v>22</v>
      </c>
      <c r="C29" s="342">
        <v>7475</v>
      </c>
      <c r="D29" s="35">
        <v>100</v>
      </c>
      <c r="E29" s="342">
        <v>16597</v>
      </c>
      <c r="F29" s="35">
        <f>E29/E$29*100</f>
        <v>100</v>
      </c>
      <c r="G29" s="342">
        <v>694443</v>
      </c>
      <c r="H29" s="35">
        <v>100</v>
      </c>
    </row>
    <row r="30" spans="3:8" ht="15">
      <c r="C30" s="4"/>
      <c r="D30" s="5"/>
      <c r="E30" s="4"/>
      <c r="F30" s="4"/>
      <c r="G30" s="4"/>
      <c r="H30" s="4"/>
    </row>
    <row r="31" spans="3:8" ht="15">
      <c r="C31" s="4"/>
      <c r="D31" s="4"/>
      <c r="E31" s="4"/>
      <c r="F31" s="4"/>
      <c r="G31" s="4"/>
      <c r="H31" s="4"/>
    </row>
  </sheetData>
  <sheetProtection/>
  <mergeCells count="7">
    <mergeCell ref="A2:H2"/>
    <mergeCell ref="A3:B5"/>
    <mergeCell ref="C3:F3"/>
    <mergeCell ref="G3:H3"/>
    <mergeCell ref="C4:D4"/>
    <mergeCell ref="E4:F4"/>
    <mergeCell ref="G4:H4"/>
  </mergeCells>
  <hyperlinks>
    <hyperlink ref="A1" location="CONTENTS!A1" display="Contents"/>
  </hyperlinks>
  <printOptions/>
  <pageMargins left="0.7" right="0.7" top="0.75" bottom="0.75" header="0.3" footer="0.3"/>
  <pageSetup horizontalDpi="600" verticalDpi="600" orientation="portrait" paperSize="9" r:id="rId1"/>
  <ignoredErrors>
    <ignoredError sqref="H6 H7:H10 F6:F7 D6:D7"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user1</cp:lastModifiedBy>
  <cp:lastPrinted>2014-01-14T07:03:18Z</cp:lastPrinted>
  <dcterms:created xsi:type="dcterms:W3CDTF">2013-09-27T05:31:40Z</dcterms:created>
  <dcterms:modified xsi:type="dcterms:W3CDTF">2014-01-14T07:28:32Z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PublishingStartDate">
    <vt:lpwstr/>
  </property>
  <property fmtid="{D5CDD505-2E9C-101B-9397-08002B2CF9AE}" pid="6" name="PublishingExpirationDate">
    <vt:lpwstr/>
  </property>
  <property fmtid="{D5CDD505-2E9C-101B-9397-08002B2CF9AE}" pid="7" name="Order">
    <vt:lpwstr>52000.0000000000</vt:lpwstr>
  </property>
  <property fmtid="{D5CDD505-2E9C-101B-9397-08002B2CF9AE}" pid="8" name="_SourceUrl">
    <vt:lpwstr/>
  </property>
  <property fmtid="{D5CDD505-2E9C-101B-9397-08002B2CF9AE}" pid="9" name="_SharedFileIndex">
    <vt:lpwstr/>
  </property>
</Properties>
</file>