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LABOUR\ESI\2021\ESI 2021\SEE large March 2021\Uploading 28092021\"/>
    </mc:Choice>
  </mc:AlternateContent>
  <bookViews>
    <workbookView xWindow="0" yWindow="0" windowWidth="20490" windowHeight="7050"/>
  </bookViews>
  <sheets>
    <sheet name="Table 1" sheetId="1" r:id="rId1"/>
    <sheet name="Table 2 " sheetId="2" r:id="rId2"/>
    <sheet name="Table 3" sheetId="8" r:id="rId3"/>
    <sheet name="Table 3a " sheetId="9" r:id="rId4"/>
    <sheet name="Table 3b" sheetId="10" r:id="rId5"/>
    <sheet name="Table 4 " sheetId="6" r:id="rId6"/>
    <sheet name="Table 5 " sheetId="7" r:id="rId7"/>
    <sheet name="Table 6" sheetId="11" r:id="rId8"/>
    <sheet name="Table 7" sheetId="5" r:id="rId9"/>
    <sheet name="Table 8" sheetId="1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a" localSheetId="1">'[1]Table 1'!#REF!</definedName>
    <definedName name="aa" localSheetId="2">'[2]Table 1'!#REF!</definedName>
    <definedName name="aa" localSheetId="3">'[2]Table 1'!#REF!</definedName>
    <definedName name="aa" localSheetId="4">'[2]Table 1'!#REF!</definedName>
    <definedName name="aa" localSheetId="5">'[3]Table 1'!#REF!</definedName>
    <definedName name="aa" localSheetId="6">'[2]Table 1'!#REF!</definedName>
    <definedName name="aa" localSheetId="7">'[1]Table 1'!#REF!</definedName>
    <definedName name="aa" localSheetId="8">'[1]Table 1'!#REF!</definedName>
    <definedName name="aa" localSheetId="9">'[1]Table 1'!#REF!</definedName>
    <definedName name="aa">'[1]Table 1'!#REF!</definedName>
    <definedName name="ccc" localSheetId="1">'[4]Table 1'!#REF!</definedName>
    <definedName name="ccc" localSheetId="2">'[5]Table 1'!#REF!</definedName>
    <definedName name="ccc" localSheetId="3">'[5]Table 1'!#REF!</definedName>
    <definedName name="ccc" localSheetId="4">'[5]Table 1'!#REF!</definedName>
    <definedName name="ccc" localSheetId="5">'[6]Table 1'!#REF!</definedName>
    <definedName name="ccc" localSheetId="6">'[5]Table 1'!#REF!</definedName>
    <definedName name="ccc" localSheetId="7">'[4]Table 1'!#REF!</definedName>
    <definedName name="ccc" localSheetId="8">'[4]Table 1'!#REF!</definedName>
    <definedName name="ccc" localSheetId="9">'[4]Table 1'!#REF!</definedName>
    <definedName name="ccc">'[4]Table 1'!#REF!</definedName>
    <definedName name="_xlnm.Database" localSheetId="0" hidden="1">#REF!</definedName>
    <definedName name="_xlnm.Database" localSheetId="1" hidden="1">#REF!</definedName>
    <definedName name="_xlnm.Database" localSheetId="2" hidden="1">#REF!</definedName>
    <definedName name="_xlnm.Database" localSheetId="3" hidden="1">#REF!</definedName>
    <definedName name="_xlnm.Database" localSheetId="4" hidden="1">#REF!</definedName>
    <definedName name="_xlnm.Database" localSheetId="5" hidden="1">#REF!</definedName>
    <definedName name="_xlnm.Database" localSheetId="6" hidden="1">#REF!</definedName>
    <definedName name="_xlnm.Database" localSheetId="7" hidden="1">#REF!</definedName>
    <definedName name="_xlnm.Database" localSheetId="8" hidden="1">#REF!</definedName>
    <definedName name="_xlnm.Database" localSheetId="9" hidden="1">#REF!</definedName>
    <definedName name="_xlnm.Database" hidden="1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6">#REF!</definedName>
    <definedName name="g" localSheetId="7">#REF!</definedName>
    <definedName name="g" localSheetId="8">#REF!</definedName>
    <definedName name="g" localSheetId="9">#REF!</definedName>
    <definedName name="g">#REF!</definedName>
    <definedName name="gd" localSheetId="0">'[7]Table 1'!#REF!</definedName>
    <definedName name="gd" localSheetId="1">'[7]Table 1'!#REF!</definedName>
    <definedName name="gd" localSheetId="2">'[8]Table 1'!#REF!</definedName>
    <definedName name="gd" localSheetId="3">'[8]Table 1'!#REF!</definedName>
    <definedName name="gd" localSheetId="4">'[8]Table 1'!#REF!</definedName>
    <definedName name="gd" localSheetId="5">'[9]Table 1'!#REF!</definedName>
    <definedName name="gd" localSheetId="6">'[8]Table 1'!#REF!</definedName>
    <definedName name="gd" localSheetId="7">'[7]Table 1'!#REF!</definedName>
    <definedName name="gd" localSheetId="8">'[7]Table 1'!#REF!</definedName>
    <definedName name="gd" localSheetId="9">'[7]Table 1'!#REF!</definedName>
    <definedName name="gd">'[7]Table 1'!#REF!</definedName>
    <definedName name="hd" localSheetId="0">'[7]Table 1'!#REF!</definedName>
    <definedName name="hd" localSheetId="1">'[7]Table 1'!#REF!</definedName>
    <definedName name="hd" localSheetId="2">'[8]Table 1'!#REF!</definedName>
    <definedName name="hd" localSheetId="3">'[8]Table 1'!#REF!</definedName>
    <definedName name="hd" localSheetId="4">'[8]Table 1'!#REF!</definedName>
    <definedName name="hd" localSheetId="5">'[9]Table 1'!#REF!</definedName>
    <definedName name="hd" localSheetId="6">'[8]Table 1'!#REF!</definedName>
    <definedName name="hd" localSheetId="7">'[7]Table 1'!#REF!</definedName>
    <definedName name="hd" localSheetId="8">'[7]Table 1'!#REF!</definedName>
    <definedName name="hd" localSheetId="9">'[7]Table 1'!#REF!</definedName>
    <definedName name="hd">'[7]Table 1'!#REF!</definedName>
    <definedName name="HTML_CodePage" hidden="1">1252</definedName>
    <definedName name="HTML_Control" localSheetId="0" hidden="1">{"'net change'!$A$4:$EL$14"}</definedName>
    <definedName name="HTML_Control" localSheetId="1" hidden="1">{"'net change'!$A$4:$EL$14"}</definedName>
    <definedName name="HTML_Control" localSheetId="2" hidden="1">{"'net change'!$A$4:$EL$14"}</definedName>
    <definedName name="HTML_Control" localSheetId="3" hidden="1">{"'net change'!$A$4:$EL$14"}</definedName>
    <definedName name="HTML_Control" localSheetId="4" hidden="1">{"'net change'!$A$4:$EL$14"}</definedName>
    <definedName name="HTML_Control" localSheetId="5" hidden="1">{"'net change'!$A$4:$EL$14"}</definedName>
    <definedName name="HTML_Control" localSheetId="6" hidden="1">{"'net change'!$A$4:$EL$14"}</definedName>
    <definedName name="HTML_Control" localSheetId="7" hidden="1">{"'net change'!$A$4:$EL$14"}</definedName>
    <definedName name="HTML_Control" localSheetId="8" hidden="1">{"'net change'!$A$4:$EL$14"}</definedName>
    <definedName name="HTML_Control" localSheetId="9" hidden="1">{"'net change'!$A$4:$EL$14"}</definedName>
    <definedName name="HTML_Control" hidden="1">{"'net change'!$A$4:$EL$14"}</definedName>
    <definedName name="HTML_Description" hidden="1">""</definedName>
    <definedName name="HTML_Email" hidden="1">""</definedName>
    <definedName name="HTML_Header" hidden="1">"net change"</definedName>
    <definedName name="HTML_LastUpdate" hidden="1">"3/23/04"</definedName>
    <definedName name="HTML_LineAfter" hidden="1">FALSE</definedName>
    <definedName name="HTML_LineBefore" hidden="1">FALSE</definedName>
    <definedName name="HTML_Name" hidden="1">"CIB"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"SERIES NET CHANGE"</definedName>
    <definedName name="JR_PAGE_ANCHOR_0_1" localSheetId="0">#REF!</definedName>
    <definedName name="JR_PAGE_ANCHOR_0_1" localSheetId="1">#REF!</definedName>
    <definedName name="JR_PAGE_ANCHOR_0_1" localSheetId="2">#REF!</definedName>
    <definedName name="JR_PAGE_ANCHOR_0_1" localSheetId="3">#REF!</definedName>
    <definedName name="JR_PAGE_ANCHOR_0_1" localSheetId="4">#REF!</definedName>
    <definedName name="JR_PAGE_ANCHOR_0_1" localSheetId="5">#REF!</definedName>
    <definedName name="JR_PAGE_ANCHOR_0_1" localSheetId="6">#REF!</definedName>
    <definedName name="JR_PAGE_ANCHOR_0_1" localSheetId="7">#REF!</definedName>
    <definedName name="JR_PAGE_ANCHOR_0_1" localSheetId="8">#REF!</definedName>
    <definedName name="JR_PAGE_ANCHOR_0_1" localSheetId="9">#REF!</definedName>
    <definedName name="JR_PAGE_ANCHOR_0_1">#REF!</definedName>
    <definedName name="lo" localSheetId="1">#REF!</definedName>
    <definedName name="lo" localSheetId="2">#REF!</definedName>
    <definedName name="lo" localSheetId="3">#REF!</definedName>
    <definedName name="lo" localSheetId="4">#REF!</definedName>
    <definedName name="lo" localSheetId="5">#REF!</definedName>
    <definedName name="lo" localSheetId="6">#REF!</definedName>
    <definedName name="lo" localSheetId="7">#REF!</definedName>
    <definedName name="lo" localSheetId="8">#REF!</definedName>
    <definedName name="lo" localSheetId="9">#REF!</definedName>
    <definedName name="lo">#REF!</definedName>
    <definedName name="new" localSheetId="0">#REF!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6">#REF!</definedName>
    <definedName name="new" localSheetId="7">#REF!</definedName>
    <definedName name="new" localSheetId="8">#REF!</definedName>
    <definedName name="new" localSheetId="9">#REF!</definedName>
    <definedName name="new">#REF!</definedName>
    <definedName name="o" localSheetId="1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 localSheetId="6">#REF!</definedName>
    <definedName name="o" localSheetId="7">#REF!</definedName>
    <definedName name="o" localSheetId="8">#REF!</definedName>
    <definedName name="o" localSheetId="9">#REF!</definedName>
    <definedName name="o">#REF!</definedName>
    <definedName name="_xlnm.Print_Area" localSheetId="0">'Table 1'!$A$1:$L$35</definedName>
    <definedName name="_xlnm.Print_Area" localSheetId="1">'Table 2 '!$A$1:$M$35</definedName>
    <definedName name="_xlnm.Print_Area" localSheetId="2">'Table 3'!$A$1:$U$22</definedName>
    <definedName name="_xlnm.Print_Area" localSheetId="5">'Table 4 '!$A$1:$M$23</definedName>
    <definedName name="_xlnm.Print_Area" localSheetId="7">'Table 6'!$B$1:$M$28</definedName>
    <definedName name="_xlnm.Print_Area" localSheetId="8">'Table 7'!$A$1:$G$33</definedName>
    <definedName name="_xlnm.Print_Area" localSheetId="9">'Table 8'!$B$1:$G$20</definedName>
    <definedName name="re" localSheetId="0">[10]Page77!#REF!</definedName>
    <definedName name="re" localSheetId="1">[10]Page77!#REF!</definedName>
    <definedName name="re" localSheetId="2">[11]Page77!#REF!</definedName>
    <definedName name="re" localSheetId="3">[11]Page77!#REF!</definedName>
    <definedName name="re" localSheetId="4">[11]Page77!#REF!</definedName>
    <definedName name="re" localSheetId="5">[12]Page77!#REF!</definedName>
    <definedName name="re" localSheetId="6">[11]Page77!#REF!</definedName>
    <definedName name="re" localSheetId="7">[10]Page77!#REF!</definedName>
    <definedName name="re" localSheetId="8">[10]Page77!#REF!</definedName>
    <definedName name="re" localSheetId="9">[10]Page77!#REF!</definedName>
    <definedName name="re">[10]Page77!#REF!</definedName>
    <definedName name="res" localSheetId="1">[10]Page77!#REF!</definedName>
    <definedName name="res" localSheetId="2">[11]Page77!#REF!</definedName>
    <definedName name="res" localSheetId="3">[11]Page77!#REF!</definedName>
    <definedName name="res" localSheetId="4">[11]Page77!#REF!</definedName>
    <definedName name="res" localSheetId="5">[12]Page77!#REF!</definedName>
    <definedName name="res" localSheetId="6">[11]Page77!#REF!</definedName>
    <definedName name="res" localSheetId="7">[10]Page77!#REF!</definedName>
    <definedName name="res" localSheetId="8">[10]Page77!#REF!</definedName>
    <definedName name="res">[10]Page77!#REF!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>#REF!</definedName>
    <definedName name="ss" localSheetId="1">'[7]Table 1'!#REF!</definedName>
    <definedName name="ss" localSheetId="2">'[8]Table 1'!#REF!</definedName>
    <definedName name="ss" localSheetId="3">'[8]Table 1'!#REF!</definedName>
    <definedName name="ss" localSheetId="4">'[8]Table 1'!#REF!</definedName>
    <definedName name="ss" localSheetId="5">'[9]Table 1'!#REF!</definedName>
    <definedName name="ss" localSheetId="6">'[8]Table 1'!#REF!</definedName>
    <definedName name="ss" localSheetId="7">'[7]Table 1'!#REF!</definedName>
    <definedName name="ss" localSheetId="8">'[7]Table 1'!#REF!</definedName>
    <definedName name="ss" localSheetId="9">'[7]Table 1'!#REF!</definedName>
    <definedName name="ss">'[7]Table 1'!#REF!</definedName>
    <definedName name="sum" localSheetId="0">#REF!</definedName>
    <definedName name="sum" localSheetId="1">#REF!</definedName>
    <definedName name="sum" localSheetId="2">#REF!</definedName>
    <definedName name="sum" localSheetId="3">#REF!</definedName>
    <definedName name="sum" localSheetId="4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9">#REF!</definedName>
    <definedName name="sum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7">#REF!</definedName>
    <definedName name="t" localSheetId="8">#REF!</definedName>
    <definedName name="t" localSheetId="9">#REF!</definedName>
    <definedName name="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9" l="1"/>
  <c r="T21" i="9"/>
  <c r="T20" i="8" l="1"/>
  <c r="K27" i="11" l="1"/>
  <c r="H27" i="11"/>
  <c r="K26" i="11"/>
  <c r="H26" i="11"/>
  <c r="K7" i="11"/>
  <c r="H7" i="11"/>
</calcChain>
</file>

<file path=xl/sharedStrings.xml><?xml version="1.0" encoding="utf-8"?>
<sst xmlns="http://schemas.openxmlformats.org/spreadsheetml/2006/main" count="382" uniqueCount="123">
  <si>
    <t xml:space="preserve">  </t>
  </si>
  <si>
    <r>
      <t xml:space="preserve">March 2020 </t>
    </r>
    <r>
      <rPr>
        <b/>
        <vertAlign val="superscript"/>
        <sz val="10"/>
        <rFont val="Times New Roman"/>
        <family val="1"/>
      </rPr>
      <t>1</t>
    </r>
  </si>
  <si>
    <r>
      <t xml:space="preserve">March 2021 </t>
    </r>
    <r>
      <rPr>
        <b/>
        <vertAlign val="superscript"/>
        <sz val="10"/>
        <rFont val="Times New Roman"/>
        <family val="1"/>
      </rPr>
      <t>2</t>
    </r>
  </si>
  <si>
    <t>Change between March 2020 and March 2021</t>
  </si>
  <si>
    <t>Male</t>
  </si>
  <si>
    <t>Female</t>
  </si>
  <si>
    <t>Both Sexes</t>
  </si>
  <si>
    <t>Agriculture, forestry and fishing</t>
  </si>
  <si>
    <t xml:space="preserve">      of which sugarcane</t>
  </si>
  <si>
    <t>Mining and quarrying</t>
  </si>
  <si>
    <t>Manufacturing</t>
  </si>
  <si>
    <t xml:space="preserve">      of which sugar</t>
  </si>
  <si>
    <t xml:space="preserve">                      food (excluding sugar)</t>
  </si>
  <si>
    <t xml:space="preserve">                     textiles and wearing apparel</t>
  </si>
  <si>
    <t>Electricity, gas, steam and air conditioning supply</t>
  </si>
  <si>
    <t>Water supply, sewerage, waste management and remediation activities</t>
  </si>
  <si>
    <t>Construction</t>
  </si>
  <si>
    <t>Wholesale and retail trade; repair of motor vehicles and motorcycles</t>
  </si>
  <si>
    <t xml:space="preserve">          of which wholesale and retail trade</t>
  </si>
  <si>
    <t>Transportation and storage</t>
  </si>
  <si>
    <t>Accommodation and food service activities</t>
  </si>
  <si>
    <t>Information and communication</t>
  </si>
  <si>
    <t>Financial and insurance activities</t>
  </si>
  <si>
    <t xml:space="preserve">    of which  monetary intermediation</t>
  </si>
  <si>
    <t xml:space="preserve">                     financial leasing and other credit granting</t>
  </si>
  <si>
    <t xml:space="preserve">                    insurance, reinsurance and pension funding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</si>
  <si>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</si>
  <si>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</si>
  <si>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</si>
  <si>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</si>
  <si>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</si>
  <si>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</si>
  <si>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</si>
  <si>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</si>
  <si>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Total</t>
  </si>
  <si>
    <t>Export oriented enterprises</t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</si>
  <si>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Revised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 Provisional</t>
    </r>
  </si>
  <si>
    <r>
      <t xml:space="preserve">March 2019 </t>
    </r>
    <r>
      <rPr>
        <b/>
        <vertAlign val="superscript"/>
        <sz val="10"/>
        <rFont val="Times New Roman"/>
        <family val="1"/>
      </rPr>
      <t>1</t>
    </r>
  </si>
  <si>
    <t xml:space="preserve">       of which sugar</t>
  </si>
  <si>
    <t xml:space="preserve">                        food (excluding sugar)</t>
  </si>
  <si>
    <t xml:space="preserve">                       textiles and wearing apparel</t>
  </si>
  <si>
    <t xml:space="preserve">      of which wholesale and retail trade</t>
  </si>
  <si>
    <t xml:space="preserve">     of which monetary Intermediation</t>
  </si>
  <si>
    <t>Table 1 - Change in employment in large establishments by industry and sex, March 2020 - March 2021</t>
  </si>
  <si>
    <t xml:space="preserve">Industry </t>
  </si>
  <si>
    <t>Table 2 - Employment in large establishments by industry and sex, March 2019 - March 2021</t>
  </si>
  <si>
    <t>Table 7  -  Average monthly earnings in large establishments by industry, March 2019 - March 2021</t>
  </si>
  <si>
    <t>Rupees</t>
  </si>
  <si>
    <t>Industry</t>
  </si>
  <si>
    <t xml:space="preserve">           of which sugarcane</t>
  </si>
  <si>
    <t xml:space="preserve">         of which sugar</t>
  </si>
  <si>
    <t xml:space="preserve">           of which wholesale and retail trade</t>
  </si>
  <si>
    <t xml:space="preserve">         of which monetary intermediation</t>
  </si>
  <si>
    <t xml:space="preserve">                         financial leasing and other credit granting</t>
  </si>
  <si>
    <t xml:space="preserve">                       insurance, reinsurance and pension funding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</si>
  <si>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Revised              </t>
    </r>
    <r>
      <rPr>
        <vertAlign val="superscript"/>
        <sz val="10"/>
        <rFont val="Times New Roman"/>
        <family val="1"/>
      </rPr>
      <t xml:space="preserve">  2</t>
    </r>
    <r>
      <rPr>
        <sz val="10"/>
        <rFont val="Times New Roman"/>
        <family val="1"/>
      </rPr>
      <t xml:space="preserve"> Provisional</t>
    </r>
  </si>
  <si>
    <t xml:space="preserve">Number </t>
  </si>
  <si>
    <t>Change between March 2020 
and March 2021</t>
  </si>
  <si>
    <t>Both sexes</t>
  </si>
  <si>
    <t>Food</t>
  </si>
  <si>
    <t>Textiles</t>
  </si>
  <si>
    <t>Wearing apparel (except footwear)</t>
  </si>
  <si>
    <t>Footwear and leather products</t>
  </si>
  <si>
    <t>Wood and furniture</t>
  </si>
  <si>
    <t>Medical, optical and photographic equipment</t>
  </si>
  <si>
    <t>Watches and clocks</t>
  </si>
  <si>
    <t>Jewellery &amp; related articles</t>
  </si>
  <si>
    <t xml:space="preserve">Paper products and printing </t>
  </si>
  <si>
    <t>Chemical and plastic products</t>
  </si>
  <si>
    <t>Other</t>
  </si>
  <si>
    <t>Non-manufacturing</t>
  </si>
  <si>
    <t xml:space="preserve"> </t>
  </si>
  <si>
    <t>Number</t>
  </si>
  <si>
    <t xml:space="preserve"> Industry</t>
  </si>
  <si>
    <t xml:space="preserve">   Food</t>
  </si>
  <si>
    <t xml:space="preserve">   Textiles</t>
  </si>
  <si>
    <t xml:space="preserve">   Wearing apparel (except footwear)</t>
  </si>
  <si>
    <t xml:space="preserve">   Footwear and leather products</t>
  </si>
  <si>
    <t xml:space="preserve">   Wood and furniture</t>
  </si>
  <si>
    <t xml:space="preserve">   Medical, optical and photographic equipment</t>
  </si>
  <si>
    <t xml:space="preserve">   Watches and clocks</t>
  </si>
  <si>
    <t xml:space="preserve">   Jewellery &amp; related articles</t>
  </si>
  <si>
    <t xml:space="preserve">   Paper products and printing </t>
  </si>
  <si>
    <t xml:space="preserve">   Chemical and plastic products</t>
  </si>
  <si>
    <t xml:space="preserve">   Other</t>
  </si>
  <si>
    <t>of which foreign workers</t>
  </si>
  <si>
    <t>Table 3 -  Employment in the General Government sector by industry and sex, March 2019 - March 2021</t>
  </si>
  <si>
    <t xml:space="preserve">  March 2019</t>
  </si>
  <si>
    <t>Central Government</t>
  </si>
  <si>
    <t>Regional Govt.</t>
  </si>
  <si>
    <t xml:space="preserve"> Local  Govt</t>
  </si>
  <si>
    <t>Total  General Govt.</t>
  </si>
  <si>
    <t>Ministries Depts.</t>
  </si>
  <si>
    <r>
      <t>EBUs</t>
    </r>
    <r>
      <rPr>
        <vertAlign val="superscript"/>
        <sz val="8"/>
        <rFont val="Times New Roman"/>
        <family val="1"/>
      </rPr>
      <t xml:space="preserve"> 1</t>
    </r>
  </si>
  <si>
    <t>Total Central Govt.</t>
  </si>
  <si>
    <t xml:space="preserve">Transportation and  storage </t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</si>
  <si>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Extra Budgetary Units</t>
    </r>
  </si>
  <si>
    <t xml:space="preserve">  March 2019 </t>
  </si>
  <si>
    <r>
      <t>EBUs</t>
    </r>
    <r>
      <rPr>
        <vertAlign val="superscript"/>
        <sz val="8"/>
        <color indexed="8"/>
        <rFont val="Times New Roman"/>
        <family val="1"/>
      </rPr>
      <t xml:space="preserve"> 1</t>
    </r>
  </si>
  <si>
    <t>Table 6 - Foreign workers employed in large establishments by industry and sex, March 2019 - March 2021</t>
  </si>
  <si>
    <r>
      <t>2019</t>
    </r>
    <r>
      <rPr>
        <b/>
        <vertAlign val="superscript"/>
        <sz val="10"/>
        <rFont val="Times New Roman"/>
        <family val="1"/>
      </rPr>
      <t xml:space="preserve"> 1</t>
    </r>
  </si>
  <si>
    <r>
      <t>2020</t>
    </r>
    <r>
      <rPr>
        <b/>
        <vertAlign val="superscript"/>
        <sz val="10"/>
        <rFont val="Times New Roman"/>
        <family val="1"/>
      </rPr>
      <t xml:space="preserve"> 1</t>
    </r>
  </si>
  <si>
    <r>
      <t>2021</t>
    </r>
    <r>
      <rPr>
        <b/>
        <vertAlign val="superscript"/>
        <sz val="10"/>
        <rFont val="Times New Roman"/>
        <family val="1"/>
      </rPr>
      <t xml:space="preserve"> 2</t>
    </r>
  </si>
  <si>
    <t xml:space="preserve">              of which food (excluding sugar)</t>
  </si>
  <si>
    <t xml:space="preserve">                             textiles and wearing apparel</t>
  </si>
  <si>
    <t>Water Supply, sewerage, waste management and remediation activities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</si>
  <si>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          2</t>
    </r>
    <r>
      <rPr>
        <sz val="10"/>
        <rFont val="Times New Roman"/>
        <family val="1"/>
      </rPr>
      <t xml:space="preserve"> Provisional</t>
    </r>
  </si>
  <si>
    <t>Table 8 - Average monthly earnings in large establishments of EOE sector, March 2019 - March 2021</t>
  </si>
  <si>
    <t>Industrial group</t>
  </si>
  <si>
    <r>
      <t>March 2020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</si>
  <si>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  March 2020</t>
    </r>
    <r>
      <rPr>
        <b/>
        <vertAlign val="superscript"/>
        <sz val="8"/>
        <rFont val="Times New Roman"/>
        <family val="1"/>
      </rPr>
      <t xml:space="preserve"> 2</t>
    </r>
  </si>
  <si>
    <r>
      <t xml:space="preserve">  March 2021 </t>
    </r>
    <r>
      <rPr>
        <b/>
        <vertAlign val="superscript"/>
        <sz val="8"/>
        <rFont val="Times New Roman"/>
        <family val="1"/>
      </rPr>
      <t>3</t>
    </r>
  </si>
  <si>
    <r>
      <t xml:space="preserve">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Revised</t>
    </r>
  </si>
  <si>
    <r>
      <t xml:space="preserve">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 Provisional</t>
    </r>
  </si>
  <si>
    <t>Table 3b -  Employment in the General Government sector by industry and sex, March 2019 - March 2021</t>
  </si>
  <si>
    <r>
      <t xml:space="preserve">Table 4  -  Change in employment  in large establishments of EOE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sector by industry and sex, March 2020 - March 2021</t>
    </r>
  </si>
  <si>
    <r>
      <t xml:space="preserve"> March 2020 </t>
    </r>
    <r>
      <rPr>
        <b/>
        <vertAlign val="superscript"/>
        <sz val="10"/>
        <rFont val="Times New Roman"/>
        <family val="1"/>
      </rPr>
      <t>2</t>
    </r>
  </si>
  <si>
    <r>
      <t xml:space="preserve"> March 2021 </t>
    </r>
    <r>
      <rPr>
        <b/>
        <vertAlign val="superscript"/>
        <sz val="10"/>
        <rFont val="Times New Roman"/>
        <family val="1"/>
      </rPr>
      <t>3</t>
    </r>
  </si>
  <si>
    <r>
      <t xml:space="preserve">  </t>
    </r>
    <r>
      <rPr>
        <vertAlign val="superscript"/>
        <sz val="10"/>
        <rFont val="Times New Roman"/>
        <family val="1"/>
      </rPr>
      <t/>
    </r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</si>
  <si>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Export Oriented Enterprises      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 Revised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 Provisional</t>
    </r>
  </si>
  <si>
    <r>
      <t xml:space="preserve">Table 5  -  Employment in large establishments of EOE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sector by industry and sex, March 2019 - March 2021</t>
    </r>
  </si>
  <si>
    <r>
      <t xml:space="preserve"> March 2019</t>
    </r>
    <r>
      <rPr>
        <b/>
        <vertAlign val="superscript"/>
        <sz val="10"/>
        <rFont val="Times New Roman"/>
        <family val="1"/>
      </rPr>
      <t xml:space="preserve"> 2</t>
    </r>
  </si>
  <si>
    <t>Table 3a - Employment in the General Government  sector by industry and sex, March 2019 -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</si>
</sst>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\ \ "/>
    <numFmt numFmtId="165" formatCode="#,##0\ \ \ "/>
    <numFmt numFmtId="166" formatCode="#,##0.00\ \ \ \ \ \ \ \ \ \ \ \ \ \ \ \ \ \ \ "/>
    <numFmt numFmtId="167" formatCode="#,##0\ \ \ \ \ \ \ \ \ \ \ \ \ \ \ \ \ \ \ "/>
    <numFmt numFmtId="168" formatCode="mmmm\ yyyy"/>
    <numFmt numFmtId="169" formatCode="\-\ \ "/>
    <numFmt numFmtId="170" formatCode="#,##0\ "/>
  </numFmts>
  <fonts count="42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MS Sans Serif"/>
      <family val="2"/>
    </font>
    <font>
      <b/>
      <sz val="10"/>
      <name val="MS Sans Serif"/>
    </font>
    <font>
      <sz val="11"/>
      <color theme="1"/>
      <name val="Calibri"/>
      <family val="2"/>
      <scheme val="minor"/>
    </font>
    <font>
      <b/>
      <sz val="10"/>
      <name val="Helv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1"/>
      <name val="Helv"/>
    </font>
    <font>
      <b/>
      <u/>
      <sz val="11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10"/>
      <name val="MS Sans Serif"/>
      <family val="2"/>
    </font>
    <font>
      <b/>
      <sz val="12"/>
      <color indexed="8"/>
      <name val="Times New Roman"/>
      <family val="1"/>
    </font>
    <font>
      <sz val="11"/>
      <color indexed="8"/>
      <name val="Helv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vertAlign val="superscript"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4" fontId="1" fillId="0" borderId="0" applyFont="0" applyFill="0" applyBorder="0" applyAlignment="0" applyProtection="0"/>
    <xf numFmtId="0" fontId="12" fillId="0" borderId="0"/>
    <xf numFmtId="0" fontId="10" fillId="0" borderId="0"/>
    <xf numFmtId="0" fontId="1" fillId="0" borderId="0"/>
  </cellStyleXfs>
  <cellXfs count="490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1" xfId="1" applyFont="1" applyFill="1" applyBorder="1"/>
    <xf numFmtId="0" fontId="4" fillId="0" borderId="0" xfId="1" applyFont="1" applyFill="1"/>
    <xf numFmtId="0" fontId="3" fillId="0" borderId="0" xfId="1" applyFont="1" applyFill="1"/>
    <xf numFmtId="0" fontId="3" fillId="0" borderId="2" xfId="1" applyFont="1" applyFill="1" applyBorder="1" applyAlignment="1">
      <alignment horizontal="left"/>
    </xf>
    <xf numFmtId="164" fontId="3" fillId="0" borderId="0" xfId="1" applyNumberFormat="1" applyFont="1" applyFill="1" applyBorder="1" applyAlignment="1" applyProtection="1">
      <alignment horizontal="right" vertical="top"/>
    </xf>
    <xf numFmtId="164" fontId="3" fillId="0" borderId="6" xfId="1" applyNumberFormat="1" applyFont="1" applyFill="1" applyBorder="1" applyAlignment="1" applyProtection="1">
      <alignment horizontal="right" vertical="top"/>
    </xf>
    <xf numFmtId="164" fontId="3" fillId="0" borderId="2" xfId="2" applyNumberFormat="1" applyFont="1" applyFill="1" applyBorder="1" applyAlignment="1">
      <alignment horizontal="right" vertical="center"/>
    </xf>
    <xf numFmtId="0" fontId="7" fillId="0" borderId="8" xfId="1" quotePrefix="1" applyFont="1" applyFill="1" applyBorder="1" applyAlignment="1">
      <alignment horizontal="left"/>
    </xf>
    <xf numFmtId="164" fontId="7" fillId="0" borderId="9" xfId="1" applyNumberFormat="1" applyFont="1" applyFill="1" applyBorder="1" applyAlignment="1" applyProtection="1">
      <alignment horizontal="right" vertical="top"/>
    </xf>
    <xf numFmtId="164" fontId="7" fillId="0" borderId="8" xfId="1" applyNumberFormat="1" applyFont="1" applyFill="1" applyBorder="1" applyAlignment="1" applyProtection="1">
      <alignment horizontal="right" vertical="top"/>
    </xf>
    <xf numFmtId="164" fontId="7" fillId="0" borderId="8" xfId="2" applyNumberFormat="1" applyFont="1" applyFill="1" applyBorder="1" applyAlignment="1">
      <alignment horizontal="right" vertical="center"/>
    </xf>
    <xf numFmtId="0" fontId="8" fillId="0" borderId="0" xfId="1" applyFont="1" applyFill="1"/>
    <xf numFmtId="0" fontId="3" fillId="0" borderId="8" xfId="1" applyFont="1" applyFill="1" applyBorder="1"/>
    <xf numFmtId="164" fontId="3" fillId="0" borderId="9" xfId="1" applyNumberFormat="1" applyFont="1" applyFill="1" applyBorder="1" applyAlignment="1" applyProtection="1">
      <alignment horizontal="right" vertical="top"/>
    </xf>
    <xf numFmtId="164" fontId="3" fillId="0" borderId="8" xfId="1" applyNumberFormat="1" applyFont="1" applyFill="1" applyBorder="1" applyAlignment="1" applyProtection="1">
      <alignment horizontal="right" vertical="top"/>
    </xf>
    <xf numFmtId="164" fontId="3" fillId="0" borderId="8" xfId="2" applyNumberFormat="1" applyFont="1" applyFill="1" applyBorder="1" applyAlignment="1">
      <alignment horizontal="right" vertical="center"/>
    </xf>
    <xf numFmtId="0" fontId="7" fillId="0" borderId="8" xfId="1" applyFont="1" applyFill="1" applyBorder="1"/>
    <xf numFmtId="0" fontId="7" fillId="0" borderId="0" xfId="1" applyFont="1" applyFill="1"/>
    <xf numFmtId="0" fontId="3" fillId="0" borderId="8" xfId="1" applyFont="1" applyFill="1" applyBorder="1" applyAlignment="1">
      <alignment horizontal="left" vertical="center" wrapText="1"/>
    </xf>
    <xf numFmtId="164" fontId="3" fillId="0" borderId="9" xfId="1" applyNumberFormat="1" applyFont="1" applyFill="1" applyBorder="1" applyAlignment="1" applyProtection="1">
      <alignment horizontal="right" vertical="center"/>
    </xf>
    <xf numFmtId="164" fontId="3" fillId="0" borderId="8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Alignment="1">
      <alignment textRotation="180"/>
    </xf>
    <xf numFmtId="0" fontId="3" fillId="0" borderId="8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left" vertical="center"/>
    </xf>
    <xf numFmtId="0" fontId="3" fillId="0" borderId="0" xfId="1" applyFont="1" applyFill="1" applyBorder="1"/>
    <xf numFmtId="0" fontId="3" fillId="0" borderId="7" xfId="1" applyFont="1" applyFill="1" applyBorder="1" applyAlignment="1">
      <alignment horizontal="left" vertical="center"/>
    </xf>
    <xf numFmtId="164" fontId="3" fillId="0" borderId="6" xfId="2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2" xfId="2" applyNumberFormat="1" applyFont="1" applyFill="1" applyBorder="1" applyAlignment="1">
      <alignment horizontal="right" vertical="center"/>
    </xf>
    <xf numFmtId="0" fontId="5" fillId="0" borderId="0" xfId="1" applyFont="1" applyFill="1"/>
    <xf numFmtId="0" fontId="7" fillId="0" borderId="10" xfId="1" applyFont="1" applyFill="1" applyBorder="1" applyAlignment="1">
      <alignment horizontal="left" vertical="center"/>
    </xf>
    <xf numFmtId="164" fontId="7" fillId="0" borderId="10" xfId="1" applyNumberFormat="1" applyFont="1" applyFill="1" applyBorder="1" applyAlignment="1">
      <alignment vertical="top"/>
    </xf>
    <xf numFmtId="164" fontId="7" fillId="0" borderId="5" xfId="1" applyNumberFormat="1" applyFont="1" applyFill="1" applyBorder="1" applyAlignment="1">
      <alignment vertical="top"/>
    </xf>
    <xf numFmtId="164" fontId="7" fillId="0" borderId="7" xfId="1" applyNumberFormat="1" applyFont="1" applyFill="1" applyBorder="1" applyAlignment="1">
      <alignment vertical="top"/>
    </xf>
    <xf numFmtId="164" fontId="7" fillId="0" borderId="10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left"/>
    </xf>
    <xf numFmtId="0" fontId="10" fillId="0" borderId="0" xfId="1" applyFont="1" applyFill="1"/>
    <xf numFmtId="164" fontId="10" fillId="0" borderId="0" xfId="1" applyNumberFormat="1" applyFont="1" applyFill="1"/>
    <xf numFmtId="0" fontId="3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5" fontId="5" fillId="0" borderId="0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164" fontId="7" fillId="0" borderId="10" xfId="1" applyNumberFormat="1" applyFont="1" applyFill="1" applyBorder="1" applyAlignment="1" applyProtection="1">
      <alignment horizontal="right" vertical="center"/>
    </xf>
    <xf numFmtId="165" fontId="7" fillId="0" borderId="0" xfId="2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/>
    <xf numFmtId="3" fontId="3" fillId="0" borderId="0" xfId="1" applyNumberFormat="1" applyFont="1" applyFill="1"/>
    <xf numFmtId="164" fontId="3" fillId="0" borderId="0" xfId="1" applyNumberFormat="1" applyFont="1" applyFill="1" applyBorder="1"/>
    <xf numFmtId="0" fontId="3" fillId="0" borderId="0" xfId="1" applyFont="1" applyFill="1" applyAlignment="1">
      <alignment horizontal="center" vertical="center" textRotation="180"/>
    </xf>
    <xf numFmtId="0" fontId="11" fillId="0" borderId="0" xfId="1" applyFont="1" applyFill="1"/>
    <xf numFmtId="164" fontId="11" fillId="0" borderId="0" xfId="1" applyNumberFormat="1" applyFont="1" applyFill="1"/>
    <xf numFmtId="0" fontId="5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49" fontId="5" fillId="0" borderId="10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vertical="center"/>
    </xf>
    <xf numFmtId="0" fontId="1" fillId="0" borderId="0" xfId="1" applyFill="1"/>
    <xf numFmtId="3" fontId="3" fillId="0" borderId="0" xfId="1" applyNumberFormat="1" applyFont="1" applyFill="1" applyAlignment="1">
      <alignment vertical="center"/>
    </xf>
    <xf numFmtId="2" fontId="3" fillId="0" borderId="0" xfId="1" applyNumberFormat="1" applyFont="1" applyFill="1" applyAlignment="1">
      <alignment vertical="center"/>
    </xf>
    <xf numFmtId="3" fontId="7" fillId="0" borderId="9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167" fontId="7" fillId="0" borderId="0" xfId="2" applyNumberFormat="1" applyFont="1" applyFill="1" applyBorder="1" applyAlignment="1">
      <alignment vertical="center"/>
    </xf>
    <xf numFmtId="0" fontId="12" fillId="0" borderId="0" xfId="3" applyFill="1"/>
    <xf numFmtId="0" fontId="7" fillId="0" borderId="0" xfId="1" applyFont="1" applyFill="1" applyAlignment="1">
      <alignment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vertical="center"/>
    </xf>
    <xf numFmtId="3" fontId="3" fillId="2" borderId="9" xfId="1" applyNumberFormat="1" applyFont="1" applyFill="1" applyBorder="1" applyAlignment="1">
      <alignment horizontal="center" vertical="center"/>
    </xf>
    <xf numFmtId="3" fontId="3" fillId="2" borderId="8" xfId="1" applyNumberFormat="1" applyFont="1" applyFill="1" applyBorder="1" applyAlignment="1">
      <alignment horizontal="center" vertical="center"/>
    </xf>
    <xf numFmtId="167" fontId="3" fillId="0" borderId="0" xfId="2" quotePrefix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/>
    </xf>
    <xf numFmtId="167" fontId="5" fillId="0" borderId="0" xfId="2" applyNumberFormat="1" applyFont="1" applyFill="1" applyBorder="1" applyAlignment="1">
      <alignment vertical="center"/>
    </xf>
    <xf numFmtId="3" fontId="7" fillId="0" borderId="5" xfId="2" applyNumberFormat="1" applyFont="1" applyFill="1" applyBorder="1" applyAlignment="1">
      <alignment horizontal="center" vertical="center"/>
    </xf>
    <xf numFmtId="3" fontId="7" fillId="0" borderId="7" xfId="2" applyNumberFormat="1" applyFont="1" applyFill="1" applyBorder="1" applyAlignment="1">
      <alignment horizontal="center" vertical="center"/>
    </xf>
    <xf numFmtId="3" fontId="7" fillId="2" borderId="10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0" fontId="5" fillId="0" borderId="0" xfId="1" applyFont="1" applyBorder="1"/>
    <xf numFmtId="0" fontId="3" fillId="0" borderId="0" xfId="1" applyFont="1"/>
    <xf numFmtId="0" fontId="3" fillId="0" borderId="0" xfId="1" applyFont="1" applyBorder="1" applyAlignment="1">
      <alignment horizontal="center" vertical="center" textRotation="180"/>
    </xf>
    <xf numFmtId="0" fontId="3" fillId="0" borderId="0" xfId="1" applyFont="1" applyBorder="1"/>
    <xf numFmtId="0" fontId="5" fillId="0" borderId="0" xfId="1" applyFont="1" applyAlignment="1">
      <alignment horizontal="right"/>
    </xf>
    <xf numFmtId="0" fontId="5" fillId="0" borderId="14" xfId="1" applyFont="1" applyBorder="1"/>
    <xf numFmtId="0" fontId="1" fillId="0" borderId="0" xfId="1" applyBorder="1" applyAlignment="1">
      <alignment horizontal="center" vertical="center" wrapText="1"/>
    </xf>
    <xf numFmtId="0" fontId="3" fillId="0" borderId="3" xfId="1" applyFont="1" applyBorder="1" applyAlignment="1">
      <alignment horizontal="centerContinuous" vertical="center"/>
    </xf>
    <xf numFmtId="0" fontId="3" fillId="0" borderId="10" xfId="1" applyFont="1" applyBorder="1" applyAlignment="1">
      <alignment horizontal="centerContinuous" vertical="center"/>
    </xf>
    <xf numFmtId="0" fontId="3" fillId="0" borderId="4" xfId="1" applyFont="1" applyBorder="1" applyAlignment="1">
      <alignment horizontal="centerContinuous" vertical="center" wrapText="1"/>
    </xf>
    <xf numFmtId="0" fontId="3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1" xfId="1" applyFont="1" applyBorder="1" applyAlignment="1">
      <alignment vertical="center"/>
    </xf>
    <xf numFmtId="165" fontId="5" fillId="0" borderId="2" xfId="1" applyNumberFormat="1" applyFont="1" applyFill="1" applyBorder="1" applyAlignment="1" applyProtection="1">
      <alignment horizontal="right"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165" fontId="5" fillId="0" borderId="13" xfId="1" applyNumberFormat="1" applyFont="1" applyFill="1" applyBorder="1" applyAlignment="1" applyProtection="1">
      <alignment horizontal="right" vertical="center"/>
    </xf>
    <xf numFmtId="165" fontId="5" fillId="0" borderId="11" xfId="1" applyNumberFormat="1" applyFont="1" applyFill="1" applyBorder="1" applyAlignment="1" applyProtection="1">
      <alignment horizontal="right" vertical="center"/>
    </xf>
    <xf numFmtId="165" fontId="5" fillId="0" borderId="6" xfId="2" applyNumberFormat="1" applyFont="1" applyFill="1" applyBorder="1" applyAlignment="1">
      <alignment horizontal="right" vertical="center"/>
    </xf>
    <xf numFmtId="165" fontId="5" fillId="0" borderId="0" xfId="1" applyNumberFormat="1" applyFont="1"/>
    <xf numFmtId="0" fontId="5" fillId="0" borderId="0" xfId="1" applyFont="1"/>
    <xf numFmtId="0" fontId="3" fillId="0" borderId="14" xfId="1" applyFont="1" applyBorder="1" applyAlignment="1">
      <alignment horizontal="left" vertical="center" indent="2"/>
    </xf>
    <xf numFmtId="165" fontId="3" fillId="0" borderId="6" xfId="1" applyNumberFormat="1" applyFont="1" applyFill="1" applyBorder="1" applyAlignment="1" applyProtection="1">
      <alignment horizontal="right" vertical="center"/>
    </xf>
    <xf numFmtId="165" fontId="3" fillId="0" borderId="0" xfId="1" applyNumberFormat="1" applyFont="1" applyFill="1" applyBorder="1" applyAlignment="1" applyProtection="1">
      <alignment horizontal="right" vertical="center"/>
    </xf>
    <xf numFmtId="165" fontId="3" fillId="0" borderId="13" xfId="1" applyNumberFormat="1" applyFont="1" applyFill="1" applyBorder="1" applyAlignment="1" applyProtection="1">
      <alignment horizontal="right" vertical="center"/>
    </xf>
    <xf numFmtId="165" fontId="3" fillId="0" borderId="6" xfId="2" applyNumberFormat="1" applyFont="1" applyFill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 vertical="center"/>
    </xf>
    <xf numFmtId="0" fontId="3" fillId="0" borderId="14" xfId="1" applyFont="1" applyBorder="1" applyAlignment="1">
      <alignment horizontal="left" vertical="center" wrapText="1" indent="2"/>
    </xf>
    <xf numFmtId="0" fontId="5" fillId="0" borderId="13" xfId="1" applyFont="1" applyBorder="1" applyAlignment="1">
      <alignment vertical="center"/>
    </xf>
    <xf numFmtId="165" fontId="5" fillId="0" borderId="6" xfId="1" applyNumberFormat="1" applyFont="1" applyFill="1" applyBorder="1" applyAlignment="1" applyProtection="1">
      <alignment horizontal="right" vertical="center"/>
    </xf>
    <xf numFmtId="165" fontId="5" fillId="0" borderId="7" xfId="1" applyNumberFormat="1" applyFont="1" applyFill="1" applyBorder="1" applyAlignment="1" applyProtection="1">
      <alignment horizontal="right" vertical="center"/>
    </xf>
    <xf numFmtId="165" fontId="5" fillId="0" borderId="16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/>
    </xf>
    <xf numFmtId="165" fontId="7" fillId="0" borderId="10" xfId="2" applyNumberFormat="1" applyFont="1" applyBorder="1" applyAlignment="1">
      <alignment vertical="center"/>
    </xf>
    <xf numFmtId="165" fontId="7" fillId="0" borderId="10" xfId="2" applyNumberFormat="1" applyFont="1" applyFill="1" applyBorder="1" applyAlignment="1">
      <alignment horizontal="right" vertical="center"/>
    </xf>
    <xf numFmtId="165" fontId="7" fillId="0" borderId="0" xfId="2" applyNumberFormat="1" applyFont="1" applyBorder="1" applyAlignment="1">
      <alignment horizontal="right"/>
    </xf>
    <xf numFmtId="165" fontId="3" fillId="0" borderId="0" xfId="1" applyNumberFormat="1" applyFont="1"/>
    <xf numFmtId="0" fontId="3" fillId="0" borderId="0" xfId="1" applyFont="1" applyAlignment="1">
      <alignment vertical="center"/>
    </xf>
    <xf numFmtId="0" fontId="3" fillId="0" borderId="0" xfId="1" applyFont="1" applyBorder="1" applyAlignment="1"/>
    <xf numFmtId="0" fontId="3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 applyProtection="1">
      <alignment vertical="center"/>
      <protection locked="0"/>
    </xf>
    <xf numFmtId="165" fontId="14" fillId="0" borderId="0" xfId="1" applyNumberFormat="1" applyFont="1" applyFill="1" applyBorder="1" applyAlignment="1" applyProtection="1">
      <alignment horizontal="right" vertical="center"/>
    </xf>
    <xf numFmtId="165" fontId="14" fillId="0" borderId="2" xfId="1" applyNumberFormat="1" applyFont="1" applyFill="1" applyBorder="1" applyAlignment="1" applyProtection="1">
      <alignment horizontal="right" vertical="center"/>
    </xf>
    <xf numFmtId="0" fontId="3" fillId="0" borderId="6" xfId="1" applyFont="1" applyBorder="1" applyAlignment="1" applyProtection="1">
      <alignment vertical="center"/>
      <protection locked="0"/>
    </xf>
    <xf numFmtId="165" fontId="15" fillId="0" borderId="0" xfId="1" applyNumberFormat="1" applyFont="1" applyFill="1" applyBorder="1" applyAlignment="1" applyProtection="1">
      <alignment horizontal="right" vertical="center"/>
    </xf>
    <xf numFmtId="165" fontId="15" fillId="0" borderId="6" xfId="1" applyNumberFormat="1" applyFont="1" applyFill="1" applyBorder="1" applyAlignment="1" applyProtection="1">
      <alignment horizontal="right" vertical="center"/>
    </xf>
    <xf numFmtId="0" fontId="3" fillId="0" borderId="6" xfId="1" applyFont="1" applyBorder="1" applyAlignment="1" applyProtection="1">
      <alignment vertical="center" wrapText="1"/>
      <protection locked="0"/>
    </xf>
    <xf numFmtId="0" fontId="5" fillId="0" borderId="6" xfId="1" applyFont="1" applyBorder="1" applyAlignment="1" applyProtection="1">
      <alignment vertical="center"/>
      <protection locked="0"/>
    </xf>
    <xf numFmtId="165" fontId="14" fillId="0" borderId="7" xfId="1" applyNumberFormat="1" applyFont="1" applyFill="1" applyBorder="1" applyAlignment="1" applyProtection="1">
      <alignment horizontal="right" vertical="center"/>
    </xf>
    <xf numFmtId="0" fontId="5" fillId="0" borderId="10" xfId="1" applyFont="1" applyBorder="1" applyAlignment="1" applyProtection="1">
      <alignment horizontal="center" vertical="center"/>
      <protection locked="0"/>
    </xf>
    <xf numFmtId="165" fontId="14" fillId="0" borderId="10" xfId="1" applyNumberFormat="1" applyFont="1" applyFill="1" applyBorder="1" applyAlignment="1" applyProtection="1">
      <alignment horizontal="right" vertical="center"/>
    </xf>
    <xf numFmtId="0" fontId="7" fillId="0" borderId="7" xfId="1" applyFont="1" applyBorder="1" applyAlignment="1" applyProtection="1">
      <alignment horizontal="left" vertical="center" indent="8"/>
      <protection locked="0"/>
    </xf>
    <xf numFmtId="3" fontId="3" fillId="0" borderId="0" xfId="1" applyNumberFormat="1" applyFont="1"/>
    <xf numFmtId="0" fontId="3" fillId="0" borderId="0" xfId="1" applyFont="1" applyAlignment="1">
      <alignment horizontal="center" vertical="center" textRotation="180"/>
    </xf>
    <xf numFmtId="0" fontId="16" fillId="0" borderId="0" xfId="1" applyFont="1" applyAlignment="1">
      <alignment vertical="center"/>
    </xf>
    <xf numFmtId="0" fontId="1" fillId="2" borderId="0" xfId="1" applyFont="1" applyFill="1" applyAlignment="1">
      <alignment vertical="center"/>
    </xf>
    <xf numFmtId="0" fontId="17" fillId="2" borderId="0" xfId="1" applyFont="1" applyFill="1"/>
    <xf numFmtId="0" fontId="1" fillId="2" borderId="0" xfId="1" applyFont="1" applyFill="1"/>
    <xf numFmtId="0" fontId="16" fillId="2" borderId="0" xfId="1" applyFont="1" applyFill="1"/>
    <xf numFmtId="0" fontId="16" fillId="0" borderId="0" xfId="1" applyFont="1"/>
    <xf numFmtId="0" fontId="18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3" fillId="2" borderId="0" xfId="1" applyFont="1" applyFill="1" applyAlignment="1"/>
    <xf numFmtId="0" fontId="5" fillId="2" borderId="0" xfId="1" applyFont="1" applyFill="1" applyAlignment="1"/>
    <xf numFmtId="0" fontId="5" fillId="0" borderId="0" xfId="1" applyFont="1" applyAlignment="1"/>
    <xf numFmtId="0" fontId="21" fillId="0" borderId="0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3" fontId="21" fillId="2" borderId="16" xfId="1" applyNumberFormat="1" applyFont="1" applyFill="1" applyBorder="1" applyAlignment="1">
      <alignment horizontal="center" vertical="center" wrapText="1"/>
    </xf>
    <xf numFmtId="3" fontId="21" fillId="2" borderId="10" xfId="1" applyNumberFormat="1" applyFont="1" applyFill="1" applyBorder="1" applyAlignment="1">
      <alignment horizontal="center" vertical="center" wrapText="1"/>
    </xf>
    <xf numFmtId="3" fontId="21" fillId="2" borderId="1" xfId="1" applyNumberFormat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4" fillId="2" borderId="2" xfId="1" applyFont="1" applyFill="1" applyBorder="1" applyAlignment="1">
      <alignment vertical="center" wrapText="1"/>
    </xf>
    <xf numFmtId="165" fontId="25" fillId="0" borderId="0" xfId="1" applyNumberFormat="1" applyFont="1" applyFill="1" applyBorder="1" applyAlignment="1" applyProtection="1">
      <alignment horizontal="center" vertical="center"/>
    </xf>
    <xf numFmtId="165" fontId="25" fillId="0" borderId="2" xfId="1" applyNumberFormat="1" applyFont="1" applyFill="1" applyBorder="1" applyAlignment="1" applyProtection="1">
      <alignment horizontal="center" vertical="center"/>
    </xf>
    <xf numFmtId="165" fontId="24" fillId="0" borderId="0" xfId="1" applyNumberFormat="1" applyFont="1" applyFill="1" applyBorder="1" applyAlignment="1">
      <alignment horizontal="center" vertical="center"/>
    </xf>
    <xf numFmtId="165" fontId="26" fillId="0" borderId="2" xfId="1" applyNumberFormat="1" applyFont="1" applyFill="1" applyBorder="1" applyAlignment="1">
      <alignment horizontal="center" vertical="center"/>
    </xf>
    <xf numFmtId="165" fontId="24" fillId="2" borderId="6" xfId="1" applyNumberFormat="1" applyFont="1" applyFill="1" applyBorder="1" applyAlignment="1">
      <alignment horizontal="center" vertical="center"/>
    </xf>
    <xf numFmtId="165" fontId="26" fillId="2" borderId="14" xfId="1" applyNumberFormat="1" applyFont="1" applyFill="1" applyBorder="1" applyAlignment="1">
      <alignment horizontal="center" vertical="center"/>
    </xf>
    <xf numFmtId="165" fontId="26" fillId="0" borderId="0" xfId="1" applyNumberFormat="1" applyFont="1" applyBorder="1" applyAlignment="1">
      <alignment horizontal="right" vertical="center"/>
    </xf>
    <xf numFmtId="0" fontId="24" fillId="2" borderId="8" xfId="1" applyFont="1" applyFill="1" applyBorder="1" applyAlignment="1">
      <alignment vertical="center"/>
    </xf>
    <xf numFmtId="165" fontId="25" fillId="0" borderId="8" xfId="1" applyNumberFormat="1" applyFont="1" applyFill="1" applyBorder="1" applyAlignment="1" applyProtection="1">
      <alignment horizontal="center" vertical="center"/>
    </xf>
    <xf numFmtId="165" fontId="25" fillId="0" borderId="8" xfId="1" quotePrefix="1" applyNumberFormat="1" applyFont="1" applyFill="1" applyBorder="1" applyAlignment="1" applyProtection="1">
      <alignment horizontal="center" vertical="center"/>
    </xf>
    <xf numFmtId="165" fontId="24" fillId="0" borderId="8" xfId="1" applyNumberFormat="1" applyFont="1" applyFill="1" applyBorder="1" applyAlignment="1">
      <alignment horizontal="center" vertical="center"/>
    </xf>
    <xf numFmtId="165" fontId="26" fillId="0" borderId="8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/>
    <xf numFmtId="0" fontId="24" fillId="2" borderId="8" xfId="1" applyFont="1" applyFill="1" applyBorder="1" applyAlignment="1">
      <alignment vertical="center" wrapText="1"/>
    </xf>
    <xf numFmtId="165" fontId="24" fillId="2" borderId="8" xfId="1" applyNumberFormat="1" applyFont="1" applyFill="1" applyBorder="1" applyAlignment="1">
      <alignment horizontal="center" vertical="center"/>
    </xf>
    <xf numFmtId="165" fontId="26" fillId="2" borderId="8" xfId="1" applyNumberFormat="1" applyFont="1" applyFill="1" applyBorder="1" applyAlignment="1">
      <alignment horizontal="center" vertical="center"/>
    </xf>
    <xf numFmtId="0" fontId="24" fillId="2" borderId="7" xfId="1" applyFont="1" applyFill="1" applyBorder="1" applyAlignment="1">
      <alignment vertical="center"/>
    </xf>
    <xf numFmtId="165" fontId="25" fillId="0" borderId="6" xfId="1" applyNumberFormat="1" applyFont="1" applyFill="1" applyBorder="1" applyAlignment="1" applyProtection="1">
      <alignment horizontal="center" vertical="center"/>
    </xf>
    <xf numFmtId="165" fontId="26" fillId="0" borderId="6" xfId="1" applyNumberFormat="1" applyFont="1" applyFill="1" applyBorder="1" applyAlignment="1">
      <alignment horizontal="center" vertical="center"/>
    </xf>
    <xf numFmtId="165" fontId="26" fillId="0" borderId="7" xfId="1" applyNumberFormat="1" applyFont="1" applyFill="1" applyBorder="1" applyAlignment="1">
      <alignment horizontal="center" vertical="center"/>
    </xf>
    <xf numFmtId="165" fontId="24" fillId="0" borderId="7" xfId="1" applyNumberFormat="1" applyFont="1" applyFill="1" applyBorder="1" applyAlignment="1">
      <alignment horizontal="center" vertical="center"/>
    </xf>
    <xf numFmtId="165" fontId="24" fillId="0" borderId="6" xfId="1" applyNumberFormat="1" applyFont="1" applyFill="1" applyBorder="1" applyAlignment="1">
      <alignment horizontal="center" vertical="center"/>
    </xf>
    <xf numFmtId="165" fontId="26" fillId="0" borderId="14" xfId="1" applyNumberFormat="1" applyFont="1" applyFill="1" applyBorder="1" applyAlignment="1">
      <alignment horizontal="center" vertical="center"/>
    </xf>
    <xf numFmtId="0" fontId="26" fillId="2" borderId="10" xfId="1" applyFont="1" applyFill="1" applyBorder="1" applyAlignment="1">
      <alignment horizontal="center" vertical="center"/>
    </xf>
    <xf numFmtId="165" fontId="26" fillId="0" borderId="3" xfId="1" applyNumberFormat="1" applyFont="1" applyFill="1" applyBorder="1" applyAlignment="1" applyProtection="1">
      <alignment horizontal="center" vertical="center"/>
    </xf>
    <xf numFmtId="165" fontId="26" fillId="0" borderId="10" xfId="1" applyNumberFormat="1" applyFont="1" applyFill="1" applyBorder="1" applyAlignment="1" applyProtection="1">
      <alignment horizontal="center" vertical="center"/>
    </xf>
    <xf numFmtId="165" fontId="26" fillId="0" borderId="4" xfId="1" applyNumberFormat="1" applyFont="1" applyFill="1" applyBorder="1" applyAlignment="1" applyProtection="1">
      <alignment horizontal="center" vertical="center"/>
    </xf>
    <xf numFmtId="165" fontId="26" fillId="0" borderId="4" xfId="1" applyNumberFormat="1" applyFont="1" applyFill="1" applyBorder="1" applyAlignment="1">
      <alignment horizontal="center" vertical="center"/>
    </xf>
    <xf numFmtId="165" fontId="26" fillId="0" borderId="10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right" vertical="center"/>
    </xf>
    <xf numFmtId="165" fontId="3" fillId="0" borderId="0" xfId="1" applyNumberFormat="1" applyFont="1" applyFill="1" applyAlignment="1"/>
    <xf numFmtId="165" fontId="3" fillId="0" borderId="0" xfId="1" applyNumberFormat="1" applyFont="1" applyAlignment="1"/>
    <xf numFmtId="0" fontId="10" fillId="2" borderId="0" xfId="1" applyFont="1" applyFill="1" applyAlignment="1"/>
    <xf numFmtId="0" fontId="3" fillId="0" borderId="0" xfId="1" applyFont="1" applyAlignment="1">
      <alignment horizontal="center" vertical="center"/>
    </xf>
    <xf numFmtId="0" fontId="27" fillId="0" borderId="0" xfId="1" applyFont="1" applyAlignment="1"/>
    <xf numFmtId="0" fontId="27" fillId="2" borderId="0" xfId="1" applyFont="1" applyFill="1" applyAlignment="1"/>
    <xf numFmtId="0" fontId="29" fillId="0" borderId="0" xfId="1" applyFont="1" applyFill="1"/>
    <xf numFmtId="0" fontId="3" fillId="0" borderId="0" xfId="1" applyFont="1" applyFill="1" applyAlignment="1"/>
    <xf numFmtId="0" fontId="19" fillId="0" borderId="0" xfId="1" applyFont="1" applyFill="1" applyBorder="1" applyAlignment="1">
      <alignment horizontal="center" vertical="center" wrapText="1"/>
    </xf>
    <xf numFmtId="3" fontId="21" fillId="0" borderId="10" xfId="1" applyNumberFormat="1" applyFont="1" applyFill="1" applyBorder="1" applyAlignment="1">
      <alignment horizontal="center" vertical="center" wrapText="1"/>
    </xf>
    <xf numFmtId="3" fontId="21" fillId="0" borderId="2" xfId="1" applyNumberFormat="1" applyFont="1" applyFill="1" applyBorder="1" applyAlignment="1">
      <alignment horizontal="center" vertical="center" wrapText="1"/>
    </xf>
    <xf numFmtId="3" fontId="30" fillId="0" borderId="10" xfId="1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vertical="center" wrapText="1"/>
    </xf>
    <xf numFmtId="165" fontId="24" fillId="0" borderId="20" xfId="1" applyNumberFormat="1" applyFont="1" applyFill="1" applyBorder="1" applyAlignment="1">
      <alignment horizontal="center" vertical="center"/>
    </xf>
    <xf numFmtId="165" fontId="26" fillId="0" borderId="20" xfId="1" applyNumberFormat="1" applyFont="1" applyFill="1" applyBorder="1" applyAlignment="1">
      <alignment horizontal="center" vertical="center"/>
    </xf>
    <xf numFmtId="165" fontId="24" fillId="2" borderId="20" xfId="1" applyNumberFormat="1" applyFont="1" applyFill="1" applyBorder="1" applyAlignment="1">
      <alignment horizontal="center" vertical="center"/>
    </xf>
    <xf numFmtId="165" fontId="26" fillId="2" borderId="20" xfId="1" applyNumberFormat="1" applyFont="1" applyFill="1" applyBorder="1" applyAlignment="1">
      <alignment horizontal="center" vertical="center"/>
    </xf>
    <xf numFmtId="165" fontId="26" fillId="0" borderId="0" xfId="1" applyNumberFormat="1" applyFont="1" applyFill="1" applyBorder="1" applyAlignment="1">
      <alignment horizontal="right" vertical="center"/>
    </xf>
    <xf numFmtId="0" fontId="24" fillId="0" borderId="8" xfId="1" applyFont="1" applyFill="1" applyBorder="1" applyAlignment="1">
      <alignment vertical="center"/>
    </xf>
    <xf numFmtId="165" fontId="36" fillId="0" borderId="8" xfId="2" applyNumberFormat="1" applyFont="1" applyFill="1" applyBorder="1" applyAlignment="1">
      <alignment horizontal="center" vertical="center"/>
    </xf>
    <xf numFmtId="169" fontId="36" fillId="0" borderId="8" xfId="2" applyNumberFormat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vertical="center" wrapText="1"/>
    </xf>
    <xf numFmtId="0" fontId="24" fillId="0" borderId="7" xfId="1" applyFont="1" applyFill="1" applyBorder="1" applyAlignment="1">
      <alignment vertical="center"/>
    </xf>
    <xf numFmtId="165" fontId="24" fillId="0" borderId="21" xfId="1" applyNumberFormat="1" applyFont="1" applyFill="1" applyBorder="1" applyAlignment="1">
      <alignment horizontal="center" vertical="center"/>
    </xf>
    <xf numFmtId="165" fontId="26" fillId="0" borderId="21" xfId="1" applyNumberFormat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165" fontId="26" fillId="2" borderId="1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1" fillId="0" borderId="0" xfId="1" applyFill="1" applyAlignment="1">
      <alignment horizontal="center" vertical="center" textRotation="180"/>
    </xf>
    <xf numFmtId="0" fontId="10" fillId="0" borderId="0" xfId="1" applyFont="1" applyFill="1" applyAlignment="1"/>
    <xf numFmtId="0" fontId="1" fillId="0" borderId="0" xfId="1" applyAlignment="1">
      <alignment vertical="center"/>
    </xf>
    <xf numFmtId="0" fontId="28" fillId="0" borderId="0" xfId="1" applyFont="1"/>
    <xf numFmtId="0" fontId="1" fillId="0" borderId="0" xfId="1"/>
    <xf numFmtId="0" fontId="3" fillId="0" borderId="0" xfId="1" applyFont="1" applyAlignment="1">
      <alignment horizontal="left" vertical="center"/>
    </xf>
    <xf numFmtId="0" fontId="3" fillId="0" borderId="0" xfId="1" applyFont="1" applyAlignment="1"/>
    <xf numFmtId="3" fontId="21" fillId="0" borderId="13" xfId="1" applyNumberFormat="1" applyFont="1" applyBorder="1" applyAlignment="1">
      <alignment horizontal="center" vertical="center" wrapText="1"/>
    </xf>
    <xf numFmtId="3" fontId="21" fillId="0" borderId="10" xfId="1" applyNumberFormat="1" applyFont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left" vertical="center" wrapText="1"/>
    </xf>
    <xf numFmtId="165" fontId="24" fillId="0" borderId="2" xfId="1" applyNumberFormat="1" applyFont="1" applyFill="1" applyBorder="1" applyAlignment="1">
      <alignment horizontal="center" vertical="center"/>
    </xf>
    <xf numFmtId="165" fontId="37" fillId="0" borderId="2" xfId="2" applyNumberFormat="1" applyFont="1" applyFill="1" applyBorder="1" applyAlignment="1">
      <alignment horizontal="center" vertical="center"/>
    </xf>
    <xf numFmtId="165" fontId="24" fillId="2" borderId="11" xfId="1" applyNumberFormat="1" applyFont="1" applyFill="1" applyBorder="1" applyAlignment="1">
      <alignment horizontal="center" vertical="center"/>
    </xf>
    <xf numFmtId="3" fontId="24" fillId="2" borderId="20" xfId="2" applyNumberFormat="1" applyFont="1" applyFill="1" applyBorder="1" applyAlignment="1">
      <alignment horizontal="center" vertical="center"/>
    </xf>
    <xf numFmtId="1" fontId="36" fillId="2" borderId="22" xfId="2" applyNumberFormat="1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4" fillId="0" borderId="8" xfId="1" applyFont="1" applyBorder="1" applyAlignment="1">
      <alignment horizontal="left" vertical="center"/>
    </xf>
    <xf numFmtId="165" fontId="37" fillId="0" borderId="8" xfId="2" applyNumberFormat="1" applyFont="1" applyFill="1" applyBorder="1" applyAlignment="1">
      <alignment horizontal="center" vertical="center"/>
    </xf>
    <xf numFmtId="3" fontId="24" fillId="2" borderId="6" xfId="2" applyNumberFormat="1" applyFont="1" applyFill="1" applyBorder="1" applyAlignment="1">
      <alignment horizontal="center" vertical="center"/>
    </xf>
    <xf numFmtId="3" fontId="24" fillId="2" borderId="8" xfId="2" applyNumberFormat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left" vertical="center" wrapText="1"/>
    </xf>
    <xf numFmtId="0" fontId="24" fillId="0" borderId="8" xfId="1" applyFont="1" applyBorder="1" applyAlignment="1">
      <alignment horizontal="left" vertical="center" wrapText="1"/>
    </xf>
    <xf numFmtId="3" fontId="24" fillId="0" borderId="8" xfId="2" applyNumberFormat="1" applyFont="1" applyFill="1" applyBorder="1" applyAlignment="1">
      <alignment horizontal="center" vertical="center"/>
    </xf>
    <xf numFmtId="3" fontId="36" fillId="0" borderId="22" xfId="2" applyNumberFormat="1" applyFont="1" applyFill="1" applyBorder="1" applyAlignment="1">
      <alignment horizontal="center" vertical="center"/>
    </xf>
    <xf numFmtId="1" fontId="36" fillId="0" borderId="22" xfId="2" applyNumberFormat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left" vertical="center"/>
    </xf>
    <xf numFmtId="1" fontId="36" fillId="0" borderId="21" xfId="2" applyNumberFormat="1" applyFont="1" applyFill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165" fontId="26" fillId="2" borderId="7" xfId="1" applyNumberFormat="1" applyFont="1" applyFill="1" applyBorder="1" applyAlignment="1">
      <alignment horizontal="center" vertical="center"/>
    </xf>
    <xf numFmtId="165" fontId="5" fillId="0" borderId="0" xfId="1" applyNumberFormat="1" applyFont="1" applyAlignment="1"/>
    <xf numFmtId="170" fontId="3" fillId="0" borderId="0" xfId="1" applyNumberFormat="1" applyFont="1" applyAlignment="1"/>
    <xf numFmtId="0" fontId="10" fillId="0" borderId="0" xfId="1" applyFont="1" applyAlignment="1"/>
    <xf numFmtId="0" fontId="38" fillId="2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3" fillId="0" borderId="0" xfId="4" applyFont="1" applyFill="1"/>
    <xf numFmtId="0" fontId="3" fillId="2" borderId="0" xfId="4" applyFont="1" applyFill="1"/>
    <xf numFmtId="0" fontId="5" fillId="2" borderId="0" xfId="4" applyFont="1" applyFill="1" applyAlignment="1">
      <alignment horizontal="right"/>
    </xf>
    <xf numFmtId="0" fontId="5" fillId="2" borderId="0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165" fontId="3" fillId="0" borderId="20" xfId="4" applyNumberFormat="1" applyFont="1" applyFill="1" applyBorder="1" applyAlignment="1">
      <alignment horizontal="right" vertical="center"/>
    </xf>
    <xf numFmtId="165" fontId="3" fillId="0" borderId="23" xfId="4" applyNumberFormat="1" applyFont="1" applyFill="1" applyBorder="1" applyAlignment="1">
      <alignment horizontal="right" vertical="center"/>
    </xf>
    <xf numFmtId="165" fontId="3" fillId="0" borderId="24" xfId="4" applyNumberFormat="1" applyFont="1" applyFill="1" applyBorder="1" applyAlignment="1">
      <alignment horizontal="right" vertical="center"/>
    </xf>
    <xf numFmtId="165" fontId="3" fillId="2" borderId="20" xfId="4" applyNumberFormat="1" applyFont="1" applyFill="1" applyBorder="1" applyAlignment="1">
      <alignment horizontal="right" vertical="center"/>
    </xf>
    <xf numFmtId="165" fontId="3" fillId="2" borderId="23" xfId="4" applyNumberFormat="1" applyFont="1" applyFill="1" applyBorder="1" applyAlignment="1">
      <alignment horizontal="right" vertical="center"/>
    </xf>
    <xf numFmtId="165" fontId="3" fillId="2" borderId="0" xfId="4" applyNumberFormat="1" applyFont="1" applyFill="1" applyBorder="1" applyAlignment="1">
      <alignment horizontal="right" vertical="center"/>
    </xf>
    <xf numFmtId="165" fontId="3" fillId="0" borderId="22" xfId="4" applyNumberFormat="1" applyFont="1" applyFill="1" applyBorder="1" applyAlignment="1">
      <alignment horizontal="right" vertical="center"/>
    </xf>
    <xf numFmtId="165" fontId="25" fillId="0" borderId="8" xfId="5" applyNumberFormat="1" applyFont="1" applyFill="1" applyBorder="1" applyAlignment="1" applyProtection="1">
      <alignment horizontal="left" vertical="center" indent="5"/>
    </xf>
    <xf numFmtId="165" fontId="3" fillId="0" borderId="25" xfId="4" applyNumberFormat="1" applyFont="1" applyFill="1" applyBorder="1" applyAlignment="1">
      <alignment horizontal="right" vertical="center"/>
    </xf>
    <xf numFmtId="165" fontId="3" fillId="2" borderId="22" xfId="4" applyNumberFormat="1" applyFont="1" applyFill="1" applyBorder="1" applyAlignment="1">
      <alignment horizontal="right" vertical="center"/>
    </xf>
    <xf numFmtId="165" fontId="25" fillId="0" borderId="8" xfId="5" applyNumberFormat="1" applyFont="1" applyFill="1" applyBorder="1" applyAlignment="1" applyProtection="1">
      <alignment horizontal="left" vertical="center" indent="4"/>
    </xf>
    <xf numFmtId="165" fontId="3" fillId="0" borderId="8" xfId="4" applyNumberFormat="1" applyFont="1" applyFill="1" applyBorder="1" applyAlignment="1">
      <alignment horizontal="right" vertical="center"/>
    </xf>
    <xf numFmtId="165" fontId="3" fillId="0" borderId="9" xfId="4" applyNumberFormat="1" applyFont="1" applyFill="1" applyBorder="1" applyAlignment="1">
      <alignment horizontal="right" vertical="center"/>
    </xf>
    <xf numFmtId="165" fontId="3" fillId="2" borderId="8" xfId="4" applyNumberFormat="1" applyFont="1" applyFill="1" applyBorder="1" applyAlignment="1">
      <alignment horizontal="right" vertical="center"/>
    </xf>
    <xf numFmtId="165" fontId="3" fillId="2" borderId="9" xfId="4" applyNumberFormat="1" applyFont="1" applyFill="1" applyBorder="1" applyAlignment="1">
      <alignment horizontal="right" vertical="center"/>
    </xf>
    <xf numFmtId="165" fontId="7" fillId="0" borderId="8" xfId="4" applyNumberFormat="1" applyFont="1" applyFill="1" applyBorder="1" applyAlignment="1">
      <alignment horizontal="right" vertical="center"/>
    </xf>
    <xf numFmtId="165" fontId="7" fillId="0" borderId="9" xfId="4" applyNumberFormat="1" applyFont="1" applyFill="1" applyBorder="1" applyAlignment="1">
      <alignment horizontal="right" vertical="center"/>
    </xf>
    <xf numFmtId="165" fontId="7" fillId="2" borderId="0" xfId="4" applyNumberFormat="1" applyFont="1" applyFill="1" applyBorder="1" applyAlignment="1">
      <alignment horizontal="right" vertical="center"/>
    </xf>
    <xf numFmtId="0" fontId="7" fillId="2" borderId="0" xfId="4" applyFont="1" applyFill="1"/>
    <xf numFmtId="165" fontId="3" fillId="2" borderId="8" xfId="4" quotePrefix="1" applyNumberFormat="1" applyFont="1" applyFill="1" applyBorder="1" applyAlignment="1">
      <alignment horizontal="right" vertical="center"/>
    </xf>
    <xf numFmtId="165" fontId="3" fillId="0" borderId="19" xfId="4" applyNumberFormat="1" applyFont="1" applyFill="1" applyBorder="1" applyAlignment="1">
      <alignment horizontal="right" vertical="center"/>
    </xf>
    <xf numFmtId="165" fontId="3" fillId="2" borderId="19" xfId="4" applyNumberFormat="1" applyFont="1" applyFill="1" applyBorder="1" applyAlignment="1">
      <alignment horizontal="right" vertical="center"/>
    </xf>
    <xf numFmtId="165" fontId="3" fillId="0" borderId="18" xfId="4" quotePrefix="1" applyNumberFormat="1" applyFont="1" applyFill="1" applyBorder="1" applyAlignment="1">
      <alignment horizontal="right" vertical="top"/>
    </xf>
    <xf numFmtId="165" fontId="3" fillId="2" borderId="18" xfId="4" quotePrefix="1" applyNumberFormat="1" applyFont="1" applyFill="1" applyBorder="1" applyAlignment="1">
      <alignment horizontal="right" vertical="center"/>
    </xf>
    <xf numFmtId="0" fontId="3" fillId="0" borderId="0" xfId="4" applyFont="1" applyFill="1" applyAlignment="1">
      <alignment vertical="top"/>
    </xf>
    <xf numFmtId="165" fontId="3" fillId="2" borderId="26" xfId="4" applyNumberFormat="1" applyFont="1" applyFill="1" applyBorder="1" applyAlignment="1">
      <alignment horizontal="right" vertical="center"/>
    </xf>
    <xf numFmtId="165" fontId="3" fillId="0" borderId="0" xfId="4" applyNumberFormat="1" applyFont="1" applyFill="1" applyBorder="1" applyAlignment="1">
      <alignment horizontal="right" vertical="center"/>
    </xf>
    <xf numFmtId="165" fontId="3" fillId="0" borderId="18" xfId="4" applyNumberFormat="1" applyFont="1" applyFill="1" applyBorder="1" applyAlignment="1">
      <alignment horizontal="right" vertical="center"/>
    </xf>
    <xf numFmtId="165" fontId="3" fillId="2" borderId="18" xfId="4" applyNumberFormat="1" applyFont="1" applyFill="1" applyBorder="1" applyAlignment="1">
      <alignment horizontal="right" vertical="center"/>
    </xf>
    <xf numFmtId="165" fontId="3" fillId="0" borderId="27" xfId="4" applyNumberFormat="1" applyFont="1" applyFill="1" applyBorder="1" applyAlignment="1">
      <alignment horizontal="right" vertical="center"/>
    </xf>
    <xf numFmtId="165" fontId="3" fillId="0" borderId="28" xfId="4" applyNumberFormat="1" applyFont="1" applyFill="1" applyBorder="1" applyAlignment="1">
      <alignment horizontal="right" vertical="center"/>
    </xf>
    <xf numFmtId="165" fontId="3" fillId="2" borderId="27" xfId="4" applyNumberFormat="1" applyFont="1" applyFill="1" applyBorder="1" applyAlignment="1">
      <alignment horizontal="right" vertical="center"/>
    </xf>
    <xf numFmtId="165" fontId="3" fillId="2" borderId="28" xfId="4" applyNumberFormat="1" applyFont="1" applyFill="1" applyBorder="1" applyAlignment="1">
      <alignment horizontal="right" vertical="center"/>
    </xf>
    <xf numFmtId="0" fontId="5" fillId="0" borderId="2" xfId="4" applyFont="1" applyFill="1" applyBorder="1" applyAlignment="1">
      <alignment horizontal="center" vertical="center"/>
    </xf>
    <xf numFmtId="165" fontId="5" fillId="0" borderId="11" xfId="4" applyNumberFormat="1" applyFont="1" applyFill="1" applyBorder="1" applyAlignment="1">
      <alignment horizontal="right" vertical="center"/>
    </xf>
    <xf numFmtId="165" fontId="5" fillId="2" borderId="11" xfId="4" applyNumberFormat="1" applyFont="1" applyFill="1" applyBorder="1" applyAlignment="1">
      <alignment horizontal="right" vertical="center"/>
    </xf>
    <xf numFmtId="165" fontId="39" fillId="2" borderId="11" xfId="4" applyNumberFormat="1" applyFont="1" applyFill="1" applyBorder="1" applyAlignment="1">
      <alignment horizontal="right" vertical="center"/>
    </xf>
    <xf numFmtId="165" fontId="5" fillId="2" borderId="10" xfId="4" applyNumberFormat="1" applyFont="1" applyFill="1" applyBorder="1" applyAlignment="1">
      <alignment horizontal="right" vertical="center"/>
    </xf>
    <xf numFmtId="165" fontId="5" fillId="2" borderId="0" xfId="4" applyNumberFormat="1" applyFont="1" applyFill="1" applyBorder="1" applyAlignment="1">
      <alignment horizontal="right" vertical="center"/>
    </xf>
    <xf numFmtId="0" fontId="3" fillId="0" borderId="0" xfId="4" applyFont="1" applyFill="1" applyAlignment="1">
      <alignment horizontal="center"/>
    </xf>
    <xf numFmtId="165" fontId="7" fillId="0" borderId="3" xfId="4" applyNumberFormat="1" applyFont="1" applyFill="1" applyBorder="1" applyAlignment="1">
      <alignment horizontal="right" vertical="center"/>
    </xf>
    <xf numFmtId="165" fontId="7" fillId="0" borderId="10" xfId="4" applyNumberFormat="1" applyFont="1" applyFill="1" applyBorder="1" applyAlignment="1">
      <alignment horizontal="right" vertical="center"/>
    </xf>
    <xf numFmtId="0" fontId="10" fillId="0" borderId="0" xfId="4" applyFont="1" applyFill="1"/>
    <xf numFmtId="165" fontId="3" fillId="2" borderId="0" xfId="4" applyNumberFormat="1" applyFont="1" applyFill="1"/>
    <xf numFmtId="165" fontId="10" fillId="0" borderId="0" xfId="4" applyNumberFormat="1" applyFont="1" applyFill="1"/>
    <xf numFmtId="0" fontId="10" fillId="2" borderId="0" xfId="4" applyFont="1" applyFill="1"/>
    <xf numFmtId="165" fontId="10" fillId="0" borderId="0" xfId="4" applyNumberFormat="1" applyFont="1" applyFill="1" applyAlignment="1"/>
    <xf numFmtId="0" fontId="10" fillId="2" borderId="0" xfId="4" applyFont="1" applyFill="1" applyAlignment="1"/>
    <xf numFmtId="0" fontId="2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40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40" fillId="0" borderId="0" xfId="1" applyFont="1" applyFill="1" applyAlignment="1">
      <alignment horizontal="right"/>
    </xf>
    <xf numFmtId="49" fontId="3" fillId="0" borderId="0" xfId="1" applyNumberFormat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3" fontId="3" fillId="0" borderId="13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0" borderId="0" xfId="1" quotePrefix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center"/>
    </xf>
    <xf numFmtId="164" fontId="10" fillId="0" borderId="0" xfId="1" applyNumberFormat="1" applyFont="1" applyFill="1" applyAlignment="1">
      <alignment vertical="center"/>
    </xf>
    <xf numFmtId="164" fontId="10" fillId="0" borderId="0" xfId="1" applyNumberFormat="1" applyFont="1" applyFill="1" applyAlignment="1">
      <alignment wrapText="1"/>
    </xf>
    <xf numFmtId="0" fontId="40" fillId="0" borderId="0" xfId="1" applyFont="1" applyFill="1" applyAlignment="1"/>
    <xf numFmtId="0" fontId="3" fillId="0" borderId="20" xfId="1" applyFont="1" applyFill="1" applyBorder="1" applyAlignment="1">
      <alignment horizontal="left" vertical="center" indent="1"/>
    </xf>
    <xf numFmtId="0" fontId="7" fillId="0" borderId="8" xfId="1" applyFont="1" applyFill="1" applyBorder="1" applyAlignment="1">
      <alignment horizontal="left" vertical="center" indent="1"/>
    </xf>
    <xf numFmtId="0" fontId="3" fillId="0" borderId="8" xfId="1" applyFont="1" applyFill="1" applyBorder="1" applyAlignment="1">
      <alignment horizontal="left" vertical="center" indent="1"/>
    </xf>
    <xf numFmtId="0" fontId="3" fillId="0" borderId="8" xfId="1" applyFont="1" applyFill="1" applyBorder="1" applyAlignment="1">
      <alignment horizontal="left" vertical="center" wrapText="1" indent="1"/>
    </xf>
    <xf numFmtId="0" fontId="7" fillId="0" borderId="8" xfId="1" applyFont="1" applyFill="1" applyBorder="1" applyAlignment="1">
      <alignment horizontal="left" vertical="center" wrapText="1" indent="1"/>
    </xf>
    <xf numFmtId="0" fontId="3" fillId="0" borderId="21" xfId="1" applyFont="1" applyFill="1" applyBorder="1" applyAlignment="1">
      <alignment horizontal="left" vertical="center" indent="1"/>
    </xf>
    <xf numFmtId="0" fontId="7" fillId="0" borderId="10" xfId="4" applyFont="1" applyFill="1" applyBorder="1" applyAlignment="1">
      <alignment horizontal="left" vertical="center" wrapText="1" indent="1"/>
    </xf>
    <xf numFmtId="0" fontId="3" fillId="0" borderId="0" xfId="5" applyFont="1" applyFill="1" applyAlignment="1">
      <alignment horizontal="left" vertical="center" indent="1"/>
    </xf>
    <xf numFmtId="0" fontId="3" fillId="0" borderId="20" xfId="5" applyFont="1" applyFill="1" applyBorder="1" applyAlignment="1">
      <alignment horizontal="left" vertical="center" indent="1"/>
    </xf>
    <xf numFmtId="0" fontId="3" fillId="0" borderId="22" xfId="5" applyFont="1" applyFill="1" applyBorder="1" applyAlignment="1">
      <alignment horizontal="left" vertical="center" indent="1"/>
    </xf>
    <xf numFmtId="0" fontId="3" fillId="0" borderId="8" xfId="5" applyFont="1" applyFill="1" applyBorder="1" applyAlignment="1">
      <alignment horizontal="left" vertical="center" indent="1"/>
    </xf>
    <xf numFmtId="0" fontId="7" fillId="0" borderId="8" xfId="4" applyFont="1" applyFill="1" applyBorder="1" applyAlignment="1">
      <alignment horizontal="left" vertical="center" indent="1"/>
    </xf>
    <xf numFmtId="0" fontId="3" fillId="0" borderId="8" xfId="5" applyFont="1" applyFill="1" applyBorder="1" applyAlignment="1">
      <alignment horizontal="left" vertical="center" wrapText="1" indent="1"/>
    </xf>
    <xf numFmtId="0" fontId="3" fillId="0" borderId="8" xfId="4" applyFont="1" applyFill="1" applyBorder="1" applyAlignment="1">
      <alignment horizontal="left" vertical="center" wrapText="1" indent="1"/>
    </xf>
    <xf numFmtId="0" fontId="3" fillId="0" borderId="6" xfId="5" applyFont="1" applyFill="1" applyBorder="1" applyAlignment="1">
      <alignment horizontal="left" vertical="center" indent="1"/>
    </xf>
    <xf numFmtId="0" fontId="5" fillId="0" borderId="2" xfId="4" applyFont="1" applyFill="1" applyBorder="1" applyAlignment="1">
      <alignment horizontal="left" vertical="center" indent="1"/>
    </xf>
    <xf numFmtId="0" fontId="5" fillId="0" borderId="2" xfId="1" applyFont="1" applyFill="1" applyBorder="1" applyAlignment="1">
      <alignment horizontal="left" vertical="center" indent="1"/>
    </xf>
    <xf numFmtId="0" fontId="5" fillId="0" borderId="7" xfId="1" applyFont="1" applyFill="1" applyBorder="1" applyAlignment="1">
      <alignment horizontal="left" vertical="center" indent="1"/>
    </xf>
    <xf numFmtId="0" fontId="3" fillId="0" borderId="6" xfId="1" applyFont="1" applyFill="1" applyBorder="1" applyAlignment="1">
      <alignment horizontal="left" vertical="center" indent="4"/>
    </xf>
    <xf numFmtId="0" fontId="3" fillId="0" borderId="6" xfId="1" applyFont="1" applyFill="1" applyBorder="1" applyAlignment="1">
      <alignment horizontal="left" vertical="center" wrapText="1" indent="4"/>
    </xf>
    <xf numFmtId="0" fontId="5" fillId="0" borderId="10" xfId="1" applyFont="1" applyFill="1" applyBorder="1" applyAlignment="1">
      <alignment horizontal="center" vertical="center"/>
    </xf>
    <xf numFmtId="3" fontId="3" fillId="0" borderId="0" xfId="1" applyNumberFormat="1" applyFont="1" applyAlignment="1">
      <alignment vertical="center"/>
    </xf>
    <xf numFmtId="0" fontId="40" fillId="0" borderId="0" xfId="1" applyFont="1" applyAlignment="1">
      <alignment horizontal="left" vertical="center"/>
    </xf>
    <xf numFmtId="1" fontId="36" fillId="0" borderId="6" xfId="2" applyNumberFormat="1" applyFont="1" applyFill="1" applyBorder="1" applyAlignment="1">
      <alignment horizontal="center" vertical="center"/>
    </xf>
    <xf numFmtId="1" fontId="36" fillId="0" borderId="8" xfId="2" applyNumberFormat="1" applyFont="1" applyFill="1" applyBorder="1" applyAlignment="1">
      <alignment horizontal="center" vertical="center"/>
    </xf>
    <xf numFmtId="3" fontId="24" fillId="0" borderId="21" xfId="2" applyNumberFormat="1" applyFont="1" applyFill="1" applyBorder="1" applyAlignment="1">
      <alignment horizontal="center" vertical="center"/>
    </xf>
    <xf numFmtId="1" fontId="25" fillId="0" borderId="8" xfId="1" quotePrefix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 textRotation="180"/>
    </xf>
    <xf numFmtId="0" fontId="5" fillId="0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17" fontId="5" fillId="0" borderId="3" xfId="1" quotePrefix="1" applyNumberFormat="1" applyFont="1" applyFill="1" applyBorder="1" applyAlignment="1">
      <alignment horizontal="center" vertical="center"/>
    </xf>
    <xf numFmtId="17" fontId="5" fillId="0" borderId="4" xfId="1" quotePrefix="1" applyNumberFormat="1" applyFont="1" applyFill="1" applyBorder="1" applyAlignment="1">
      <alignment horizontal="center" vertical="center"/>
    </xf>
    <xf numFmtId="17" fontId="5" fillId="0" borderId="5" xfId="1" quotePrefix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5" xfId="1" applyFont="1" applyFill="1" applyBorder="1"/>
    <xf numFmtId="0" fontId="7" fillId="0" borderId="18" xfId="1" applyFont="1" applyFill="1" applyBorder="1" applyAlignment="1">
      <alignment vertical="center"/>
    </xf>
    <xf numFmtId="0" fontId="7" fillId="0" borderId="19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7" fillId="0" borderId="18" xfId="1" quotePrefix="1" applyFont="1" applyFill="1" applyBorder="1" applyAlignment="1">
      <alignment horizontal="left" vertical="center"/>
    </xf>
    <xf numFmtId="0" fontId="7" fillId="0" borderId="19" xfId="1" quotePrefix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17" fontId="5" fillId="0" borderId="3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 wrapText="1"/>
    </xf>
    <xf numFmtId="0" fontId="21" fillId="2" borderId="16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3" fillId="0" borderId="0" xfId="1" applyFont="1" applyAlignment="1">
      <alignment horizontal="center" vertical="center" textRotation="180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wrapText="1"/>
    </xf>
    <xf numFmtId="0" fontId="34" fillId="0" borderId="7" xfId="1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center" vertical="center" wrapText="1"/>
    </xf>
    <xf numFmtId="0" fontId="35" fillId="0" borderId="6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 wrapText="1"/>
    </xf>
    <xf numFmtId="0" fontId="32" fillId="0" borderId="7" xfId="1" applyFont="1" applyFill="1" applyBorder="1" applyAlignment="1">
      <alignment horizontal="center" vertical="center" wrapText="1"/>
    </xf>
    <xf numFmtId="0" fontId="28" fillId="0" borderId="0" xfId="1" applyFont="1" applyFill="1" applyAlignment="1">
      <alignment horizontal="left"/>
    </xf>
    <xf numFmtId="0" fontId="19" fillId="0" borderId="2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30" fillId="0" borderId="10" xfId="1" applyFont="1" applyFill="1" applyBorder="1" applyAlignment="1">
      <alignment horizontal="center" vertical="center"/>
    </xf>
    <xf numFmtId="0" fontId="21" fillId="0" borderId="2" xfId="1" applyFont="1" applyBorder="1" applyAlignment="1">
      <alignment horizontal="center" vertical="center" wrapText="1"/>
    </xf>
    <xf numFmtId="0" fontId="32" fillId="0" borderId="7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8" fillId="0" borderId="0" xfId="1" applyFont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 textRotation="180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168" fontId="5" fillId="0" borderId="11" xfId="1" applyNumberFormat="1" applyFont="1" applyBorder="1" applyAlignment="1">
      <alignment horizontal="center" vertical="center"/>
    </xf>
    <xf numFmtId="168" fontId="5" fillId="0" borderId="15" xfId="1" applyNumberFormat="1" applyFont="1" applyBorder="1" applyAlignment="1">
      <alignment horizontal="center" vertical="center"/>
    </xf>
    <xf numFmtId="168" fontId="5" fillId="0" borderId="12" xfId="1" applyNumberFormat="1" applyFont="1" applyBorder="1" applyAlignment="1">
      <alignment horizontal="center" vertical="center"/>
    </xf>
    <xf numFmtId="168" fontId="5" fillId="0" borderId="13" xfId="1" applyNumberFormat="1" applyFont="1" applyBorder="1" applyAlignment="1">
      <alignment horizontal="center" vertical="center"/>
    </xf>
    <xf numFmtId="168" fontId="5" fillId="0" borderId="0" xfId="1" applyNumberFormat="1" applyFont="1" applyBorder="1" applyAlignment="1">
      <alignment horizontal="center" vertical="center"/>
    </xf>
    <xf numFmtId="168" fontId="5" fillId="0" borderId="14" xfId="1" applyNumberFormat="1" applyFont="1" applyBorder="1" applyAlignment="1">
      <alignment horizontal="center" vertical="center"/>
    </xf>
    <xf numFmtId="168" fontId="5" fillId="0" borderId="16" xfId="1" applyNumberFormat="1" applyFont="1" applyBorder="1" applyAlignment="1">
      <alignment horizontal="center" vertical="center"/>
    </xf>
    <xf numFmtId="168" fontId="5" fillId="0" borderId="1" xfId="1" applyNumberFormat="1" applyFont="1" applyBorder="1" applyAlignment="1">
      <alignment horizontal="center" vertical="center"/>
    </xf>
    <xf numFmtId="168" fontId="5" fillId="0" borderId="17" xfId="1" applyNumberFormat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2" fillId="0" borderId="0" xfId="1" quotePrefix="1" applyFont="1" applyBorder="1" applyAlignment="1">
      <alignment horizontal="left" vertical="center"/>
    </xf>
    <xf numFmtId="0" fontId="2" fillId="0" borderId="0" xfId="4" applyFont="1" applyFill="1" applyAlignment="1">
      <alignment horizontal="left"/>
    </xf>
    <xf numFmtId="0" fontId="3" fillId="0" borderId="0" xfId="4" applyFont="1" applyFill="1" applyAlignment="1">
      <alignment horizontal="center" vertical="center" textRotation="180"/>
    </xf>
    <xf numFmtId="0" fontId="5" fillId="0" borderId="2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5" fillId="2" borderId="4" xfId="4" applyFont="1" applyFill="1" applyBorder="1" applyAlignment="1">
      <alignment horizontal="center" vertical="center"/>
    </xf>
    <xf numFmtId="0" fontId="5" fillId="2" borderId="5" xfId="4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/>
    <xf numFmtId="0" fontId="5" fillId="0" borderId="0" xfId="1" applyFont="1" applyFill="1" applyAlignment="1">
      <alignment horizontal="right"/>
    </xf>
  </cellXfs>
  <cellStyles count="6">
    <cellStyle name="Comma 2 2" xfId="2"/>
    <cellStyle name="Normal" xfId="0" builtinId="0"/>
    <cellStyle name="Normal 2" xfId="4"/>
    <cellStyle name="Normal 2 2 2" xfId="1"/>
    <cellStyle name="Normal 2 4" xfId="3"/>
    <cellStyle name="Normal 3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Table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gest%202010(Trade)\digest%202007\digest2007-%20280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gest%202010(Trade)\digest%202007\digest2007-%202808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igest%202010(Trade)/digest%202007/digest2007-%202808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user\LOCALS~1\Temp\Tabl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Tabl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lanah\Desktop\Indicator%20Q4%202011\Trade%20Indicator\2009\indicator%20qr109\BOM1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ellanah\Desktop\Indicator%20Q4%202011\Trade%20Indicator\2009\indicator%20qr109\BOM1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llanah/Desktop/Indicator%20Q4%202011/Trade%20Indicator/2009/indicator%20qr109/BOM1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e%20Indicator\2009\indicator%20qr109\BOM1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de%20Indicator\2009\indicator%20qr109\BOM1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rade%20Indicator/2009/indicator%20qr109/BOM1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5"/>
  <sheetViews>
    <sheetView tabSelected="1" zoomScaleNormal="100" workbookViewId="0">
      <selection sqref="A1:J1"/>
    </sheetView>
  </sheetViews>
  <sheetFormatPr defaultRowHeight="12.75" x14ac:dyDescent="0.2"/>
  <cols>
    <col min="1" max="1" width="48.140625" style="41" customWidth="1"/>
    <col min="2" max="9" width="9.5703125" style="41" customWidth="1"/>
    <col min="10" max="10" width="9.7109375" style="41" customWidth="1"/>
    <col min="11" max="11" width="1.7109375" style="41" customWidth="1"/>
    <col min="12" max="12" width="3.5703125" style="41" customWidth="1"/>
    <col min="13" max="16384" width="9.140625" style="41"/>
  </cols>
  <sheetData>
    <row r="1" spans="1:12" s="1" customFormat="1" ht="18" customHeight="1" x14ac:dyDescent="0.25">
      <c r="A1" s="370" t="s">
        <v>43</v>
      </c>
      <c r="B1" s="370"/>
      <c r="C1" s="370"/>
      <c r="D1" s="370"/>
      <c r="E1" s="370"/>
      <c r="F1" s="370"/>
      <c r="G1" s="370"/>
      <c r="H1" s="370"/>
      <c r="I1" s="370"/>
      <c r="J1" s="370"/>
      <c r="L1" s="371">
        <v>7</v>
      </c>
    </row>
    <row r="2" spans="1:12" s="4" customFormat="1" ht="16.5" customHeight="1" x14ac:dyDescent="0.25">
      <c r="A2" s="2" t="s">
        <v>0</v>
      </c>
      <c r="B2" s="3"/>
      <c r="C2" s="3"/>
      <c r="J2" s="489" t="s">
        <v>56</v>
      </c>
      <c r="L2" s="371"/>
    </row>
    <row r="3" spans="1:12" s="4" customFormat="1" ht="27" customHeight="1" x14ac:dyDescent="0.2">
      <c r="A3" s="372" t="s">
        <v>44</v>
      </c>
      <c r="B3" s="375" t="s">
        <v>1</v>
      </c>
      <c r="C3" s="376"/>
      <c r="D3" s="377"/>
      <c r="E3" s="375" t="s">
        <v>2</v>
      </c>
      <c r="F3" s="376"/>
      <c r="G3" s="377"/>
      <c r="H3" s="378" t="s">
        <v>3</v>
      </c>
      <c r="I3" s="379"/>
      <c r="J3" s="380"/>
      <c r="L3" s="371"/>
    </row>
    <row r="4" spans="1:12" s="4" customFormat="1" ht="12.95" customHeight="1" x14ac:dyDescent="0.2">
      <c r="A4" s="373"/>
      <c r="B4" s="381" t="s">
        <v>4</v>
      </c>
      <c r="C4" s="381" t="s">
        <v>5</v>
      </c>
      <c r="D4" s="383" t="s">
        <v>6</v>
      </c>
      <c r="E4" s="381" t="s">
        <v>4</v>
      </c>
      <c r="F4" s="381" t="s">
        <v>5</v>
      </c>
      <c r="G4" s="383" t="s">
        <v>6</v>
      </c>
      <c r="H4" s="381" t="s">
        <v>4</v>
      </c>
      <c r="I4" s="381" t="s">
        <v>5</v>
      </c>
      <c r="J4" s="383" t="s">
        <v>6</v>
      </c>
      <c r="L4" s="371"/>
    </row>
    <row r="5" spans="1:12" s="4" customFormat="1" ht="12.95" customHeight="1" x14ac:dyDescent="0.2">
      <c r="A5" s="374"/>
      <c r="B5" s="382"/>
      <c r="C5" s="382"/>
      <c r="D5" s="384"/>
      <c r="E5" s="382"/>
      <c r="F5" s="382"/>
      <c r="G5" s="384"/>
      <c r="H5" s="382"/>
      <c r="I5" s="382"/>
      <c r="J5" s="384"/>
      <c r="L5" s="371"/>
    </row>
    <row r="6" spans="1:12" s="4" customFormat="1" ht="13.5" customHeight="1" x14ac:dyDescent="0.2">
      <c r="A6" s="5" t="s">
        <v>7</v>
      </c>
      <c r="B6" s="6">
        <v>7344</v>
      </c>
      <c r="C6" s="7">
        <v>1828</v>
      </c>
      <c r="D6" s="7">
        <v>9172</v>
      </c>
      <c r="E6" s="6">
        <v>6734</v>
      </c>
      <c r="F6" s="7">
        <v>1653</v>
      </c>
      <c r="G6" s="7">
        <v>8387</v>
      </c>
      <c r="H6" s="8">
        <v>-610</v>
      </c>
      <c r="I6" s="8">
        <v>-175</v>
      </c>
      <c r="J6" s="8">
        <v>-785</v>
      </c>
      <c r="L6" s="371"/>
    </row>
    <row r="7" spans="1:12" s="13" customFormat="1" ht="13.5" customHeight="1" x14ac:dyDescent="0.25">
      <c r="A7" s="9" t="s">
        <v>8</v>
      </c>
      <c r="B7" s="10">
        <v>4188</v>
      </c>
      <c r="C7" s="11">
        <v>719</v>
      </c>
      <c r="D7" s="11">
        <v>4907</v>
      </c>
      <c r="E7" s="10">
        <v>3598</v>
      </c>
      <c r="F7" s="11">
        <v>607</v>
      </c>
      <c r="G7" s="11">
        <v>4205</v>
      </c>
      <c r="H7" s="12">
        <v>-590</v>
      </c>
      <c r="I7" s="12">
        <v>-112</v>
      </c>
      <c r="J7" s="12">
        <v>-702</v>
      </c>
      <c r="L7" s="371"/>
    </row>
    <row r="8" spans="1:12" s="4" customFormat="1" ht="13.5" customHeight="1" x14ac:dyDescent="0.2">
      <c r="A8" s="14" t="s">
        <v>9</v>
      </c>
      <c r="B8" s="15">
        <v>872</v>
      </c>
      <c r="C8" s="16">
        <v>118</v>
      </c>
      <c r="D8" s="16">
        <v>990</v>
      </c>
      <c r="E8" s="15">
        <v>808</v>
      </c>
      <c r="F8" s="16">
        <v>101</v>
      </c>
      <c r="G8" s="16">
        <v>909</v>
      </c>
      <c r="H8" s="17">
        <v>-64</v>
      </c>
      <c r="I8" s="17">
        <v>-17</v>
      </c>
      <c r="J8" s="17">
        <v>-81</v>
      </c>
      <c r="L8" s="371"/>
    </row>
    <row r="9" spans="1:12" s="4" customFormat="1" ht="13.5" customHeight="1" x14ac:dyDescent="0.2">
      <c r="A9" s="14" t="s">
        <v>10</v>
      </c>
      <c r="B9" s="15">
        <v>37777</v>
      </c>
      <c r="C9" s="16">
        <v>24704</v>
      </c>
      <c r="D9" s="16">
        <v>62481</v>
      </c>
      <c r="E9" s="15">
        <v>34484</v>
      </c>
      <c r="F9" s="16">
        <v>21085</v>
      </c>
      <c r="G9" s="16">
        <v>55569</v>
      </c>
      <c r="H9" s="17">
        <v>-3293</v>
      </c>
      <c r="I9" s="17">
        <v>-3619</v>
      </c>
      <c r="J9" s="17">
        <v>-6912</v>
      </c>
      <c r="L9" s="371"/>
    </row>
    <row r="10" spans="1:12" s="19" customFormat="1" ht="13.5" customHeight="1" x14ac:dyDescent="0.2">
      <c r="A10" s="18" t="s">
        <v>11</v>
      </c>
      <c r="B10" s="10">
        <v>692</v>
      </c>
      <c r="C10" s="11">
        <v>19</v>
      </c>
      <c r="D10" s="11">
        <v>711</v>
      </c>
      <c r="E10" s="10">
        <v>641</v>
      </c>
      <c r="F10" s="11">
        <v>16</v>
      </c>
      <c r="G10" s="11">
        <v>657</v>
      </c>
      <c r="H10" s="12">
        <v>-51</v>
      </c>
      <c r="I10" s="12">
        <v>-3</v>
      </c>
      <c r="J10" s="12">
        <v>-54</v>
      </c>
      <c r="L10" s="371"/>
    </row>
    <row r="11" spans="1:12" s="19" customFormat="1" ht="13.5" customHeight="1" x14ac:dyDescent="0.2">
      <c r="A11" s="18" t="s">
        <v>12</v>
      </c>
      <c r="B11" s="10">
        <v>5822</v>
      </c>
      <c r="C11" s="11">
        <v>4990</v>
      </c>
      <c r="D11" s="11">
        <v>10812</v>
      </c>
      <c r="E11" s="10">
        <v>5451</v>
      </c>
      <c r="F11" s="11">
        <v>4697</v>
      </c>
      <c r="G11" s="11">
        <v>10148</v>
      </c>
      <c r="H11" s="12">
        <v>-371</v>
      </c>
      <c r="I11" s="12">
        <v>-293</v>
      </c>
      <c r="J11" s="12">
        <v>-664</v>
      </c>
      <c r="L11" s="371"/>
    </row>
    <row r="12" spans="1:12" s="19" customFormat="1" ht="13.5" customHeight="1" x14ac:dyDescent="0.2">
      <c r="A12" s="18" t="s">
        <v>13</v>
      </c>
      <c r="B12" s="10">
        <v>18463</v>
      </c>
      <c r="C12" s="11">
        <v>13494</v>
      </c>
      <c r="D12" s="11">
        <v>31957</v>
      </c>
      <c r="E12" s="10">
        <v>16004</v>
      </c>
      <c r="F12" s="11">
        <v>10331</v>
      </c>
      <c r="G12" s="11">
        <v>26335</v>
      </c>
      <c r="H12" s="12">
        <v>-2459</v>
      </c>
      <c r="I12" s="12">
        <v>-3163</v>
      </c>
      <c r="J12" s="12">
        <v>-5622</v>
      </c>
      <c r="L12" s="371"/>
    </row>
    <row r="13" spans="1:12" s="4" customFormat="1" ht="13.5" customHeight="1" x14ac:dyDescent="0.2">
      <c r="A13" s="14" t="s">
        <v>14</v>
      </c>
      <c r="B13" s="15">
        <v>2346</v>
      </c>
      <c r="C13" s="16">
        <v>217</v>
      </c>
      <c r="D13" s="16">
        <v>2563</v>
      </c>
      <c r="E13" s="15">
        <v>2346</v>
      </c>
      <c r="F13" s="16">
        <v>231</v>
      </c>
      <c r="G13" s="16">
        <v>2577</v>
      </c>
      <c r="H13" s="17">
        <v>0</v>
      </c>
      <c r="I13" s="17">
        <v>14</v>
      </c>
      <c r="J13" s="17">
        <v>14</v>
      </c>
      <c r="L13" s="371"/>
    </row>
    <row r="14" spans="1:12" s="4" customFormat="1" ht="25.5" customHeight="1" x14ac:dyDescent="0.2">
      <c r="A14" s="20" t="s">
        <v>15</v>
      </c>
      <c r="B14" s="21">
        <v>1815</v>
      </c>
      <c r="C14" s="22">
        <v>409</v>
      </c>
      <c r="D14" s="22">
        <v>2224</v>
      </c>
      <c r="E14" s="21">
        <v>1740</v>
      </c>
      <c r="F14" s="22">
        <v>418</v>
      </c>
      <c r="G14" s="22">
        <v>2158</v>
      </c>
      <c r="H14" s="17">
        <v>-75</v>
      </c>
      <c r="I14" s="17">
        <v>9</v>
      </c>
      <c r="J14" s="17">
        <v>-66</v>
      </c>
      <c r="L14" s="371"/>
    </row>
    <row r="15" spans="1:12" s="4" customFormat="1" ht="13.5" customHeight="1" x14ac:dyDescent="0.2">
      <c r="A15" s="14" t="s">
        <v>16</v>
      </c>
      <c r="B15" s="15">
        <v>17132</v>
      </c>
      <c r="C15" s="16">
        <v>984</v>
      </c>
      <c r="D15" s="16">
        <v>18116</v>
      </c>
      <c r="E15" s="15">
        <v>16535</v>
      </c>
      <c r="F15" s="16">
        <v>966</v>
      </c>
      <c r="G15" s="16">
        <v>17501</v>
      </c>
      <c r="H15" s="17">
        <v>-597</v>
      </c>
      <c r="I15" s="17">
        <v>-18</v>
      </c>
      <c r="J15" s="17">
        <v>-615</v>
      </c>
      <c r="L15" s="371"/>
    </row>
    <row r="16" spans="1:12" s="4" customFormat="1" ht="25.5" customHeight="1" x14ac:dyDescent="0.2">
      <c r="A16" s="20" t="s">
        <v>17</v>
      </c>
      <c r="B16" s="21">
        <v>17884</v>
      </c>
      <c r="C16" s="22">
        <v>13078</v>
      </c>
      <c r="D16" s="22">
        <v>30962</v>
      </c>
      <c r="E16" s="21">
        <v>17537</v>
      </c>
      <c r="F16" s="22">
        <v>12939</v>
      </c>
      <c r="G16" s="22">
        <v>30476</v>
      </c>
      <c r="H16" s="17">
        <v>-347</v>
      </c>
      <c r="I16" s="17">
        <v>-139</v>
      </c>
      <c r="J16" s="17">
        <v>-486</v>
      </c>
      <c r="L16" s="371"/>
    </row>
    <row r="17" spans="1:12" s="19" customFormat="1" ht="13.5" customHeight="1" x14ac:dyDescent="0.2">
      <c r="A17" s="18" t="s">
        <v>18</v>
      </c>
      <c r="B17" s="10">
        <v>17603</v>
      </c>
      <c r="C17" s="11">
        <v>13022</v>
      </c>
      <c r="D17" s="11">
        <v>30625</v>
      </c>
      <c r="E17" s="10">
        <v>17256</v>
      </c>
      <c r="F17" s="11">
        <v>12865</v>
      </c>
      <c r="G17" s="11">
        <v>30121</v>
      </c>
      <c r="H17" s="12">
        <v>-347</v>
      </c>
      <c r="I17" s="12">
        <v>-157</v>
      </c>
      <c r="J17" s="12">
        <v>-504</v>
      </c>
      <c r="L17" s="371"/>
    </row>
    <row r="18" spans="1:12" s="4" customFormat="1" ht="13.5" customHeight="1" x14ac:dyDescent="0.2">
      <c r="A18" s="14" t="s">
        <v>19</v>
      </c>
      <c r="B18" s="15">
        <v>12670</v>
      </c>
      <c r="C18" s="16">
        <v>3086</v>
      </c>
      <c r="D18" s="16">
        <v>15756</v>
      </c>
      <c r="E18" s="15">
        <v>11823</v>
      </c>
      <c r="F18" s="16">
        <v>2964</v>
      </c>
      <c r="G18" s="16">
        <v>14787</v>
      </c>
      <c r="H18" s="17">
        <v>-847</v>
      </c>
      <c r="I18" s="17">
        <v>-122</v>
      </c>
      <c r="J18" s="17">
        <v>-969</v>
      </c>
      <c r="K18" s="23"/>
      <c r="L18" s="371"/>
    </row>
    <row r="19" spans="1:12" s="4" customFormat="1" ht="13.5" customHeight="1" x14ac:dyDescent="0.2">
      <c r="A19" s="14" t="s">
        <v>20</v>
      </c>
      <c r="B19" s="15">
        <v>18407</v>
      </c>
      <c r="C19" s="16">
        <v>10746</v>
      </c>
      <c r="D19" s="16">
        <v>29153</v>
      </c>
      <c r="E19" s="15">
        <v>16083</v>
      </c>
      <c r="F19" s="16">
        <v>9506</v>
      </c>
      <c r="G19" s="16">
        <v>25589</v>
      </c>
      <c r="H19" s="17">
        <v>-2324</v>
      </c>
      <c r="I19" s="17">
        <v>-1240</v>
      </c>
      <c r="J19" s="17">
        <v>-3564</v>
      </c>
      <c r="L19" s="371"/>
    </row>
    <row r="20" spans="1:12" s="4" customFormat="1" ht="13.5" customHeight="1" x14ac:dyDescent="0.2">
      <c r="A20" s="14" t="s">
        <v>21</v>
      </c>
      <c r="B20" s="15">
        <v>6798</v>
      </c>
      <c r="C20" s="16">
        <v>5293</v>
      </c>
      <c r="D20" s="16">
        <v>12091</v>
      </c>
      <c r="E20" s="15">
        <v>6642</v>
      </c>
      <c r="F20" s="16">
        <v>5294</v>
      </c>
      <c r="G20" s="16">
        <v>11936</v>
      </c>
      <c r="H20" s="17">
        <v>-156</v>
      </c>
      <c r="I20" s="17">
        <v>1</v>
      </c>
      <c r="J20" s="17">
        <v>-155</v>
      </c>
      <c r="L20" s="371"/>
    </row>
    <row r="21" spans="1:12" s="4" customFormat="1" ht="13.5" customHeight="1" x14ac:dyDescent="0.2">
      <c r="A21" s="24" t="s">
        <v>22</v>
      </c>
      <c r="B21" s="15">
        <v>6261</v>
      </c>
      <c r="C21" s="16">
        <v>7847</v>
      </c>
      <c r="D21" s="16">
        <v>14108</v>
      </c>
      <c r="E21" s="15">
        <v>6115</v>
      </c>
      <c r="F21" s="16">
        <v>7445</v>
      </c>
      <c r="G21" s="16">
        <v>13560</v>
      </c>
      <c r="H21" s="17">
        <v>-146</v>
      </c>
      <c r="I21" s="17">
        <v>-402</v>
      </c>
      <c r="J21" s="17">
        <v>-548</v>
      </c>
      <c r="L21" s="371"/>
    </row>
    <row r="22" spans="1:12" s="19" customFormat="1" ht="13.5" customHeight="1" x14ac:dyDescent="0.2">
      <c r="A22" s="25" t="s">
        <v>23</v>
      </c>
      <c r="B22" s="10">
        <v>4078</v>
      </c>
      <c r="C22" s="11">
        <v>4657</v>
      </c>
      <c r="D22" s="11">
        <v>8735</v>
      </c>
      <c r="E22" s="10">
        <v>4094</v>
      </c>
      <c r="F22" s="11">
        <v>4675</v>
      </c>
      <c r="G22" s="11">
        <v>8769</v>
      </c>
      <c r="H22" s="12">
        <v>16</v>
      </c>
      <c r="I22" s="12">
        <v>18</v>
      </c>
      <c r="J22" s="12">
        <v>34</v>
      </c>
      <c r="L22" s="371"/>
    </row>
    <row r="23" spans="1:12" s="19" customFormat="1" ht="13.5" customHeight="1" x14ac:dyDescent="0.2">
      <c r="A23" s="25" t="s">
        <v>24</v>
      </c>
      <c r="B23" s="10">
        <v>310</v>
      </c>
      <c r="C23" s="11">
        <v>625</v>
      </c>
      <c r="D23" s="11">
        <v>935</v>
      </c>
      <c r="E23" s="10">
        <v>201</v>
      </c>
      <c r="F23" s="11">
        <v>260</v>
      </c>
      <c r="G23" s="11">
        <v>461</v>
      </c>
      <c r="H23" s="12">
        <v>-109</v>
      </c>
      <c r="I23" s="12">
        <v>-365</v>
      </c>
      <c r="J23" s="12">
        <v>-474</v>
      </c>
      <c r="L23" s="371"/>
    </row>
    <row r="24" spans="1:12" s="19" customFormat="1" ht="13.5" customHeight="1" x14ac:dyDescent="0.2">
      <c r="A24" s="25" t="s">
        <v>25</v>
      </c>
      <c r="B24" s="10">
        <v>1145</v>
      </c>
      <c r="C24" s="11">
        <v>1659</v>
      </c>
      <c r="D24" s="11">
        <v>2804</v>
      </c>
      <c r="E24" s="10">
        <v>1048</v>
      </c>
      <c r="F24" s="11">
        <v>1652</v>
      </c>
      <c r="G24" s="11">
        <v>2700</v>
      </c>
      <c r="H24" s="12">
        <v>-97</v>
      </c>
      <c r="I24" s="12">
        <v>-7</v>
      </c>
      <c r="J24" s="12">
        <v>-104</v>
      </c>
      <c r="L24" s="371"/>
    </row>
    <row r="25" spans="1:12" s="4" customFormat="1" ht="13.5" customHeight="1" x14ac:dyDescent="0.2">
      <c r="A25" s="26" t="s">
        <v>26</v>
      </c>
      <c r="B25" s="15">
        <v>768</v>
      </c>
      <c r="C25" s="16">
        <v>467</v>
      </c>
      <c r="D25" s="16">
        <v>1235</v>
      </c>
      <c r="E25" s="15">
        <v>607</v>
      </c>
      <c r="F25" s="16">
        <v>403</v>
      </c>
      <c r="G25" s="16">
        <v>1010</v>
      </c>
      <c r="H25" s="17">
        <v>-161</v>
      </c>
      <c r="I25" s="17">
        <v>-64</v>
      </c>
      <c r="J25" s="17">
        <v>-225</v>
      </c>
      <c r="L25" s="371"/>
    </row>
    <row r="26" spans="1:12" s="4" customFormat="1" ht="13.5" customHeight="1" x14ac:dyDescent="0.2">
      <c r="A26" s="26" t="s">
        <v>27</v>
      </c>
      <c r="B26" s="15">
        <v>5913</v>
      </c>
      <c r="C26" s="16">
        <v>5495</v>
      </c>
      <c r="D26" s="16">
        <v>11408</v>
      </c>
      <c r="E26" s="15">
        <v>5726</v>
      </c>
      <c r="F26" s="16">
        <v>5961</v>
      </c>
      <c r="G26" s="16">
        <v>11687</v>
      </c>
      <c r="H26" s="17">
        <v>-187</v>
      </c>
      <c r="I26" s="17">
        <v>466</v>
      </c>
      <c r="J26" s="17">
        <v>279</v>
      </c>
      <c r="L26" s="371"/>
    </row>
    <row r="27" spans="1:12" s="4" customFormat="1" ht="13.5" customHeight="1" x14ac:dyDescent="0.2">
      <c r="A27" s="26" t="s">
        <v>28</v>
      </c>
      <c r="B27" s="15">
        <v>10390</v>
      </c>
      <c r="C27" s="16">
        <v>8488</v>
      </c>
      <c r="D27" s="16">
        <v>18878</v>
      </c>
      <c r="E27" s="15">
        <v>9763</v>
      </c>
      <c r="F27" s="16">
        <v>7924</v>
      </c>
      <c r="G27" s="16">
        <v>17687</v>
      </c>
      <c r="H27" s="17">
        <v>-627</v>
      </c>
      <c r="I27" s="17">
        <v>-564</v>
      </c>
      <c r="J27" s="17">
        <v>-1191</v>
      </c>
      <c r="L27" s="371"/>
    </row>
    <row r="28" spans="1:12" s="4" customFormat="1" ht="13.5" customHeight="1" x14ac:dyDescent="0.2">
      <c r="A28" s="20" t="s">
        <v>29</v>
      </c>
      <c r="B28" s="15">
        <v>30835</v>
      </c>
      <c r="C28" s="16">
        <v>13919</v>
      </c>
      <c r="D28" s="16">
        <v>44754</v>
      </c>
      <c r="E28" s="15">
        <v>29345</v>
      </c>
      <c r="F28" s="16">
        <v>13146</v>
      </c>
      <c r="G28" s="16">
        <v>42491</v>
      </c>
      <c r="H28" s="17">
        <v>-1490</v>
      </c>
      <c r="I28" s="17">
        <v>-773</v>
      </c>
      <c r="J28" s="17">
        <v>-2263</v>
      </c>
      <c r="L28" s="371"/>
    </row>
    <row r="29" spans="1:12" s="4" customFormat="1" ht="13.5" customHeight="1" x14ac:dyDescent="0.2">
      <c r="A29" s="26" t="s">
        <v>30</v>
      </c>
      <c r="B29" s="15">
        <v>9784</v>
      </c>
      <c r="C29" s="16">
        <v>17506</v>
      </c>
      <c r="D29" s="16">
        <v>27290</v>
      </c>
      <c r="E29" s="15">
        <v>9328</v>
      </c>
      <c r="F29" s="16">
        <v>17305</v>
      </c>
      <c r="G29" s="16">
        <v>26633</v>
      </c>
      <c r="H29" s="17">
        <v>-456</v>
      </c>
      <c r="I29" s="17">
        <v>-201</v>
      </c>
      <c r="J29" s="17">
        <v>-657</v>
      </c>
      <c r="L29" s="371"/>
    </row>
    <row r="30" spans="1:12" s="4" customFormat="1" ht="13.5" customHeight="1" x14ac:dyDescent="0.2">
      <c r="A30" s="26" t="s">
        <v>31</v>
      </c>
      <c r="B30" s="15">
        <v>7917</v>
      </c>
      <c r="C30" s="16">
        <v>10210</v>
      </c>
      <c r="D30" s="16">
        <v>18127</v>
      </c>
      <c r="E30" s="15">
        <v>7062</v>
      </c>
      <c r="F30" s="16">
        <v>9761</v>
      </c>
      <c r="G30" s="16">
        <v>16823</v>
      </c>
      <c r="H30" s="17">
        <v>-855</v>
      </c>
      <c r="I30" s="17">
        <v>-449</v>
      </c>
      <c r="J30" s="17">
        <v>-1304</v>
      </c>
      <c r="K30" s="27"/>
      <c r="L30" s="371"/>
    </row>
    <row r="31" spans="1:12" s="4" customFormat="1" ht="13.5" customHeight="1" x14ac:dyDescent="0.2">
      <c r="A31" s="26" t="s">
        <v>32</v>
      </c>
      <c r="B31" s="15">
        <v>2942</v>
      </c>
      <c r="C31" s="16">
        <v>1401</v>
      </c>
      <c r="D31" s="16">
        <v>4343</v>
      </c>
      <c r="E31" s="15">
        <v>2771</v>
      </c>
      <c r="F31" s="16">
        <v>1440</v>
      </c>
      <c r="G31" s="16">
        <v>4211</v>
      </c>
      <c r="H31" s="17">
        <v>-171</v>
      </c>
      <c r="I31" s="17">
        <v>39</v>
      </c>
      <c r="J31" s="17">
        <v>-132</v>
      </c>
      <c r="K31" s="27"/>
      <c r="L31" s="371"/>
    </row>
    <row r="32" spans="1:12" s="4" customFormat="1" ht="13.5" customHeight="1" x14ac:dyDescent="0.2">
      <c r="A32" s="28" t="s">
        <v>33</v>
      </c>
      <c r="B32" s="6">
        <v>893</v>
      </c>
      <c r="C32" s="7">
        <v>807</v>
      </c>
      <c r="D32" s="7">
        <v>1700</v>
      </c>
      <c r="E32" s="6">
        <v>778</v>
      </c>
      <c r="F32" s="7">
        <v>763</v>
      </c>
      <c r="G32" s="7">
        <v>1541</v>
      </c>
      <c r="H32" s="29">
        <v>-115</v>
      </c>
      <c r="I32" s="29">
        <v>-44</v>
      </c>
      <c r="J32" s="29">
        <v>-159</v>
      </c>
      <c r="L32" s="371"/>
    </row>
    <row r="33" spans="1:12" s="34" customFormat="1" ht="15" customHeight="1" x14ac:dyDescent="0.2">
      <c r="A33" s="30" t="s">
        <v>34</v>
      </c>
      <c r="B33" s="31">
        <v>198748</v>
      </c>
      <c r="C33" s="31">
        <v>126603</v>
      </c>
      <c r="D33" s="32">
        <v>325351</v>
      </c>
      <c r="E33" s="31">
        <v>186227</v>
      </c>
      <c r="F33" s="31">
        <v>119305</v>
      </c>
      <c r="G33" s="32">
        <v>305532</v>
      </c>
      <c r="H33" s="33">
        <v>-12521</v>
      </c>
      <c r="I33" s="33">
        <v>-7298</v>
      </c>
      <c r="J33" s="33">
        <v>-19819</v>
      </c>
      <c r="L33" s="371"/>
    </row>
    <row r="34" spans="1:12" s="19" customFormat="1" ht="15" customHeight="1" x14ac:dyDescent="0.2">
      <c r="A34" s="35" t="s">
        <v>35</v>
      </c>
      <c r="B34" s="36">
        <v>23516</v>
      </c>
      <c r="C34" s="37">
        <v>20452</v>
      </c>
      <c r="D34" s="38">
        <v>43968</v>
      </c>
      <c r="E34" s="36">
        <v>20831</v>
      </c>
      <c r="F34" s="37">
        <v>16885</v>
      </c>
      <c r="G34" s="38">
        <v>37716</v>
      </c>
      <c r="H34" s="39">
        <v>-2685</v>
      </c>
      <c r="I34" s="39">
        <v>-3567</v>
      </c>
      <c r="J34" s="39">
        <v>-6252</v>
      </c>
      <c r="L34" s="371"/>
    </row>
    <row r="35" spans="1:12" ht="23.1" customHeight="1" x14ac:dyDescent="0.2">
      <c r="A35" s="40" t="s">
        <v>36</v>
      </c>
      <c r="E35" s="42"/>
      <c r="F35" s="42"/>
      <c r="G35" s="42"/>
      <c r="L35" s="371"/>
    </row>
    <row r="36" spans="1:12" x14ac:dyDescent="0.2">
      <c r="B36" s="42"/>
      <c r="C36" s="42"/>
      <c r="D36" s="42"/>
      <c r="E36" s="42"/>
      <c r="F36" s="42"/>
      <c r="G36" s="42"/>
      <c r="H36" s="42"/>
      <c r="I36" s="42"/>
      <c r="J36" s="42"/>
    </row>
    <row r="37" spans="1:12" x14ac:dyDescent="0.2">
      <c r="B37" s="42"/>
      <c r="C37" s="42"/>
      <c r="D37" s="42"/>
      <c r="E37" s="42"/>
      <c r="F37" s="42"/>
      <c r="G37" s="42"/>
      <c r="H37" s="42"/>
      <c r="I37" s="42"/>
      <c r="J37" s="42"/>
    </row>
    <row r="38" spans="1:12" ht="29.25" customHeight="1" x14ac:dyDescent="0.2">
      <c r="B38" s="340"/>
      <c r="C38" s="340"/>
      <c r="D38" s="340"/>
      <c r="E38" s="340"/>
      <c r="F38" s="340"/>
      <c r="G38" s="340"/>
      <c r="H38" s="341"/>
      <c r="I38" s="341"/>
      <c r="J38" s="341"/>
    </row>
    <row r="39" spans="1:12" x14ac:dyDescent="0.2">
      <c r="B39" s="42"/>
      <c r="C39" s="42"/>
      <c r="D39" s="42"/>
      <c r="E39" s="42"/>
      <c r="F39" s="42"/>
      <c r="G39" s="42"/>
      <c r="H39" s="42"/>
      <c r="I39" s="42"/>
      <c r="J39" s="42"/>
    </row>
    <row r="40" spans="1:12" ht="21.75" customHeight="1" x14ac:dyDescent="0.2">
      <c r="A40" s="55"/>
      <c r="B40" s="56"/>
      <c r="C40" s="56"/>
      <c r="D40" s="56"/>
      <c r="E40" s="56"/>
      <c r="F40" s="56"/>
      <c r="G40" s="56"/>
      <c r="H40" s="56"/>
      <c r="I40" s="56"/>
      <c r="J40" s="56"/>
    </row>
    <row r="41" spans="1:12" ht="21.75" customHeight="1" x14ac:dyDescent="0.2">
      <c r="A41" s="55"/>
      <c r="B41" s="56"/>
      <c r="C41" s="56"/>
      <c r="D41" s="56"/>
      <c r="E41" s="56"/>
      <c r="F41" s="56"/>
      <c r="G41" s="56"/>
      <c r="H41" s="56"/>
      <c r="I41" s="56"/>
      <c r="J41" s="56"/>
    </row>
    <row r="42" spans="1:12" ht="21.75" customHeight="1" x14ac:dyDescent="0.2">
      <c r="A42" s="55"/>
      <c r="B42" s="56"/>
      <c r="C42" s="56"/>
      <c r="D42" s="56"/>
      <c r="E42" s="56"/>
      <c r="F42" s="56"/>
      <c r="G42" s="56"/>
      <c r="H42" s="56"/>
      <c r="I42" s="56"/>
      <c r="J42" s="56"/>
    </row>
    <row r="43" spans="1:12" ht="21.75" customHeight="1" x14ac:dyDescent="0.2">
      <c r="A43" s="55"/>
      <c r="B43" s="56"/>
      <c r="C43" s="56"/>
      <c r="D43" s="56"/>
      <c r="E43" s="56"/>
      <c r="F43" s="56"/>
      <c r="G43" s="56"/>
      <c r="H43" s="56"/>
      <c r="I43" s="56"/>
      <c r="J43" s="56"/>
    </row>
    <row r="45" spans="1:12" x14ac:dyDescent="0.2">
      <c r="B45" s="42"/>
      <c r="C45" s="42"/>
      <c r="D45" s="42"/>
      <c r="E45" s="42"/>
      <c r="F45" s="42"/>
      <c r="G45" s="42"/>
    </row>
  </sheetData>
  <mergeCells count="15">
    <mergeCell ref="A1:J1"/>
    <mergeCell ref="L1:L35"/>
    <mergeCell ref="A3:A5"/>
    <mergeCell ref="B3:D3"/>
    <mergeCell ref="E3:G3"/>
    <mergeCell ref="H3:J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196850393700787" right="0.35433070866141703" top="0.683070866" bottom="2.5590551E-2" header="0.23622047244094499" footer="0.27559055118110198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0"/>
  <sheetViews>
    <sheetView zoomScaleNormal="100" workbookViewId="0">
      <selection activeCell="B1" sqref="B1:E1"/>
    </sheetView>
  </sheetViews>
  <sheetFormatPr defaultRowHeight="12.75" x14ac:dyDescent="0.2"/>
  <cols>
    <col min="1" max="1" width="3" style="68" customWidth="1"/>
    <col min="2" max="2" width="55.7109375" style="68" customWidth="1"/>
    <col min="3" max="5" width="20.42578125" style="338" customWidth="1"/>
    <col min="6" max="6" width="4" style="68" customWidth="1"/>
    <col min="7" max="7" width="2.7109375" style="68" customWidth="1"/>
    <col min="8" max="9" width="9.140625" style="339"/>
    <col min="10" max="16384" width="9.140625" style="68"/>
  </cols>
  <sheetData>
    <row r="1" spans="2:9" s="4" customFormat="1" ht="18" customHeight="1" x14ac:dyDescent="0.25">
      <c r="B1" s="485" t="s">
        <v>107</v>
      </c>
      <c r="C1" s="485"/>
      <c r="D1" s="485"/>
      <c r="E1" s="485"/>
      <c r="F1" s="319"/>
      <c r="G1" s="371">
        <v>16</v>
      </c>
      <c r="H1" s="320"/>
      <c r="I1" s="320"/>
    </row>
    <row r="2" spans="2:9" s="4" customFormat="1" ht="14.1" customHeight="1" x14ac:dyDescent="0.2">
      <c r="B2" s="321"/>
      <c r="C2" s="322"/>
      <c r="E2" s="323" t="s">
        <v>47</v>
      </c>
      <c r="F2" s="324"/>
      <c r="G2" s="371"/>
      <c r="H2" s="320"/>
      <c r="I2" s="320"/>
    </row>
    <row r="3" spans="2:9" s="4" customFormat="1" ht="8.1" customHeight="1" x14ac:dyDescent="0.2">
      <c r="B3" s="372" t="s">
        <v>108</v>
      </c>
      <c r="C3" s="486" t="s">
        <v>37</v>
      </c>
      <c r="D3" s="486" t="s">
        <v>109</v>
      </c>
      <c r="E3" s="486" t="s">
        <v>2</v>
      </c>
      <c r="F3" s="325"/>
      <c r="G3" s="371"/>
      <c r="H3" s="320"/>
      <c r="I3" s="320"/>
    </row>
    <row r="4" spans="2:9" s="4" customFormat="1" ht="30.75" customHeight="1" x14ac:dyDescent="0.2">
      <c r="B4" s="374"/>
      <c r="C4" s="487"/>
      <c r="D4" s="487"/>
      <c r="E4" s="487"/>
      <c r="F4" s="325"/>
      <c r="G4" s="371"/>
    </row>
    <row r="5" spans="2:9" s="34" customFormat="1" ht="30" customHeight="1" x14ac:dyDescent="0.2">
      <c r="B5" s="359" t="s">
        <v>10</v>
      </c>
      <c r="C5" s="326">
        <v>17223.118287716639</v>
      </c>
      <c r="D5" s="327">
        <v>17012</v>
      </c>
      <c r="E5" s="328">
        <v>18765</v>
      </c>
      <c r="F5" s="329"/>
      <c r="G5" s="371"/>
    </row>
    <row r="6" spans="2:9" s="4" customFormat="1" ht="24.95" customHeight="1" x14ac:dyDescent="0.2">
      <c r="B6" s="361" t="s">
        <v>59</v>
      </c>
      <c r="C6" s="330">
        <v>15378.504813477737</v>
      </c>
      <c r="D6" s="331">
        <v>16756.399079320112</v>
      </c>
      <c r="E6" s="332">
        <v>17873.592247484161</v>
      </c>
      <c r="F6" s="333"/>
      <c r="G6" s="371"/>
    </row>
    <row r="7" spans="2:9" s="4" customFormat="1" ht="24.95" customHeight="1" x14ac:dyDescent="0.2">
      <c r="B7" s="361" t="s">
        <v>60</v>
      </c>
      <c r="C7" s="330">
        <v>18606.067491926802</v>
      </c>
      <c r="D7" s="331">
        <v>24363.900355871887</v>
      </c>
      <c r="E7" s="332">
        <v>22214.458752515089</v>
      </c>
      <c r="F7" s="333"/>
      <c r="G7" s="371"/>
    </row>
    <row r="8" spans="2:9" s="4" customFormat="1" ht="24.95" customHeight="1" x14ac:dyDescent="0.2">
      <c r="B8" s="361" t="s">
        <v>61</v>
      </c>
      <c r="C8" s="330">
        <v>17545.941685412701</v>
      </c>
      <c r="D8" s="331">
        <v>16657</v>
      </c>
      <c r="E8" s="332">
        <v>19810</v>
      </c>
      <c r="F8" s="333"/>
      <c r="G8" s="371"/>
    </row>
    <row r="9" spans="2:9" s="4" customFormat="1" ht="24.95" customHeight="1" x14ac:dyDescent="0.2">
      <c r="B9" s="361" t="s">
        <v>62</v>
      </c>
      <c r="C9" s="330">
        <v>15991.078066914499</v>
      </c>
      <c r="D9" s="331">
        <v>15224.525745257453</v>
      </c>
      <c r="E9" s="332">
        <v>16266.932821497121</v>
      </c>
      <c r="F9" s="333"/>
      <c r="G9" s="371"/>
    </row>
    <row r="10" spans="2:9" s="4" customFormat="1" ht="24.95" customHeight="1" x14ac:dyDescent="0.2">
      <c r="B10" s="361" t="s">
        <v>63</v>
      </c>
      <c r="C10" s="330">
        <v>15431.330188679245</v>
      </c>
      <c r="D10" s="331">
        <v>12874.468181818182</v>
      </c>
      <c r="E10" s="332">
        <v>13637.173913043478</v>
      </c>
      <c r="F10" s="333"/>
      <c r="G10" s="371"/>
    </row>
    <row r="11" spans="2:9" s="4" customFormat="1" ht="24.95" customHeight="1" x14ac:dyDescent="0.2">
      <c r="B11" s="362" t="s">
        <v>64</v>
      </c>
      <c r="C11" s="330">
        <v>19234.040194884288</v>
      </c>
      <c r="D11" s="331">
        <v>18575.561368209255</v>
      </c>
      <c r="E11" s="332">
        <v>16581.396178343948</v>
      </c>
      <c r="F11" s="333"/>
      <c r="G11" s="371"/>
    </row>
    <row r="12" spans="2:9" s="4" customFormat="1" ht="24.95" customHeight="1" x14ac:dyDescent="0.2">
      <c r="B12" s="361" t="s">
        <v>65</v>
      </c>
      <c r="C12" s="330">
        <v>16466.460194174757</v>
      </c>
      <c r="D12" s="331">
        <v>17589.477459016394</v>
      </c>
      <c r="E12" s="332">
        <v>22006.667870036101</v>
      </c>
      <c r="F12" s="333"/>
      <c r="G12" s="371"/>
    </row>
    <row r="13" spans="2:9" s="4" customFormat="1" ht="24.95" customHeight="1" x14ac:dyDescent="0.2">
      <c r="B13" s="361" t="s">
        <v>66</v>
      </c>
      <c r="C13" s="330">
        <v>20020.442222222224</v>
      </c>
      <c r="D13" s="331">
        <v>17976.52723059096</v>
      </c>
      <c r="E13" s="332">
        <v>18881</v>
      </c>
      <c r="F13" s="333"/>
      <c r="G13" s="371"/>
    </row>
    <row r="14" spans="2:9" s="4" customFormat="1" ht="24.95" customHeight="1" x14ac:dyDescent="0.2">
      <c r="B14" s="361" t="s">
        <v>67</v>
      </c>
      <c r="C14" s="330">
        <v>23598.942465753425</v>
      </c>
      <c r="D14" s="331">
        <v>29718.74096385542</v>
      </c>
      <c r="E14" s="332">
        <v>24276.828793774319</v>
      </c>
      <c r="F14" s="333"/>
      <c r="G14" s="371"/>
    </row>
    <row r="15" spans="2:9" s="4" customFormat="1" ht="24.95" customHeight="1" x14ac:dyDescent="0.2">
      <c r="B15" s="361" t="s">
        <v>68</v>
      </c>
      <c r="C15" s="330">
        <v>25412.35652173913</v>
      </c>
      <c r="D15" s="331">
        <v>25625.054263565893</v>
      </c>
      <c r="E15" s="332">
        <v>25078.228187919463</v>
      </c>
      <c r="F15" s="334"/>
      <c r="G15" s="371"/>
    </row>
    <row r="16" spans="2:9" s="4" customFormat="1" ht="24.95" customHeight="1" x14ac:dyDescent="0.2">
      <c r="B16" s="361" t="s">
        <v>69</v>
      </c>
      <c r="C16" s="330">
        <v>13645.6590724166</v>
      </c>
      <c r="D16" s="331">
        <v>14155.412068965517</v>
      </c>
      <c r="E16" s="332">
        <v>16235</v>
      </c>
      <c r="F16" s="333"/>
      <c r="G16" s="371"/>
    </row>
    <row r="17" spans="2:9" s="34" customFormat="1" ht="26.25" customHeight="1" x14ac:dyDescent="0.2">
      <c r="B17" s="360" t="s">
        <v>70</v>
      </c>
      <c r="C17" s="326">
        <v>28024.782216494845</v>
      </c>
      <c r="D17" s="335">
        <v>32181.12798264642</v>
      </c>
      <c r="E17" s="328">
        <v>32574.904891304348</v>
      </c>
      <c r="F17" s="329"/>
      <c r="G17" s="371"/>
    </row>
    <row r="18" spans="2:9" s="34" customFormat="1" ht="26.25" customHeight="1" x14ac:dyDescent="0.2">
      <c r="B18" s="363" t="s">
        <v>34</v>
      </c>
      <c r="C18" s="336">
        <v>17962.605822673137</v>
      </c>
      <c r="D18" s="84">
        <v>18366</v>
      </c>
      <c r="E18" s="83">
        <v>20358</v>
      </c>
      <c r="F18" s="337"/>
      <c r="G18" s="371"/>
    </row>
    <row r="19" spans="2:9" s="4" customFormat="1" ht="24.75" customHeight="1" x14ac:dyDescent="0.2">
      <c r="B19" s="89" t="s">
        <v>55</v>
      </c>
      <c r="C19" s="45"/>
      <c r="D19" s="45"/>
      <c r="E19" s="45"/>
      <c r="G19" s="371"/>
    </row>
    <row r="20" spans="2:9" s="4" customFormat="1" ht="21" customHeight="1" x14ac:dyDescent="0.2">
      <c r="B20" s="1"/>
      <c r="C20" s="45"/>
      <c r="D20" s="45"/>
      <c r="E20" s="45"/>
      <c r="G20" s="371"/>
      <c r="H20" s="320"/>
      <c r="I20" s="320"/>
    </row>
    <row r="21" spans="2:9" s="4" customFormat="1" ht="18.95" customHeight="1" x14ac:dyDescent="0.2">
      <c r="B21" s="68"/>
      <c r="C21" s="338"/>
      <c r="D21" s="338"/>
      <c r="E21" s="338"/>
      <c r="F21" s="68"/>
      <c r="H21" s="320"/>
      <c r="I21" s="320"/>
    </row>
    <row r="22" spans="2:9" s="4" customFormat="1" ht="18.95" customHeight="1" x14ac:dyDescent="0.2">
      <c r="B22" s="68"/>
      <c r="C22" s="338"/>
      <c r="D22" s="338"/>
      <c r="E22" s="338"/>
      <c r="F22" s="68"/>
      <c r="H22" s="320"/>
      <c r="I22" s="320"/>
    </row>
    <row r="23" spans="2:9" s="4" customFormat="1" ht="18.95" customHeight="1" x14ac:dyDescent="0.2">
      <c r="B23" s="68"/>
      <c r="C23" s="338"/>
      <c r="D23" s="338"/>
      <c r="E23" s="338"/>
      <c r="F23" s="68"/>
      <c r="H23" s="320"/>
      <c r="I23" s="320"/>
    </row>
    <row r="24" spans="2:9" s="4" customFormat="1" ht="18.95" customHeight="1" x14ac:dyDescent="0.2">
      <c r="B24" s="68"/>
      <c r="C24" s="338"/>
      <c r="D24" s="338"/>
      <c r="E24" s="338"/>
      <c r="F24" s="68"/>
      <c r="H24" s="320"/>
      <c r="I24" s="320"/>
    </row>
    <row r="25" spans="2:9" s="4" customFormat="1" ht="18.95" customHeight="1" x14ac:dyDescent="0.2">
      <c r="B25" s="68"/>
      <c r="C25" s="338"/>
      <c r="D25" s="338"/>
      <c r="E25" s="338"/>
      <c r="F25" s="68"/>
      <c r="H25" s="320"/>
      <c r="I25" s="320"/>
    </row>
    <row r="26" spans="2:9" s="4" customFormat="1" ht="18.95" customHeight="1" x14ac:dyDescent="0.2">
      <c r="B26" s="68"/>
      <c r="C26" s="338"/>
      <c r="D26" s="338"/>
      <c r="E26" s="338"/>
      <c r="F26" s="68"/>
      <c r="H26" s="320"/>
      <c r="I26" s="320"/>
    </row>
    <row r="27" spans="2:9" s="4" customFormat="1" ht="13.5" customHeight="1" x14ac:dyDescent="0.2">
      <c r="B27" s="68"/>
      <c r="C27" s="338"/>
      <c r="D27" s="338"/>
      <c r="E27" s="338"/>
      <c r="F27" s="68"/>
      <c r="H27" s="320"/>
      <c r="I27" s="320"/>
    </row>
    <row r="28" spans="2:9" s="4" customFormat="1" ht="18.95" customHeight="1" x14ac:dyDescent="0.2">
      <c r="B28" s="68"/>
      <c r="C28" s="338"/>
      <c r="D28" s="338"/>
      <c r="E28" s="338"/>
      <c r="F28" s="68"/>
      <c r="H28" s="320"/>
      <c r="I28" s="320"/>
    </row>
    <row r="29" spans="2:9" s="4" customFormat="1" ht="18.95" customHeight="1" x14ac:dyDescent="0.2">
      <c r="B29" s="68"/>
      <c r="C29" s="338"/>
      <c r="D29" s="338"/>
      <c r="E29" s="338"/>
      <c r="F29" s="68"/>
      <c r="H29" s="320"/>
      <c r="I29" s="320"/>
    </row>
    <row r="30" spans="2:9" s="4" customFormat="1" ht="18.95" customHeight="1" x14ac:dyDescent="0.2">
      <c r="B30" s="68"/>
      <c r="C30" s="338"/>
      <c r="D30" s="338"/>
      <c r="E30" s="338"/>
      <c r="F30" s="68"/>
      <c r="H30" s="320"/>
      <c r="I30" s="320"/>
    </row>
    <row r="31" spans="2:9" s="4" customFormat="1" ht="8.1" customHeight="1" x14ac:dyDescent="0.2">
      <c r="B31" s="68"/>
      <c r="C31" s="338"/>
      <c r="D31" s="338"/>
      <c r="E31" s="338"/>
      <c r="F31" s="68"/>
      <c r="H31" s="320"/>
      <c r="I31" s="320"/>
    </row>
    <row r="32" spans="2:9" s="4" customFormat="1" ht="8.1" customHeight="1" x14ac:dyDescent="0.2">
      <c r="B32" s="68"/>
      <c r="C32" s="338"/>
      <c r="D32" s="338"/>
      <c r="E32" s="338"/>
      <c r="F32" s="68"/>
      <c r="H32" s="320"/>
      <c r="I32" s="320"/>
    </row>
    <row r="33" spans="2:9" s="4" customFormat="1" ht="18" customHeight="1" x14ac:dyDescent="0.2">
      <c r="B33" s="68"/>
      <c r="C33" s="338"/>
      <c r="D33" s="338"/>
      <c r="E33" s="338"/>
      <c r="F33" s="68"/>
      <c r="H33" s="320"/>
      <c r="I33" s="320"/>
    </row>
    <row r="34" spans="2:9" s="4" customFormat="1" ht="8.1" customHeight="1" x14ac:dyDescent="0.2">
      <c r="B34" s="68"/>
      <c r="C34" s="338"/>
      <c r="D34" s="338"/>
      <c r="E34" s="338"/>
      <c r="F34" s="68"/>
      <c r="H34" s="320"/>
      <c r="I34" s="320"/>
    </row>
    <row r="35" spans="2:9" s="4" customFormat="1" x14ac:dyDescent="0.2">
      <c r="B35" s="68"/>
      <c r="C35" s="338"/>
      <c r="D35" s="338"/>
      <c r="E35" s="338"/>
      <c r="F35" s="68"/>
      <c r="H35" s="320"/>
      <c r="I35" s="320"/>
    </row>
    <row r="36" spans="2:9" s="4" customFormat="1" x14ac:dyDescent="0.2">
      <c r="B36" s="68"/>
      <c r="C36" s="338"/>
      <c r="D36" s="338"/>
      <c r="E36" s="338"/>
      <c r="F36" s="68"/>
      <c r="H36" s="320"/>
      <c r="I36" s="320"/>
    </row>
    <row r="37" spans="2:9" s="4" customFormat="1" x14ac:dyDescent="0.2">
      <c r="C37" s="45"/>
      <c r="D37" s="45"/>
      <c r="E37" s="45"/>
      <c r="H37" s="320"/>
      <c r="I37" s="320"/>
    </row>
    <row r="38" spans="2:9" s="4" customFormat="1" x14ac:dyDescent="0.2">
      <c r="C38" s="45"/>
      <c r="D38" s="45"/>
      <c r="E38" s="45"/>
      <c r="H38" s="320"/>
      <c r="I38" s="320"/>
    </row>
    <row r="39" spans="2:9" s="4" customFormat="1" x14ac:dyDescent="0.2">
      <c r="C39" s="45"/>
      <c r="D39" s="45"/>
      <c r="E39" s="45"/>
      <c r="H39" s="320"/>
      <c r="I39" s="320"/>
    </row>
    <row r="40" spans="2:9" s="4" customFormat="1" x14ac:dyDescent="0.2">
      <c r="C40" s="45"/>
      <c r="D40" s="45"/>
      <c r="E40" s="45"/>
      <c r="H40" s="320"/>
      <c r="I40" s="320"/>
    </row>
    <row r="41" spans="2:9" s="4" customFormat="1" x14ac:dyDescent="0.2">
      <c r="C41" s="45"/>
      <c r="D41" s="45"/>
      <c r="E41" s="45"/>
      <c r="H41" s="320"/>
      <c r="I41" s="320"/>
    </row>
    <row r="42" spans="2:9" s="4" customFormat="1" x14ac:dyDescent="0.2">
      <c r="C42" s="45"/>
      <c r="D42" s="45"/>
      <c r="E42" s="45"/>
      <c r="H42" s="320"/>
      <c r="I42" s="320"/>
    </row>
    <row r="43" spans="2:9" s="4" customFormat="1" x14ac:dyDescent="0.2">
      <c r="C43" s="45"/>
      <c r="D43" s="45"/>
      <c r="E43" s="45"/>
      <c r="H43" s="320"/>
      <c r="I43" s="320"/>
    </row>
    <row r="44" spans="2:9" s="4" customFormat="1" x14ac:dyDescent="0.2">
      <c r="C44" s="45"/>
      <c r="D44" s="45"/>
      <c r="E44" s="45"/>
      <c r="H44" s="320"/>
      <c r="I44" s="320"/>
    </row>
    <row r="45" spans="2:9" s="4" customFormat="1" x14ac:dyDescent="0.2">
      <c r="C45" s="45"/>
      <c r="D45" s="45"/>
      <c r="E45" s="45"/>
      <c r="H45" s="320"/>
      <c r="I45" s="320"/>
    </row>
    <row r="46" spans="2:9" s="4" customFormat="1" x14ac:dyDescent="0.2">
      <c r="C46" s="45"/>
      <c r="D46" s="45"/>
      <c r="E46" s="45"/>
      <c r="H46" s="320"/>
      <c r="I46" s="320"/>
    </row>
    <row r="47" spans="2:9" s="4" customFormat="1" x14ac:dyDescent="0.2">
      <c r="C47" s="45"/>
      <c r="D47" s="45"/>
      <c r="E47" s="45"/>
      <c r="H47" s="320"/>
      <c r="I47" s="320"/>
    </row>
    <row r="48" spans="2:9" s="4" customFormat="1" x14ac:dyDescent="0.2">
      <c r="C48" s="45"/>
      <c r="D48" s="45"/>
      <c r="E48" s="45"/>
      <c r="H48" s="320"/>
      <c r="I48" s="320"/>
    </row>
    <row r="49" spans="3:9" s="4" customFormat="1" x14ac:dyDescent="0.2">
      <c r="C49" s="45"/>
      <c r="D49" s="45"/>
      <c r="E49" s="45"/>
      <c r="H49" s="320"/>
      <c r="I49" s="320"/>
    </row>
    <row r="50" spans="3:9" s="4" customFormat="1" x14ac:dyDescent="0.2">
      <c r="C50" s="45"/>
      <c r="D50" s="45"/>
      <c r="E50" s="45"/>
      <c r="H50" s="320"/>
      <c r="I50" s="320"/>
    </row>
    <row r="51" spans="3:9" s="4" customFormat="1" x14ac:dyDescent="0.2">
      <c r="C51" s="45"/>
      <c r="D51" s="45"/>
      <c r="E51" s="45"/>
      <c r="H51" s="320"/>
      <c r="I51" s="320"/>
    </row>
    <row r="52" spans="3:9" s="4" customFormat="1" x14ac:dyDescent="0.2">
      <c r="C52" s="45"/>
      <c r="D52" s="45"/>
      <c r="E52" s="45"/>
      <c r="H52" s="320"/>
      <c r="I52" s="320"/>
    </row>
    <row r="53" spans="3:9" s="4" customFormat="1" x14ac:dyDescent="0.2">
      <c r="C53" s="45"/>
      <c r="D53" s="45"/>
      <c r="E53" s="45"/>
      <c r="H53" s="320"/>
      <c r="I53" s="320"/>
    </row>
    <row r="54" spans="3:9" s="4" customFormat="1" x14ac:dyDescent="0.2">
      <c r="C54" s="45"/>
      <c r="D54" s="45"/>
      <c r="E54" s="45"/>
      <c r="H54" s="320"/>
      <c r="I54" s="320"/>
    </row>
    <row r="55" spans="3:9" s="4" customFormat="1" x14ac:dyDescent="0.2">
      <c r="C55" s="45"/>
      <c r="D55" s="45"/>
      <c r="E55" s="45"/>
      <c r="H55" s="320"/>
      <c r="I55" s="320"/>
    </row>
    <row r="56" spans="3:9" s="4" customFormat="1" x14ac:dyDescent="0.2">
      <c r="C56" s="45"/>
      <c r="D56" s="45"/>
      <c r="E56" s="45"/>
      <c r="H56" s="320"/>
      <c r="I56" s="320"/>
    </row>
    <row r="57" spans="3:9" s="4" customFormat="1" x14ac:dyDescent="0.2">
      <c r="C57" s="45"/>
      <c r="D57" s="45"/>
      <c r="E57" s="45"/>
      <c r="H57" s="320"/>
      <c r="I57" s="320"/>
    </row>
    <row r="58" spans="3:9" s="4" customFormat="1" x14ac:dyDescent="0.2">
      <c r="C58" s="45"/>
      <c r="D58" s="45"/>
      <c r="E58" s="45"/>
      <c r="H58" s="320"/>
      <c r="I58" s="320"/>
    </row>
    <row r="59" spans="3:9" s="4" customFormat="1" x14ac:dyDescent="0.2">
      <c r="C59" s="45"/>
      <c r="D59" s="45"/>
      <c r="E59" s="45"/>
      <c r="H59" s="320"/>
      <c r="I59" s="320"/>
    </row>
    <row r="60" spans="3:9" s="4" customFormat="1" x14ac:dyDescent="0.2">
      <c r="C60" s="45"/>
      <c r="D60" s="45"/>
      <c r="E60" s="45"/>
      <c r="H60" s="320"/>
      <c r="I60" s="320"/>
    </row>
    <row r="61" spans="3:9" s="4" customFormat="1" x14ac:dyDescent="0.2">
      <c r="C61" s="45"/>
      <c r="D61" s="45"/>
      <c r="E61" s="45"/>
      <c r="H61" s="320"/>
      <c r="I61" s="320"/>
    </row>
    <row r="62" spans="3:9" s="4" customFormat="1" x14ac:dyDescent="0.2">
      <c r="C62" s="45"/>
      <c r="D62" s="45"/>
      <c r="E62" s="45"/>
      <c r="H62" s="320"/>
      <c r="I62" s="320"/>
    </row>
    <row r="63" spans="3:9" s="4" customFormat="1" x14ac:dyDescent="0.2">
      <c r="C63" s="45"/>
      <c r="D63" s="45"/>
      <c r="E63" s="45"/>
      <c r="H63" s="320"/>
      <c r="I63" s="320"/>
    </row>
    <row r="64" spans="3:9" s="4" customFormat="1" x14ac:dyDescent="0.2">
      <c r="C64" s="45"/>
      <c r="D64" s="45"/>
      <c r="E64" s="45"/>
      <c r="H64" s="320"/>
      <c r="I64" s="320"/>
    </row>
    <row r="65" spans="3:9" s="4" customFormat="1" x14ac:dyDescent="0.2">
      <c r="C65" s="45"/>
      <c r="D65" s="45"/>
      <c r="E65" s="45"/>
      <c r="H65" s="320"/>
      <c r="I65" s="320"/>
    </row>
    <row r="66" spans="3:9" s="4" customFormat="1" x14ac:dyDescent="0.2">
      <c r="C66" s="45"/>
      <c r="D66" s="45"/>
      <c r="E66" s="45"/>
      <c r="H66" s="320"/>
      <c r="I66" s="320"/>
    </row>
    <row r="67" spans="3:9" s="4" customFormat="1" x14ac:dyDescent="0.2">
      <c r="C67" s="45"/>
      <c r="D67" s="45"/>
      <c r="E67" s="45"/>
      <c r="H67" s="320"/>
      <c r="I67" s="320"/>
    </row>
    <row r="68" spans="3:9" s="4" customFormat="1" x14ac:dyDescent="0.2">
      <c r="C68" s="45"/>
      <c r="D68" s="45"/>
      <c r="E68" s="45"/>
      <c r="H68" s="320"/>
      <c r="I68" s="320"/>
    </row>
    <row r="69" spans="3:9" s="4" customFormat="1" x14ac:dyDescent="0.2">
      <c r="C69" s="45"/>
      <c r="D69" s="45"/>
      <c r="E69" s="45"/>
      <c r="H69" s="320"/>
      <c r="I69" s="320"/>
    </row>
    <row r="70" spans="3:9" s="4" customFormat="1" x14ac:dyDescent="0.2">
      <c r="C70" s="45"/>
      <c r="D70" s="45"/>
      <c r="E70" s="45"/>
      <c r="H70" s="320"/>
      <c r="I70" s="320"/>
    </row>
    <row r="71" spans="3:9" s="4" customFormat="1" x14ac:dyDescent="0.2">
      <c r="C71" s="45"/>
      <c r="D71" s="45"/>
      <c r="E71" s="45"/>
      <c r="H71" s="320"/>
      <c r="I71" s="320"/>
    </row>
    <row r="72" spans="3:9" s="4" customFormat="1" x14ac:dyDescent="0.2">
      <c r="C72" s="45"/>
      <c r="D72" s="45"/>
      <c r="E72" s="45"/>
      <c r="H72" s="320"/>
      <c r="I72" s="320"/>
    </row>
    <row r="73" spans="3:9" s="4" customFormat="1" x14ac:dyDescent="0.2">
      <c r="C73" s="45"/>
      <c r="D73" s="45"/>
      <c r="E73" s="45"/>
      <c r="H73" s="320"/>
      <c r="I73" s="320"/>
    </row>
    <row r="74" spans="3:9" s="4" customFormat="1" x14ac:dyDescent="0.2">
      <c r="C74" s="45"/>
      <c r="D74" s="45"/>
      <c r="E74" s="45"/>
      <c r="H74" s="320"/>
      <c r="I74" s="320"/>
    </row>
    <row r="75" spans="3:9" s="4" customFormat="1" x14ac:dyDescent="0.2">
      <c r="C75" s="45"/>
      <c r="D75" s="45"/>
      <c r="E75" s="45"/>
      <c r="H75" s="320"/>
      <c r="I75" s="320"/>
    </row>
    <row r="76" spans="3:9" s="4" customFormat="1" x14ac:dyDescent="0.2">
      <c r="C76" s="45"/>
      <c r="D76" s="45"/>
      <c r="E76" s="45"/>
      <c r="H76" s="320"/>
      <c r="I76" s="320"/>
    </row>
    <row r="77" spans="3:9" s="4" customFormat="1" x14ac:dyDescent="0.2">
      <c r="C77" s="45"/>
      <c r="D77" s="45"/>
      <c r="E77" s="45"/>
      <c r="H77" s="320"/>
      <c r="I77" s="320"/>
    </row>
    <row r="78" spans="3:9" s="4" customFormat="1" x14ac:dyDescent="0.2">
      <c r="C78" s="45"/>
      <c r="D78" s="45"/>
      <c r="E78" s="45"/>
      <c r="H78" s="320"/>
      <c r="I78" s="320"/>
    </row>
    <row r="79" spans="3:9" s="4" customFormat="1" x14ac:dyDescent="0.2">
      <c r="C79" s="45"/>
      <c r="D79" s="45"/>
      <c r="E79" s="45"/>
      <c r="H79" s="320"/>
      <c r="I79" s="320"/>
    </row>
    <row r="80" spans="3:9" s="4" customFormat="1" x14ac:dyDescent="0.2">
      <c r="C80" s="45"/>
      <c r="D80" s="45"/>
      <c r="E80" s="45"/>
      <c r="H80" s="320"/>
      <c r="I80" s="320"/>
    </row>
    <row r="81" spans="3:9" s="4" customFormat="1" x14ac:dyDescent="0.2">
      <c r="C81" s="45"/>
      <c r="D81" s="45"/>
      <c r="E81" s="45"/>
      <c r="H81" s="320"/>
      <c r="I81" s="320"/>
    </row>
    <row r="82" spans="3:9" s="4" customFormat="1" x14ac:dyDescent="0.2">
      <c r="C82" s="45"/>
      <c r="D82" s="45"/>
      <c r="E82" s="45"/>
      <c r="H82" s="320"/>
      <c r="I82" s="320"/>
    </row>
    <row r="83" spans="3:9" s="4" customFormat="1" x14ac:dyDescent="0.2">
      <c r="C83" s="45"/>
      <c r="D83" s="45"/>
      <c r="E83" s="45"/>
      <c r="H83" s="320"/>
      <c r="I83" s="320"/>
    </row>
    <row r="84" spans="3:9" s="4" customFormat="1" x14ac:dyDescent="0.2">
      <c r="C84" s="45"/>
      <c r="D84" s="45"/>
      <c r="E84" s="45"/>
      <c r="H84" s="320"/>
      <c r="I84" s="320"/>
    </row>
    <row r="85" spans="3:9" s="4" customFormat="1" x14ac:dyDescent="0.2">
      <c r="C85" s="45"/>
      <c r="D85" s="45"/>
      <c r="E85" s="45"/>
      <c r="H85" s="320"/>
      <c r="I85" s="320"/>
    </row>
    <row r="86" spans="3:9" s="4" customFormat="1" x14ac:dyDescent="0.2">
      <c r="C86" s="45"/>
      <c r="D86" s="45"/>
      <c r="E86" s="45"/>
      <c r="H86" s="320"/>
      <c r="I86" s="320"/>
    </row>
    <row r="87" spans="3:9" s="4" customFormat="1" x14ac:dyDescent="0.2">
      <c r="C87" s="45"/>
      <c r="D87" s="45"/>
      <c r="E87" s="45"/>
      <c r="H87" s="320"/>
      <c r="I87" s="320"/>
    </row>
    <row r="88" spans="3:9" s="4" customFormat="1" x14ac:dyDescent="0.2">
      <c r="C88" s="45"/>
      <c r="D88" s="45"/>
      <c r="E88" s="45"/>
      <c r="H88" s="320"/>
      <c r="I88" s="320"/>
    </row>
    <row r="89" spans="3:9" s="4" customFormat="1" x14ac:dyDescent="0.2">
      <c r="C89" s="45"/>
      <c r="D89" s="45"/>
      <c r="E89" s="45"/>
      <c r="H89" s="320"/>
      <c r="I89" s="320"/>
    </row>
    <row r="90" spans="3:9" s="4" customFormat="1" x14ac:dyDescent="0.2">
      <c r="C90" s="45"/>
      <c r="D90" s="45"/>
      <c r="E90" s="45"/>
      <c r="H90" s="320"/>
      <c r="I90" s="320"/>
    </row>
    <row r="91" spans="3:9" s="4" customFormat="1" x14ac:dyDescent="0.2">
      <c r="C91" s="45"/>
      <c r="D91" s="45"/>
      <c r="E91" s="45"/>
      <c r="H91" s="320"/>
      <c r="I91" s="320"/>
    </row>
    <row r="92" spans="3:9" s="4" customFormat="1" x14ac:dyDescent="0.2">
      <c r="C92" s="45"/>
      <c r="D92" s="45"/>
      <c r="E92" s="45"/>
      <c r="H92" s="320"/>
      <c r="I92" s="320"/>
    </row>
    <row r="93" spans="3:9" s="4" customFormat="1" x14ac:dyDescent="0.2">
      <c r="C93" s="45"/>
      <c r="D93" s="45"/>
      <c r="E93" s="45"/>
      <c r="H93" s="320"/>
      <c r="I93" s="320"/>
    </row>
    <row r="94" spans="3:9" s="4" customFormat="1" x14ac:dyDescent="0.2">
      <c r="C94" s="45"/>
      <c r="D94" s="45"/>
      <c r="E94" s="45"/>
      <c r="H94" s="320"/>
      <c r="I94" s="320"/>
    </row>
    <row r="95" spans="3:9" s="4" customFormat="1" x14ac:dyDescent="0.2">
      <c r="C95" s="45"/>
      <c r="D95" s="45"/>
      <c r="E95" s="45"/>
      <c r="H95" s="320"/>
      <c r="I95" s="320"/>
    </row>
    <row r="96" spans="3:9" s="4" customFormat="1" x14ac:dyDescent="0.2">
      <c r="C96" s="45"/>
      <c r="D96" s="45"/>
      <c r="E96" s="45"/>
      <c r="H96" s="320"/>
      <c r="I96" s="320"/>
    </row>
    <row r="97" spans="3:9" s="4" customFormat="1" x14ac:dyDescent="0.2">
      <c r="C97" s="45"/>
      <c r="D97" s="45"/>
      <c r="E97" s="45"/>
      <c r="H97" s="320"/>
      <c r="I97" s="320"/>
    </row>
    <row r="98" spans="3:9" s="4" customFormat="1" x14ac:dyDescent="0.2">
      <c r="C98" s="45"/>
      <c r="D98" s="45"/>
      <c r="E98" s="45"/>
      <c r="H98" s="320"/>
      <c r="I98" s="320"/>
    </row>
    <row r="99" spans="3:9" s="4" customFormat="1" x14ac:dyDescent="0.2">
      <c r="C99" s="45"/>
      <c r="D99" s="45"/>
      <c r="E99" s="45"/>
      <c r="H99" s="320"/>
      <c r="I99" s="320"/>
    </row>
    <row r="100" spans="3:9" s="4" customFormat="1" x14ac:dyDescent="0.2">
      <c r="C100" s="45"/>
      <c r="D100" s="45"/>
      <c r="E100" s="45"/>
      <c r="H100" s="320"/>
      <c r="I100" s="320"/>
    </row>
    <row r="101" spans="3:9" s="4" customFormat="1" x14ac:dyDescent="0.2">
      <c r="C101" s="45"/>
      <c r="D101" s="45"/>
      <c r="E101" s="45"/>
      <c r="H101" s="320"/>
      <c r="I101" s="320"/>
    </row>
    <row r="102" spans="3:9" s="4" customFormat="1" x14ac:dyDescent="0.2">
      <c r="C102" s="45"/>
      <c r="D102" s="45"/>
      <c r="E102" s="45"/>
      <c r="H102" s="320"/>
      <c r="I102" s="320"/>
    </row>
    <row r="103" spans="3:9" s="4" customFormat="1" x14ac:dyDescent="0.2">
      <c r="C103" s="45"/>
      <c r="D103" s="45"/>
      <c r="E103" s="45"/>
      <c r="H103" s="320"/>
      <c r="I103" s="320"/>
    </row>
    <row r="104" spans="3:9" s="4" customFormat="1" x14ac:dyDescent="0.2">
      <c r="C104" s="45"/>
      <c r="D104" s="45"/>
      <c r="E104" s="45"/>
      <c r="H104" s="320"/>
      <c r="I104" s="320"/>
    </row>
    <row r="105" spans="3:9" s="4" customFormat="1" x14ac:dyDescent="0.2">
      <c r="C105" s="45"/>
      <c r="D105" s="45"/>
      <c r="E105" s="45"/>
      <c r="H105" s="320"/>
      <c r="I105" s="320"/>
    </row>
    <row r="106" spans="3:9" s="4" customFormat="1" x14ac:dyDescent="0.2">
      <c r="C106" s="45"/>
      <c r="D106" s="45"/>
      <c r="E106" s="45"/>
      <c r="H106" s="320"/>
      <c r="I106" s="320"/>
    </row>
    <row r="107" spans="3:9" s="4" customFormat="1" x14ac:dyDescent="0.2">
      <c r="C107" s="45"/>
      <c r="D107" s="45"/>
      <c r="E107" s="45"/>
      <c r="H107" s="320"/>
      <c r="I107" s="320"/>
    </row>
    <row r="108" spans="3:9" s="4" customFormat="1" x14ac:dyDescent="0.2">
      <c r="C108" s="45"/>
      <c r="D108" s="45"/>
      <c r="E108" s="45"/>
      <c r="H108" s="320"/>
      <c r="I108" s="320"/>
    </row>
    <row r="109" spans="3:9" s="4" customFormat="1" x14ac:dyDescent="0.2">
      <c r="C109" s="45"/>
      <c r="D109" s="45"/>
      <c r="E109" s="45"/>
      <c r="H109" s="320"/>
      <c r="I109" s="320"/>
    </row>
    <row r="110" spans="3:9" s="4" customFormat="1" x14ac:dyDescent="0.2">
      <c r="C110" s="45"/>
      <c r="D110" s="45"/>
      <c r="E110" s="45"/>
      <c r="H110" s="320"/>
      <c r="I110" s="320"/>
    </row>
    <row r="111" spans="3:9" s="4" customFormat="1" x14ac:dyDescent="0.2">
      <c r="C111" s="45"/>
      <c r="D111" s="45"/>
      <c r="E111" s="45"/>
      <c r="H111" s="320"/>
      <c r="I111" s="320"/>
    </row>
    <row r="112" spans="3:9" s="4" customFormat="1" x14ac:dyDescent="0.2">
      <c r="C112" s="45"/>
      <c r="D112" s="45"/>
      <c r="E112" s="45"/>
      <c r="H112" s="320"/>
      <c r="I112" s="320"/>
    </row>
    <row r="113" spans="3:9" s="4" customFormat="1" x14ac:dyDescent="0.2">
      <c r="C113" s="45"/>
      <c r="D113" s="45"/>
      <c r="E113" s="45"/>
      <c r="H113" s="320"/>
      <c r="I113" s="320"/>
    </row>
    <row r="114" spans="3:9" s="4" customFormat="1" x14ac:dyDescent="0.2">
      <c r="C114" s="45"/>
      <c r="D114" s="45"/>
      <c r="E114" s="45"/>
      <c r="H114" s="320"/>
      <c r="I114" s="320"/>
    </row>
    <row r="115" spans="3:9" s="4" customFormat="1" x14ac:dyDescent="0.2">
      <c r="C115" s="45"/>
      <c r="D115" s="45"/>
      <c r="E115" s="45"/>
      <c r="H115" s="320"/>
      <c r="I115" s="320"/>
    </row>
    <row r="116" spans="3:9" s="4" customFormat="1" x14ac:dyDescent="0.2">
      <c r="C116" s="45"/>
      <c r="D116" s="45"/>
      <c r="E116" s="45"/>
      <c r="H116" s="320"/>
      <c r="I116" s="320"/>
    </row>
    <row r="117" spans="3:9" s="4" customFormat="1" x14ac:dyDescent="0.2">
      <c r="C117" s="45"/>
      <c r="D117" s="45"/>
      <c r="E117" s="45"/>
      <c r="H117" s="320"/>
      <c r="I117" s="320"/>
    </row>
    <row r="118" spans="3:9" s="4" customFormat="1" x14ac:dyDescent="0.2">
      <c r="C118" s="45"/>
      <c r="D118" s="45"/>
      <c r="E118" s="45"/>
      <c r="H118" s="320"/>
      <c r="I118" s="320"/>
    </row>
    <row r="119" spans="3:9" s="4" customFormat="1" x14ac:dyDescent="0.2">
      <c r="C119" s="45"/>
      <c r="D119" s="45"/>
      <c r="E119" s="45"/>
      <c r="H119" s="320"/>
      <c r="I119" s="320"/>
    </row>
    <row r="120" spans="3:9" s="4" customFormat="1" x14ac:dyDescent="0.2">
      <c r="C120" s="45"/>
      <c r="D120" s="45"/>
      <c r="E120" s="45"/>
      <c r="H120" s="320"/>
      <c r="I120" s="320"/>
    </row>
    <row r="121" spans="3:9" s="4" customFormat="1" x14ac:dyDescent="0.2">
      <c r="C121" s="45"/>
      <c r="D121" s="45"/>
      <c r="E121" s="45"/>
      <c r="H121" s="320"/>
      <c r="I121" s="320"/>
    </row>
    <row r="122" spans="3:9" s="4" customFormat="1" x14ac:dyDescent="0.2">
      <c r="C122" s="45"/>
      <c r="D122" s="45"/>
      <c r="E122" s="45"/>
      <c r="H122" s="320"/>
      <c r="I122" s="320"/>
    </row>
    <row r="123" spans="3:9" s="4" customFormat="1" x14ac:dyDescent="0.2">
      <c r="C123" s="45"/>
      <c r="D123" s="45"/>
      <c r="E123" s="45"/>
      <c r="H123" s="320"/>
      <c r="I123" s="320"/>
    </row>
    <row r="124" spans="3:9" s="4" customFormat="1" x14ac:dyDescent="0.2">
      <c r="C124" s="45"/>
      <c r="D124" s="45"/>
      <c r="E124" s="45"/>
      <c r="H124" s="320"/>
      <c r="I124" s="320"/>
    </row>
    <row r="125" spans="3:9" s="4" customFormat="1" x14ac:dyDescent="0.2">
      <c r="C125" s="45"/>
      <c r="D125" s="45"/>
      <c r="E125" s="45"/>
      <c r="H125" s="320"/>
      <c r="I125" s="320"/>
    </row>
    <row r="126" spans="3:9" s="4" customFormat="1" x14ac:dyDescent="0.2">
      <c r="C126" s="45"/>
      <c r="D126" s="45"/>
      <c r="E126" s="45"/>
      <c r="H126" s="320"/>
      <c r="I126" s="320"/>
    </row>
    <row r="127" spans="3:9" s="4" customFormat="1" x14ac:dyDescent="0.2">
      <c r="C127" s="45"/>
      <c r="D127" s="45"/>
      <c r="E127" s="45"/>
      <c r="H127" s="320"/>
      <c r="I127" s="320"/>
    </row>
    <row r="128" spans="3:9" s="4" customFormat="1" x14ac:dyDescent="0.2">
      <c r="C128" s="45"/>
      <c r="D128" s="45"/>
      <c r="E128" s="45"/>
      <c r="H128" s="320"/>
      <c r="I128" s="320"/>
    </row>
    <row r="129" spans="3:9" s="4" customFormat="1" x14ac:dyDescent="0.2">
      <c r="C129" s="45"/>
      <c r="D129" s="45"/>
      <c r="E129" s="45"/>
      <c r="H129" s="320"/>
      <c r="I129" s="320"/>
    </row>
    <row r="130" spans="3:9" s="4" customFormat="1" x14ac:dyDescent="0.2">
      <c r="C130" s="45"/>
      <c r="D130" s="45"/>
      <c r="E130" s="45"/>
      <c r="H130" s="320"/>
      <c r="I130" s="320"/>
    </row>
    <row r="131" spans="3:9" s="4" customFormat="1" x14ac:dyDescent="0.2">
      <c r="C131" s="45"/>
      <c r="D131" s="45"/>
      <c r="E131" s="45"/>
      <c r="H131" s="320"/>
      <c r="I131" s="320"/>
    </row>
    <row r="132" spans="3:9" s="4" customFormat="1" x14ac:dyDescent="0.2">
      <c r="C132" s="45"/>
      <c r="D132" s="45"/>
      <c r="E132" s="45"/>
      <c r="H132" s="320"/>
      <c r="I132" s="320"/>
    </row>
    <row r="133" spans="3:9" s="4" customFormat="1" x14ac:dyDescent="0.2">
      <c r="C133" s="45"/>
      <c r="D133" s="45"/>
      <c r="E133" s="45"/>
      <c r="H133" s="320"/>
      <c r="I133" s="320"/>
    </row>
    <row r="134" spans="3:9" s="4" customFormat="1" x14ac:dyDescent="0.2">
      <c r="C134" s="45"/>
      <c r="D134" s="45"/>
      <c r="E134" s="45"/>
      <c r="H134" s="320"/>
      <c r="I134" s="320"/>
    </row>
    <row r="135" spans="3:9" s="4" customFormat="1" x14ac:dyDescent="0.2">
      <c r="C135" s="45"/>
      <c r="D135" s="45"/>
      <c r="E135" s="45"/>
      <c r="H135" s="320"/>
      <c r="I135" s="320"/>
    </row>
    <row r="136" spans="3:9" s="4" customFormat="1" x14ac:dyDescent="0.2">
      <c r="C136" s="45"/>
      <c r="D136" s="45"/>
      <c r="E136" s="45"/>
      <c r="H136" s="320"/>
      <c r="I136" s="320"/>
    </row>
    <row r="137" spans="3:9" s="4" customFormat="1" x14ac:dyDescent="0.2">
      <c r="C137" s="45"/>
      <c r="D137" s="45"/>
      <c r="E137" s="45"/>
      <c r="H137" s="320"/>
      <c r="I137" s="320"/>
    </row>
    <row r="138" spans="3:9" s="4" customFormat="1" x14ac:dyDescent="0.2">
      <c r="C138" s="45"/>
      <c r="D138" s="45"/>
      <c r="E138" s="45"/>
      <c r="H138" s="320"/>
      <c r="I138" s="320"/>
    </row>
    <row r="139" spans="3:9" s="4" customFormat="1" x14ac:dyDescent="0.2">
      <c r="C139" s="45"/>
      <c r="D139" s="45"/>
      <c r="E139" s="45"/>
      <c r="H139" s="320"/>
      <c r="I139" s="320"/>
    </row>
    <row r="140" spans="3:9" s="4" customFormat="1" x14ac:dyDescent="0.2">
      <c r="C140" s="45"/>
      <c r="D140" s="45"/>
      <c r="E140" s="45"/>
      <c r="H140" s="320"/>
      <c r="I140" s="320"/>
    </row>
    <row r="141" spans="3:9" s="4" customFormat="1" x14ac:dyDescent="0.2">
      <c r="C141" s="45"/>
      <c r="D141" s="45"/>
      <c r="E141" s="45"/>
      <c r="H141" s="320"/>
      <c r="I141" s="320"/>
    </row>
    <row r="142" spans="3:9" s="4" customFormat="1" x14ac:dyDescent="0.2">
      <c r="C142" s="45"/>
      <c r="D142" s="45"/>
      <c r="E142" s="45"/>
      <c r="H142" s="320"/>
      <c r="I142" s="320"/>
    </row>
    <row r="143" spans="3:9" s="4" customFormat="1" x14ac:dyDescent="0.2">
      <c r="C143" s="45"/>
      <c r="D143" s="45"/>
      <c r="E143" s="45"/>
      <c r="H143" s="320"/>
      <c r="I143" s="320"/>
    </row>
    <row r="144" spans="3:9" s="4" customFormat="1" x14ac:dyDescent="0.2">
      <c r="C144" s="45"/>
      <c r="D144" s="45"/>
      <c r="E144" s="45"/>
      <c r="H144" s="320"/>
      <c r="I144" s="320"/>
    </row>
    <row r="145" spans="3:9" s="4" customFormat="1" x14ac:dyDescent="0.2">
      <c r="C145" s="45"/>
      <c r="D145" s="45"/>
      <c r="E145" s="45"/>
      <c r="H145" s="320"/>
      <c r="I145" s="320"/>
    </row>
    <row r="146" spans="3:9" s="4" customFormat="1" x14ac:dyDescent="0.2">
      <c r="C146" s="45"/>
      <c r="D146" s="45"/>
      <c r="E146" s="45"/>
      <c r="H146" s="320"/>
      <c r="I146" s="320"/>
    </row>
    <row r="147" spans="3:9" s="4" customFormat="1" x14ac:dyDescent="0.2">
      <c r="C147" s="45"/>
      <c r="D147" s="45"/>
      <c r="E147" s="45"/>
      <c r="H147" s="320"/>
      <c r="I147" s="320"/>
    </row>
    <row r="148" spans="3:9" s="4" customFormat="1" x14ac:dyDescent="0.2">
      <c r="C148" s="45"/>
      <c r="D148" s="45"/>
      <c r="E148" s="45"/>
      <c r="H148" s="320"/>
      <c r="I148" s="320"/>
    </row>
    <row r="149" spans="3:9" s="4" customFormat="1" x14ac:dyDescent="0.2">
      <c r="C149" s="45"/>
      <c r="D149" s="45"/>
      <c r="E149" s="45"/>
      <c r="H149" s="320"/>
      <c r="I149" s="320"/>
    </row>
    <row r="150" spans="3:9" s="4" customFormat="1" x14ac:dyDescent="0.2">
      <c r="C150" s="45"/>
      <c r="D150" s="45"/>
      <c r="E150" s="45"/>
      <c r="H150" s="320"/>
      <c r="I150" s="320"/>
    </row>
    <row r="151" spans="3:9" s="4" customFormat="1" x14ac:dyDescent="0.2">
      <c r="C151" s="45"/>
      <c r="D151" s="45"/>
      <c r="E151" s="45"/>
      <c r="H151" s="320"/>
      <c r="I151" s="320"/>
    </row>
    <row r="152" spans="3:9" s="4" customFormat="1" x14ac:dyDescent="0.2">
      <c r="C152" s="45"/>
      <c r="D152" s="45"/>
      <c r="E152" s="45"/>
      <c r="H152" s="320"/>
      <c r="I152" s="320"/>
    </row>
    <row r="153" spans="3:9" s="4" customFormat="1" x14ac:dyDescent="0.2">
      <c r="C153" s="45"/>
      <c r="D153" s="45"/>
      <c r="E153" s="45"/>
      <c r="H153" s="320"/>
      <c r="I153" s="320"/>
    </row>
    <row r="154" spans="3:9" s="4" customFormat="1" x14ac:dyDescent="0.2">
      <c r="C154" s="45"/>
      <c r="D154" s="45"/>
      <c r="E154" s="45"/>
      <c r="H154" s="320"/>
      <c r="I154" s="320"/>
    </row>
    <row r="155" spans="3:9" s="4" customFormat="1" x14ac:dyDescent="0.2">
      <c r="C155" s="45"/>
      <c r="D155" s="45"/>
      <c r="E155" s="45"/>
      <c r="H155" s="320"/>
      <c r="I155" s="320"/>
    </row>
    <row r="156" spans="3:9" s="4" customFormat="1" x14ac:dyDescent="0.2">
      <c r="C156" s="45"/>
      <c r="D156" s="45"/>
      <c r="E156" s="45"/>
      <c r="H156" s="320"/>
      <c r="I156" s="320"/>
    </row>
    <row r="157" spans="3:9" s="4" customFormat="1" x14ac:dyDescent="0.2">
      <c r="C157" s="45"/>
      <c r="D157" s="45"/>
      <c r="E157" s="45"/>
      <c r="H157" s="320"/>
      <c r="I157" s="320"/>
    </row>
    <row r="158" spans="3:9" s="4" customFormat="1" x14ac:dyDescent="0.2">
      <c r="C158" s="45"/>
      <c r="D158" s="45"/>
      <c r="E158" s="45"/>
      <c r="H158" s="320"/>
      <c r="I158" s="320"/>
    </row>
    <row r="159" spans="3:9" s="4" customFormat="1" x14ac:dyDescent="0.2">
      <c r="C159" s="45"/>
      <c r="D159" s="45"/>
      <c r="E159" s="45"/>
      <c r="H159" s="320"/>
      <c r="I159" s="320"/>
    </row>
    <row r="160" spans="3:9" s="4" customFormat="1" x14ac:dyDescent="0.2">
      <c r="C160" s="45"/>
      <c r="D160" s="45"/>
      <c r="E160" s="45"/>
      <c r="H160" s="320"/>
      <c r="I160" s="320"/>
    </row>
    <row r="161" spans="3:9" s="4" customFormat="1" x14ac:dyDescent="0.2">
      <c r="C161" s="45"/>
      <c r="D161" s="45"/>
      <c r="E161" s="45"/>
      <c r="H161" s="320"/>
      <c r="I161" s="320"/>
    </row>
    <row r="162" spans="3:9" s="4" customFormat="1" x14ac:dyDescent="0.2">
      <c r="C162" s="45"/>
      <c r="D162" s="45"/>
      <c r="E162" s="45"/>
      <c r="H162" s="320"/>
      <c r="I162" s="320"/>
    </row>
    <row r="163" spans="3:9" s="4" customFormat="1" x14ac:dyDescent="0.2">
      <c r="C163" s="45"/>
      <c r="D163" s="45"/>
      <c r="E163" s="45"/>
      <c r="H163" s="320"/>
      <c r="I163" s="320"/>
    </row>
    <row r="164" spans="3:9" s="4" customFormat="1" x14ac:dyDescent="0.2">
      <c r="C164" s="45"/>
      <c r="D164" s="45"/>
      <c r="E164" s="45"/>
      <c r="H164" s="320"/>
      <c r="I164" s="320"/>
    </row>
    <row r="165" spans="3:9" s="4" customFormat="1" x14ac:dyDescent="0.2">
      <c r="C165" s="45"/>
      <c r="D165" s="45"/>
      <c r="E165" s="45"/>
      <c r="H165" s="320"/>
      <c r="I165" s="320"/>
    </row>
    <row r="166" spans="3:9" s="4" customFormat="1" x14ac:dyDescent="0.2">
      <c r="C166" s="45"/>
      <c r="D166" s="45"/>
      <c r="E166" s="45"/>
      <c r="H166" s="320"/>
      <c r="I166" s="320"/>
    </row>
    <row r="167" spans="3:9" s="4" customFormat="1" x14ac:dyDescent="0.2">
      <c r="C167" s="45"/>
      <c r="D167" s="45"/>
      <c r="E167" s="45"/>
      <c r="H167" s="320"/>
      <c r="I167" s="320"/>
    </row>
    <row r="168" spans="3:9" s="4" customFormat="1" x14ac:dyDescent="0.2">
      <c r="C168" s="45"/>
      <c r="D168" s="45"/>
      <c r="E168" s="45"/>
      <c r="H168" s="320"/>
      <c r="I168" s="320"/>
    </row>
    <row r="169" spans="3:9" s="4" customFormat="1" x14ac:dyDescent="0.2">
      <c r="C169" s="45"/>
      <c r="D169" s="45"/>
      <c r="E169" s="45"/>
      <c r="H169" s="320"/>
      <c r="I169" s="320"/>
    </row>
    <row r="170" spans="3:9" s="4" customFormat="1" x14ac:dyDescent="0.2">
      <c r="C170" s="45"/>
      <c r="D170" s="45"/>
      <c r="E170" s="45"/>
      <c r="H170" s="320"/>
      <c r="I170" s="320"/>
    </row>
    <row r="171" spans="3:9" s="4" customFormat="1" x14ac:dyDescent="0.2">
      <c r="C171" s="45"/>
      <c r="D171" s="45"/>
      <c r="E171" s="45"/>
      <c r="H171" s="320"/>
      <c r="I171" s="320"/>
    </row>
    <row r="172" spans="3:9" s="4" customFormat="1" x14ac:dyDescent="0.2">
      <c r="C172" s="45"/>
      <c r="D172" s="45"/>
      <c r="E172" s="45"/>
      <c r="H172" s="320"/>
      <c r="I172" s="320"/>
    </row>
    <row r="173" spans="3:9" s="4" customFormat="1" x14ac:dyDescent="0.2">
      <c r="C173" s="45"/>
      <c r="D173" s="45"/>
      <c r="E173" s="45"/>
      <c r="H173" s="320"/>
      <c r="I173" s="320"/>
    </row>
    <row r="174" spans="3:9" s="4" customFormat="1" x14ac:dyDescent="0.2">
      <c r="C174" s="45"/>
      <c r="D174" s="45"/>
      <c r="E174" s="45"/>
      <c r="H174" s="320"/>
      <c r="I174" s="320"/>
    </row>
    <row r="175" spans="3:9" s="4" customFormat="1" x14ac:dyDescent="0.2">
      <c r="C175" s="45"/>
      <c r="D175" s="45"/>
      <c r="E175" s="45"/>
      <c r="H175" s="320"/>
      <c r="I175" s="320"/>
    </row>
    <row r="176" spans="3:9" s="4" customFormat="1" x14ac:dyDescent="0.2">
      <c r="C176" s="45"/>
      <c r="D176" s="45"/>
      <c r="E176" s="45"/>
      <c r="H176" s="320"/>
      <c r="I176" s="320"/>
    </row>
    <row r="177" spans="3:9" s="4" customFormat="1" x14ac:dyDescent="0.2">
      <c r="C177" s="45"/>
      <c r="D177" s="45"/>
      <c r="E177" s="45"/>
      <c r="H177" s="320"/>
      <c r="I177" s="320"/>
    </row>
    <row r="178" spans="3:9" s="4" customFormat="1" x14ac:dyDescent="0.2">
      <c r="C178" s="45"/>
      <c r="D178" s="45"/>
      <c r="E178" s="45"/>
      <c r="H178" s="320"/>
      <c r="I178" s="320"/>
    </row>
    <row r="179" spans="3:9" s="4" customFormat="1" x14ac:dyDescent="0.2">
      <c r="C179" s="45"/>
      <c r="D179" s="45"/>
      <c r="E179" s="45"/>
      <c r="H179" s="320"/>
      <c r="I179" s="320"/>
    </row>
    <row r="180" spans="3:9" s="4" customFormat="1" x14ac:dyDescent="0.2">
      <c r="C180" s="45"/>
      <c r="D180" s="45"/>
      <c r="E180" s="45"/>
      <c r="H180" s="320"/>
      <c r="I180" s="320"/>
    </row>
    <row r="181" spans="3:9" s="4" customFormat="1" x14ac:dyDescent="0.2">
      <c r="C181" s="45"/>
      <c r="D181" s="45"/>
      <c r="E181" s="45"/>
      <c r="H181" s="320"/>
      <c r="I181" s="320"/>
    </row>
    <row r="182" spans="3:9" s="4" customFormat="1" x14ac:dyDescent="0.2">
      <c r="C182" s="45"/>
      <c r="D182" s="45"/>
      <c r="E182" s="45"/>
      <c r="H182" s="320"/>
      <c r="I182" s="320"/>
    </row>
    <row r="183" spans="3:9" s="4" customFormat="1" x14ac:dyDescent="0.2">
      <c r="C183" s="45"/>
      <c r="D183" s="45"/>
      <c r="E183" s="45"/>
      <c r="H183" s="320"/>
      <c r="I183" s="320"/>
    </row>
    <row r="184" spans="3:9" s="4" customFormat="1" x14ac:dyDescent="0.2">
      <c r="C184" s="45"/>
      <c r="D184" s="45"/>
      <c r="E184" s="45"/>
      <c r="H184" s="320"/>
      <c r="I184" s="320"/>
    </row>
    <row r="185" spans="3:9" s="4" customFormat="1" x14ac:dyDescent="0.2">
      <c r="C185" s="45"/>
      <c r="D185" s="45"/>
      <c r="E185" s="45"/>
      <c r="H185" s="320"/>
      <c r="I185" s="320"/>
    </row>
    <row r="186" spans="3:9" s="4" customFormat="1" x14ac:dyDescent="0.2">
      <c r="C186" s="45"/>
      <c r="D186" s="45"/>
      <c r="E186" s="45"/>
      <c r="H186" s="320"/>
      <c r="I186" s="320"/>
    </row>
    <row r="187" spans="3:9" s="4" customFormat="1" x14ac:dyDescent="0.2">
      <c r="C187" s="45"/>
      <c r="D187" s="45"/>
      <c r="E187" s="45"/>
      <c r="H187" s="320"/>
      <c r="I187" s="320"/>
    </row>
    <row r="188" spans="3:9" s="4" customFormat="1" x14ac:dyDescent="0.2">
      <c r="C188" s="45"/>
      <c r="D188" s="45"/>
      <c r="E188" s="45"/>
      <c r="H188" s="320"/>
      <c r="I188" s="320"/>
    </row>
    <row r="189" spans="3:9" s="4" customFormat="1" x14ac:dyDescent="0.2">
      <c r="C189" s="45"/>
      <c r="D189" s="45"/>
      <c r="E189" s="45"/>
      <c r="H189" s="320"/>
      <c r="I189" s="320"/>
    </row>
    <row r="190" spans="3:9" s="4" customFormat="1" x14ac:dyDescent="0.2">
      <c r="C190" s="45"/>
      <c r="D190" s="45"/>
      <c r="E190" s="45"/>
      <c r="H190" s="320"/>
      <c r="I190" s="320"/>
    </row>
    <row r="191" spans="3:9" s="4" customFormat="1" x14ac:dyDescent="0.2">
      <c r="C191" s="45"/>
      <c r="D191" s="45"/>
      <c r="E191" s="45"/>
      <c r="H191" s="320"/>
      <c r="I191" s="320"/>
    </row>
    <row r="192" spans="3:9" s="4" customFormat="1" x14ac:dyDescent="0.2">
      <c r="C192" s="45"/>
      <c r="D192" s="45"/>
      <c r="E192" s="45"/>
      <c r="H192" s="320"/>
      <c r="I192" s="320"/>
    </row>
    <row r="193" spans="3:9" s="4" customFormat="1" x14ac:dyDescent="0.2">
      <c r="C193" s="45"/>
      <c r="D193" s="45"/>
      <c r="E193" s="45"/>
      <c r="H193" s="320"/>
      <c r="I193" s="320"/>
    </row>
    <row r="194" spans="3:9" s="4" customFormat="1" x14ac:dyDescent="0.2">
      <c r="C194" s="45"/>
      <c r="D194" s="45"/>
      <c r="E194" s="45"/>
      <c r="H194" s="320"/>
      <c r="I194" s="320"/>
    </row>
    <row r="195" spans="3:9" s="4" customFormat="1" x14ac:dyDescent="0.2">
      <c r="C195" s="45"/>
      <c r="D195" s="45"/>
      <c r="E195" s="45"/>
      <c r="H195" s="320"/>
      <c r="I195" s="320"/>
    </row>
    <row r="196" spans="3:9" s="4" customFormat="1" x14ac:dyDescent="0.2">
      <c r="C196" s="45"/>
      <c r="D196" s="45"/>
      <c r="E196" s="45"/>
      <c r="H196" s="320"/>
      <c r="I196" s="320"/>
    </row>
    <row r="197" spans="3:9" s="4" customFormat="1" x14ac:dyDescent="0.2">
      <c r="C197" s="45"/>
      <c r="D197" s="45"/>
      <c r="E197" s="45"/>
      <c r="H197" s="320"/>
      <c r="I197" s="320"/>
    </row>
    <row r="198" spans="3:9" s="4" customFormat="1" x14ac:dyDescent="0.2">
      <c r="C198" s="45"/>
      <c r="D198" s="45"/>
      <c r="E198" s="45"/>
      <c r="H198" s="320"/>
      <c r="I198" s="320"/>
    </row>
    <row r="199" spans="3:9" s="4" customFormat="1" x14ac:dyDescent="0.2">
      <c r="C199" s="45"/>
      <c r="D199" s="45"/>
      <c r="E199" s="45"/>
      <c r="H199" s="320"/>
      <c r="I199" s="320"/>
    </row>
    <row r="200" spans="3:9" s="4" customFormat="1" x14ac:dyDescent="0.2">
      <c r="C200" s="45"/>
      <c r="D200" s="45"/>
      <c r="E200" s="45"/>
      <c r="H200" s="320"/>
      <c r="I200" s="320"/>
    </row>
    <row r="201" spans="3:9" s="4" customFormat="1" x14ac:dyDescent="0.2">
      <c r="C201" s="45"/>
      <c r="D201" s="45"/>
      <c r="E201" s="45"/>
      <c r="H201" s="320"/>
      <c r="I201" s="320"/>
    </row>
    <row r="202" spans="3:9" s="4" customFormat="1" x14ac:dyDescent="0.2">
      <c r="C202" s="45"/>
      <c r="D202" s="45"/>
      <c r="E202" s="45"/>
      <c r="H202" s="320"/>
      <c r="I202" s="320"/>
    </row>
    <row r="203" spans="3:9" s="4" customFormat="1" x14ac:dyDescent="0.2">
      <c r="C203" s="45"/>
      <c r="D203" s="45"/>
      <c r="E203" s="45"/>
      <c r="H203" s="320"/>
      <c r="I203" s="320"/>
    </row>
    <row r="204" spans="3:9" s="4" customFormat="1" x14ac:dyDescent="0.2">
      <c r="C204" s="45"/>
      <c r="D204" s="45"/>
      <c r="E204" s="45"/>
      <c r="H204" s="320"/>
      <c r="I204" s="320"/>
    </row>
    <row r="205" spans="3:9" s="4" customFormat="1" x14ac:dyDescent="0.2">
      <c r="C205" s="45"/>
      <c r="D205" s="45"/>
      <c r="E205" s="45"/>
      <c r="H205" s="320"/>
      <c r="I205" s="320"/>
    </row>
    <row r="206" spans="3:9" s="4" customFormat="1" x14ac:dyDescent="0.2">
      <c r="C206" s="45"/>
      <c r="D206" s="45"/>
      <c r="E206" s="45"/>
      <c r="H206" s="320"/>
      <c r="I206" s="320"/>
    </row>
    <row r="207" spans="3:9" s="4" customFormat="1" x14ac:dyDescent="0.2">
      <c r="C207" s="45"/>
      <c r="D207" s="45"/>
      <c r="E207" s="45"/>
      <c r="H207" s="320"/>
      <c r="I207" s="320"/>
    </row>
    <row r="208" spans="3:9" s="4" customFormat="1" x14ac:dyDescent="0.2">
      <c r="C208" s="45"/>
      <c r="D208" s="45"/>
      <c r="E208" s="45"/>
      <c r="H208" s="320"/>
      <c r="I208" s="320"/>
    </row>
    <row r="209" spans="3:9" s="4" customFormat="1" x14ac:dyDescent="0.2">
      <c r="C209" s="45"/>
      <c r="D209" s="45"/>
      <c r="E209" s="45"/>
      <c r="H209" s="320"/>
      <c r="I209" s="320"/>
    </row>
    <row r="210" spans="3:9" s="4" customFormat="1" x14ac:dyDescent="0.2">
      <c r="C210" s="45"/>
      <c r="D210" s="45"/>
      <c r="E210" s="45"/>
      <c r="H210" s="320"/>
      <c r="I210" s="320"/>
    </row>
    <row r="211" spans="3:9" s="4" customFormat="1" x14ac:dyDescent="0.2">
      <c r="C211" s="45"/>
      <c r="D211" s="45"/>
      <c r="E211" s="45"/>
      <c r="H211" s="320"/>
      <c r="I211" s="320"/>
    </row>
    <row r="212" spans="3:9" s="4" customFormat="1" x14ac:dyDescent="0.2">
      <c r="C212" s="45"/>
      <c r="D212" s="45"/>
      <c r="E212" s="45"/>
      <c r="H212" s="320"/>
      <c r="I212" s="320"/>
    </row>
    <row r="213" spans="3:9" s="4" customFormat="1" x14ac:dyDescent="0.2">
      <c r="C213" s="45"/>
      <c r="D213" s="45"/>
      <c r="E213" s="45"/>
      <c r="H213" s="320"/>
      <c r="I213" s="320"/>
    </row>
    <row r="214" spans="3:9" s="4" customFormat="1" x14ac:dyDescent="0.2">
      <c r="C214" s="45"/>
      <c r="D214" s="45"/>
      <c r="E214" s="45"/>
      <c r="H214" s="320"/>
      <c r="I214" s="320"/>
    </row>
    <row r="215" spans="3:9" s="4" customFormat="1" x14ac:dyDescent="0.2">
      <c r="C215" s="45"/>
      <c r="D215" s="45"/>
      <c r="E215" s="45"/>
      <c r="H215" s="320"/>
      <c r="I215" s="320"/>
    </row>
    <row r="216" spans="3:9" s="4" customFormat="1" x14ac:dyDescent="0.2">
      <c r="C216" s="45"/>
      <c r="D216" s="45"/>
      <c r="E216" s="45"/>
      <c r="H216" s="320"/>
      <c r="I216" s="320"/>
    </row>
    <row r="217" spans="3:9" s="4" customFormat="1" x14ac:dyDescent="0.2">
      <c r="C217" s="45"/>
      <c r="D217" s="45"/>
      <c r="E217" s="45"/>
      <c r="H217" s="320"/>
      <c r="I217" s="320"/>
    </row>
    <row r="218" spans="3:9" s="4" customFormat="1" x14ac:dyDescent="0.2">
      <c r="C218" s="45"/>
      <c r="D218" s="45"/>
      <c r="E218" s="45"/>
      <c r="H218" s="320"/>
      <c r="I218" s="320"/>
    </row>
    <row r="219" spans="3:9" s="4" customFormat="1" x14ac:dyDescent="0.2">
      <c r="C219" s="45"/>
      <c r="D219" s="45"/>
      <c r="E219" s="45"/>
      <c r="H219" s="320"/>
      <c r="I219" s="320"/>
    </row>
    <row r="220" spans="3:9" s="4" customFormat="1" x14ac:dyDescent="0.2">
      <c r="C220" s="45"/>
      <c r="D220" s="45"/>
      <c r="E220" s="45"/>
      <c r="H220" s="320"/>
      <c r="I220" s="320"/>
    </row>
    <row r="221" spans="3:9" s="4" customFormat="1" x14ac:dyDescent="0.2">
      <c r="C221" s="45"/>
      <c r="D221" s="45"/>
      <c r="E221" s="45"/>
      <c r="H221" s="320"/>
      <c r="I221" s="320"/>
    </row>
    <row r="222" spans="3:9" s="4" customFormat="1" x14ac:dyDescent="0.2">
      <c r="C222" s="45"/>
      <c r="D222" s="45"/>
      <c r="E222" s="45"/>
      <c r="H222" s="320"/>
      <c r="I222" s="320"/>
    </row>
    <row r="223" spans="3:9" s="4" customFormat="1" x14ac:dyDescent="0.2">
      <c r="C223" s="45"/>
      <c r="D223" s="45"/>
      <c r="E223" s="45"/>
      <c r="H223" s="320"/>
      <c r="I223" s="320"/>
    </row>
    <row r="224" spans="3:9" s="4" customFormat="1" x14ac:dyDescent="0.2">
      <c r="C224" s="45"/>
      <c r="D224" s="45"/>
      <c r="E224" s="45"/>
      <c r="H224" s="320"/>
      <c r="I224" s="320"/>
    </row>
    <row r="225" spans="3:9" s="4" customFormat="1" x14ac:dyDescent="0.2">
      <c r="C225" s="45"/>
      <c r="D225" s="45"/>
      <c r="E225" s="45"/>
      <c r="H225" s="320"/>
      <c r="I225" s="320"/>
    </row>
    <row r="226" spans="3:9" s="4" customFormat="1" x14ac:dyDescent="0.2">
      <c r="C226" s="45"/>
      <c r="D226" s="45"/>
      <c r="E226" s="45"/>
      <c r="H226" s="320"/>
      <c r="I226" s="320"/>
    </row>
    <row r="227" spans="3:9" s="4" customFormat="1" x14ac:dyDescent="0.2">
      <c r="C227" s="45"/>
      <c r="D227" s="45"/>
      <c r="E227" s="45"/>
      <c r="H227" s="320"/>
      <c r="I227" s="320"/>
    </row>
    <row r="228" spans="3:9" s="4" customFormat="1" x14ac:dyDescent="0.2">
      <c r="C228" s="45"/>
      <c r="D228" s="45"/>
      <c r="E228" s="45"/>
      <c r="H228" s="320"/>
      <c r="I228" s="320"/>
    </row>
    <row r="229" spans="3:9" s="4" customFormat="1" x14ac:dyDescent="0.2">
      <c r="C229" s="45"/>
      <c r="D229" s="45"/>
      <c r="E229" s="45"/>
      <c r="H229" s="320"/>
      <c r="I229" s="320"/>
    </row>
    <row r="230" spans="3:9" s="4" customFormat="1" x14ac:dyDescent="0.2">
      <c r="C230" s="45"/>
      <c r="D230" s="45"/>
      <c r="E230" s="45"/>
      <c r="H230" s="320"/>
      <c r="I230" s="320"/>
    </row>
    <row r="231" spans="3:9" s="4" customFormat="1" x14ac:dyDescent="0.2">
      <c r="C231" s="45"/>
      <c r="D231" s="45"/>
      <c r="E231" s="45"/>
      <c r="H231" s="320"/>
      <c r="I231" s="320"/>
    </row>
    <row r="232" spans="3:9" s="4" customFormat="1" x14ac:dyDescent="0.2">
      <c r="C232" s="45"/>
      <c r="D232" s="45"/>
      <c r="E232" s="45"/>
      <c r="H232" s="320"/>
      <c r="I232" s="320"/>
    </row>
    <row r="233" spans="3:9" s="4" customFormat="1" x14ac:dyDescent="0.2">
      <c r="C233" s="45"/>
      <c r="D233" s="45"/>
      <c r="E233" s="45"/>
      <c r="H233" s="320"/>
      <c r="I233" s="320"/>
    </row>
    <row r="234" spans="3:9" s="4" customFormat="1" x14ac:dyDescent="0.2">
      <c r="C234" s="45"/>
      <c r="D234" s="45"/>
      <c r="E234" s="45"/>
      <c r="H234" s="320"/>
      <c r="I234" s="320"/>
    </row>
    <row r="235" spans="3:9" s="4" customFormat="1" x14ac:dyDescent="0.2">
      <c r="C235" s="45"/>
      <c r="D235" s="45"/>
      <c r="E235" s="45"/>
      <c r="H235" s="320"/>
      <c r="I235" s="320"/>
    </row>
    <row r="236" spans="3:9" s="4" customFormat="1" x14ac:dyDescent="0.2">
      <c r="C236" s="45"/>
      <c r="D236" s="45"/>
      <c r="E236" s="45"/>
      <c r="H236" s="320"/>
      <c r="I236" s="320"/>
    </row>
    <row r="237" spans="3:9" s="4" customFormat="1" x14ac:dyDescent="0.2">
      <c r="C237" s="45"/>
      <c r="D237" s="45"/>
      <c r="E237" s="45"/>
      <c r="H237" s="320"/>
      <c r="I237" s="320"/>
    </row>
    <row r="238" spans="3:9" s="4" customFormat="1" x14ac:dyDescent="0.2">
      <c r="C238" s="45"/>
      <c r="D238" s="45"/>
      <c r="E238" s="45"/>
      <c r="H238" s="320"/>
      <c r="I238" s="320"/>
    </row>
    <row r="239" spans="3:9" s="4" customFormat="1" x14ac:dyDescent="0.2">
      <c r="C239" s="45"/>
      <c r="D239" s="45"/>
      <c r="E239" s="45"/>
      <c r="H239" s="320"/>
      <c r="I239" s="320"/>
    </row>
    <row r="240" spans="3:9" s="4" customFormat="1" x14ac:dyDescent="0.2">
      <c r="C240" s="45"/>
      <c r="D240" s="45"/>
      <c r="E240" s="45"/>
      <c r="H240" s="320"/>
      <c r="I240" s="320"/>
    </row>
    <row r="241" spans="3:9" s="4" customFormat="1" x14ac:dyDescent="0.2">
      <c r="C241" s="45"/>
      <c r="D241" s="45"/>
      <c r="E241" s="45"/>
      <c r="H241" s="320"/>
      <c r="I241" s="320"/>
    </row>
    <row r="242" spans="3:9" s="4" customFormat="1" x14ac:dyDescent="0.2">
      <c r="C242" s="45"/>
      <c r="D242" s="45"/>
      <c r="E242" s="45"/>
      <c r="H242" s="320"/>
      <c r="I242" s="320"/>
    </row>
    <row r="243" spans="3:9" s="4" customFormat="1" x14ac:dyDescent="0.2">
      <c r="C243" s="45"/>
      <c r="D243" s="45"/>
      <c r="E243" s="45"/>
      <c r="H243" s="320"/>
      <c r="I243" s="320"/>
    </row>
    <row r="244" spans="3:9" s="4" customFormat="1" x14ac:dyDescent="0.2">
      <c r="C244" s="45"/>
      <c r="D244" s="45"/>
      <c r="E244" s="45"/>
      <c r="H244" s="320"/>
      <c r="I244" s="320"/>
    </row>
    <row r="245" spans="3:9" s="4" customFormat="1" x14ac:dyDescent="0.2">
      <c r="C245" s="45"/>
      <c r="D245" s="45"/>
      <c r="E245" s="45"/>
      <c r="H245" s="320"/>
      <c r="I245" s="320"/>
    </row>
    <row r="246" spans="3:9" s="4" customFormat="1" x14ac:dyDescent="0.2">
      <c r="C246" s="45"/>
      <c r="D246" s="45"/>
      <c r="E246" s="45"/>
      <c r="H246" s="320"/>
      <c r="I246" s="320"/>
    </row>
    <row r="247" spans="3:9" s="4" customFormat="1" x14ac:dyDescent="0.2">
      <c r="C247" s="45"/>
      <c r="D247" s="45"/>
      <c r="E247" s="45"/>
      <c r="H247" s="320"/>
      <c r="I247" s="320"/>
    </row>
    <row r="248" spans="3:9" s="4" customFormat="1" x14ac:dyDescent="0.2">
      <c r="C248" s="45"/>
      <c r="D248" s="45"/>
      <c r="E248" s="45"/>
      <c r="H248" s="320"/>
      <c r="I248" s="320"/>
    </row>
    <row r="249" spans="3:9" s="4" customFormat="1" x14ac:dyDescent="0.2">
      <c r="C249" s="45"/>
      <c r="D249" s="45"/>
      <c r="E249" s="45"/>
      <c r="H249" s="320"/>
      <c r="I249" s="320"/>
    </row>
    <row r="250" spans="3:9" s="4" customFormat="1" x14ac:dyDescent="0.2">
      <c r="C250" s="45"/>
      <c r="D250" s="45"/>
      <c r="E250" s="45"/>
      <c r="H250" s="320"/>
      <c r="I250" s="320"/>
    </row>
    <row r="251" spans="3:9" s="4" customFormat="1" x14ac:dyDescent="0.2">
      <c r="C251" s="45"/>
      <c r="D251" s="45"/>
      <c r="E251" s="45"/>
      <c r="H251" s="320"/>
      <c r="I251" s="320"/>
    </row>
    <row r="252" spans="3:9" s="4" customFormat="1" x14ac:dyDescent="0.2">
      <c r="C252" s="45"/>
      <c r="D252" s="45"/>
      <c r="E252" s="45"/>
      <c r="H252" s="320"/>
      <c r="I252" s="320"/>
    </row>
    <row r="253" spans="3:9" s="4" customFormat="1" x14ac:dyDescent="0.2">
      <c r="C253" s="45"/>
      <c r="D253" s="45"/>
      <c r="E253" s="45"/>
      <c r="H253" s="320"/>
      <c r="I253" s="320"/>
    </row>
    <row r="254" spans="3:9" s="4" customFormat="1" x14ac:dyDescent="0.2">
      <c r="C254" s="45"/>
      <c r="D254" s="45"/>
      <c r="E254" s="45"/>
      <c r="H254" s="320"/>
      <c r="I254" s="320"/>
    </row>
    <row r="255" spans="3:9" s="4" customFormat="1" x14ac:dyDescent="0.2">
      <c r="C255" s="45"/>
      <c r="D255" s="45"/>
      <c r="E255" s="45"/>
      <c r="H255" s="320"/>
      <c r="I255" s="320"/>
    </row>
    <row r="256" spans="3:9" s="4" customFormat="1" x14ac:dyDescent="0.2">
      <c r="C256" s="45"/>
      <c r="D256" s="45"/>
      <c r="E256" s="45"/>
      <c r="H256" s="320"/>
      <c r="I256" s="320"/>
    </row>
    <row r="257" spans="3:9" s="4" customFormat="1" x14ac:dyDescent="0.2">
      <c r="C257" s="45"/>
      <c r="D257" s="45"/>
      <c r="E257" s="45"/>
      <c r="H257" s="320"/>
      <c r="I257" s="320"/>
    </row>
    <row r="258" spans="3:9" s="4" customFormat="1" x14ac:dyDescent="0.2">
      <c r="C258" s="45"/>
      <c r="D258" s="45"/>
      <c r="E258" s="45"/>
      <c r="H258" s="320"/>
      <c r="I258" s="320"/>
    </row>
    <row r="259" spans="3:9" s="4" customFormat="1" x14ac:dyDescent="0.2">
      <c r="C259" s="45"/>
      <c r="D259" s="45"/>
      <c r="E259" s="45"/>
      <c r="H259" s="320"/>
      <c r="I259" s="320"/>
    </row>
    <row r="260" spans="3:9" s="4" customFormat="1" x14ac:dyDescent="0.2">
      <c r="C260" s="45"/>
      <c r="D260" s="45"/>
      <c r="E260" s="45"/>
      <c r="H260" s="320"/>
      <c r="I260" s="320"/>
    </row>
    <row r="261" spans="3:9" s="4" customFormat="1" x14ac:dyDescent="0.2">
      <c r="C261" s="45"/>
      <c r="D261" s="45"/>
      <c r="E261" s="45"/>
      <c r="H261" s="320"/>
      <c r="I261" s="320"/>
    </row>
    <row r="262" spans="3:9" s="4" customFormat="1" x14ac:dyDescent="0.2">
      <c r="C262" s="45"/>
      <c r="D262" s="45"/>
      <c r="E262" s="45"/>
      <c r="H262" s="320"/>
      <c r="I262" s="320"/>
    </row>
    <row r="263" spans="3:9" s="4" customFormat="1" x14ac:dyDescent="0.2">
      <c r="C263" s="45"/>
      <c r="D263" s="45"/>
      <c r="E263" s="45"/>
      <c r="H263" s="320"/>
      <c r="I263" s="320"/>
    </row>
    <row r="264" spans="3:9" s="4" customFormat="1" x14ac:dyDescent="0.2">
      <c r="C264" s="45"/>
      <c r="D264" s="45"/>
      <c r="E264" s="45"/>
      <c r="H264" s="320"/>
      <c r="I264" s="320"/>
    </row>
    <row r="265" spans="3:9" s="4" customFormat="1" x14ac:dyDescent="0.2">
      <c r="C265" s="45"/>
      <c r="D265" s="45"/>
      <c r="E265" s="45"/>
      <c r="H265" s="320"/>
      <c r="I265" s="320"/>
    </row>
    <row r="266" spans="3:9" s="4" customFormat="1" x14ac:dyDescent="0.2">
      <c r="C266" s="45"/>
      <c r="D266" s="45"/>
      <c r="E266" s="45"/>
      <c r="H266" s="320"/>
      <c r="I266" s="320"/>
    </row>
    <row r="267" spans="3:9" s="4" customFormat="1" x14ac:dyDescent="0.2">
      <c r="C267" s="45"/>
      <c r="D267" s="45"/>
      <c r="E267" s="45"/>
      <c r="H267" s="320"/>
      <c r="I267" s="320"/>
    </row>
    <row r="268" spans="3:9" s="4" customFormat="1" x14ac:dyDescent="0.2">
      <c r="C268" s="45"/>
      <c r="D268" s="45"/>
      <c r="E268" s="45"/>
      <c r="H268" s="320"/>
      <c r="I268" s="320"/>
    </row>
    <row r="269" spans="3:9" s="4" customFormat="1" x14ac:dyDescent="0.2">
      <c r="C269" s="45"/>
      <c r="D269" s="45"/>
      <c r="E269" s="45"/>
      <c r="H269" s="320"/>
      <c r="I269" s="320"/>
    </row>
    <row r="270" spans="3:9" s="4" customFormat="1" x14ac:dyDescent="0.2">
      <c r="C270" s="45"/>
      <c r="D270" s="45"/>
      <c r="E270" s="45"/>
      <c r="H270" s="320"/>
      <c r="I270" s="320"/>
    </row>
    <row r="271" spans="3:9" s="4" customFormat="1" x14ac:dyDescent="0.2">
      <c r="C271" s="45"/>
      <c r="D271" s="45"/>
      <c r="E271" s="45"/>
      <c r="H271" s="320"/>
      <c r="I271" s="320"/>
    </row>
    <row r="272" spans="3:9" s="4" customFormat="1" x14ac:dyDescent="0.2">
      <c r="C272" s="45"/>
      <c r="D272" s="45"/>
      <c r="E272" s="45"/>
      <c r="H272" s="320"/>
      <c r="I272" s="320"/>
    </row>
    <row r="273" spans="3:9" s="4" customFormat="1" x14ac:dyDescent="0.2">
      <c r="C273" s="45"/>
      <c r="D273" s="45"/>
      <c r="E273" s="45"/>
      <c r="H273" s="320"/>
      <c r="I273" s="320"/>
    </row>
    <row r="274" spans="3:9" s="4" customFormat="1" x14ac:dyDescent="0.2">
      <c r="C274" s="45"/>
      <c r="D274" s="45"/>
      <c r="E274" s="45"/>
      <c r="H274" s="320"/>
      <c r="I274" s="320"/>
    </row>
    <row r="275" spans="3:9" s="4" customFormat="1" x14ac:dyDescent="0.2">
      <c r="C275" s="45"/>
      <c r="D275" s="45"/>
      <c r="E275" s="45"/>
      <c r="H275" s="320"/>
      <c r="I275" s="320"/>
    </row>
    <row r="276" spans="3:9" s="4" customFormat="1" x14ac:dyDescent="0.2">
      <c r="C276" s="45"/>
      <c r="D276" s="45"/>
      <c r="E276" s="45"/>
      <c r="H276" s="320"/>
      <c r="I276" s="320"/>
    </row>
    <row r="277" spans="3:9" s="4" customFormat="1" x14ac:dyDescent="0.2">
      <c r="C277" s="45"/>
      <c r="D277" s="45"/>
      <c r="E277" s="45"/>
      <c r="H277" s="320"/>
      <c r="I277" s="320"/>
    </row>
    <row r="278" spans="3:9" s="4" customFormat="1" x14ac:dyDescent="0.2">
      <c r="C278" s="45"/>
      <c r="D278" s="45"/>
      <c r="E278" s="45"/>
      <c r="H278" s="320"/>
      <c r="I278" s="320"/>
    </row>
    <row r="279" spans="3:9" s="4" customFormat="1" x14ac:dyDescent="0.2">
      <c r="C279" s="45"/>
      <c r="D279" s="45"/>
      <c r="E279" s="45"/>
      <c r="H279" s="320"/>
      <c r="I279" s="320"/>
    </row>
    <row r="280" spans="3:9" s="4" customFormat="1" x14ac:dyDescent="0.2">
      <c r="C280" s="45"/>
      <c r="D280" s="45"/>
      <c r="E280" s="45"/>
      <c r="H280" s="320"/>
      <c r="I280" s="320"/>
    </row>
    <row r="281" spans="3:9" s="4" customFormat="1" x14ac:dyDescent="0.2">
      <c r="C281" s="45"/>
      <c r="D281" s="45"/>
      <c r="E281" s="45"/>
      <c r="H281" s="320"/>
      <c r="I281" s="320"/>
    </row>
    <row r="282" spans="3:9" s="4" customFormat="1" x14ac:dyDescent="0.2">
      <c r="C282" s="45"/>
      <c r="D282" s="45"/>
      <c r="E282" s="45"/>
      <c r="H282" s="320"/>
      <c r="I282" s="320"/>
    </row>
    <row r="283" spans="3:9" s="4" customFormat="1" x14ac:dyDescent="0.2">
      <c r="C283" s="45"/>
      <c r="D283" s="45"/>
      <c r="E283" s="45"/>
      <c r="H283" s="320"/>
      <c r="I283" s="320"/>
    </row>
    <row r="284" spans="3:9" s="4" customFormat="1" x14ac:dyDescent="0.2">
      <c r="C284" s="45"/>
      <c r="D284" s="45"/>
      <c r="E284" s="45"/>
      <c r="H284" s="320"/>
      <c r="I284" s="320"/>
    </row>
    <row r="285" spans="3:9" s="4" customFormat="1" x14ac:dyDescent="0.2">
      <c r="C285" s="45"/>
      <c r="D285" s="45"/>
      <c r="E285" s="45"/>
      <c r="H285" s="320"/>
      <c r="I285" s="320"/>
    </row>
    <row r="286" spans="3:9" s="4" customFormat="1" x14ac:dyDescent="0.2">
      <c r="C286" s="45"/>
      <c r="D286" s="45"/>
      <c r="E286" s="45"/>
      <c r="H286" s="320"/>
      <c r="I286" s="320"/>
    </row>
    <row r="287" spans="3:9" s="4" customFormat="1" x14ac:dyDescent="0.2">
      <c r="C287" s="45"/>
      <c r="D287" s="45"/>
      <c r="E287" s="45"/>
      <c r="H287" s="320"/>
      <c r="I287" s="320"/>
    </row>
    <row r="288" spans="3:9" s="4" customFormat="1" x14ac:dyDescent="0.2">
      <c r="C288" s="45"/>
      <c r="D288" s="45"/>
      <c r="E288" s="45"/>
      <c r="H288" s="320"/>
      <c r="I288" s="320"/>
    </row>
    <row r="289" spans="3:9" s="4" customFormat="1" x14ac:dyDescent="0.2">
      <c r="C289" s="45"/>
      <c r="D289" s="45"/>
      <c r="E289" s="45"/>
      <c r="H289" s="320"/>
      <c r="I289" s="320"/>
    </row>
    <row r="290" spans="3:9" s="4" customFormat="1" x14ac:dyDescent="0.2">
      <c r="C290" s="45"/>
      <c r="D290" s="45"/>
      <c r="E290" s="45"/>
      <c r="H290" s="320"/>
      <c r="I290" s="320"/>
    </row>
    <row r="291" spans="3:9" s="4" customFormat="1" x14ac:dyDescent="0.2">
      <c r="C291" s="45"/>
      <c r="D291" s="45"/>
      <c r="E291" s="45"/>
      <c r="H291" s="320"/>
      <c r="I291" s="320"/>
    </row>
    <row r="292" spans="3:9" s="4" customFormat="1" x14ac:dyDescent="0.2">
      <c r="C292" s="45"/>
      <c r="D292" s="45"/>
      <c r="E292" s="45"/>
      <c r="H292" s="320"/>
      <c r="I292" s="320"/>
    </row>
    <row r="293" spans="3:9" s="4" customFormat="1" x14ac:dyDescent="0.2">
      <c r="C293" s="45"/>
      <c r="D293" s="45"/>
      <c r="E293" s="45"/>
      <c r="H293" s="320"/>
      <c r="I293" s="320"/>
    </row>
    <row r="294" spans="3:9" s="4" customFormat="1" x14ac:dyDescent="0.2">
      <c r="C294" s="45"/>
      <c r="D294" s="45"/>
      <c r="E294" s="45"/>
      <c r="H294" s="320"/>
      <c r="I294" s="320"/>
    </row>
    <row r="295" spans="3:9" s="4" customFormat="1" x14ac:dyDescent="0.2">
      <c r="C295" s="45"/>
      <c r="D295" s="45"/>
      <c r="E295" s="45"/>
      <c r="H295" s="320"/>
      <c r="I295" s="320"/>
    </row>
    <row r="296" spans="3:9" s="4" customFormat="1" x14ac:dyDescent="0.2">
      <c r="C296" s="45"/>
      <c r="D296" s="45"/>
      <c r="E296" s="45"/>
      <c r="H296" s="320"/>
      <c r="I296" s="320"/>
    </row>
    <row r="297" spans="3:9" s="4" customFormat="1" x14ac:dyDescent="0.2">
      <c r="C297" s="45"/>
      <c r="D297" s="45"/>
      <c r="E297" s="45"/>
      <c r="H297" s="320"/>
      <c r="I297" s="320"/>
    </row>
    <row r="298" spans="3:9" s="4" customFormat="1" x14ac:dyDescent="0.2">
      <c r="C298" s="45"/>
      <c r="D298" s="45"/>
      <c r="E298" s="45"/>
      <c r="H298" s="320"/>
      <c r="I298" s="320"/>
    </row>
    <row r="299" spans="3:9" s="4" customFormat="1" x14ac:dyDescent="0.2">
      <c r="C299" s="45"/>
      <c r="D299" s="45"/>
      <c r="E299" s="45"/>
      <c r="H299" s="320"/>
      <c r="I299" s="320"/>
    </row>
    <row r="300" spans="3:9" s="4" customFormat="1" x14ac:dyDescent="0.2">
      <c r="C300" s="45"/>
      <c r="D300" s="45"/>
      <c r="E300" s="45"/>
      <c r="H300" s="320"/>
      <c r="I300" s="320"/>
    </row>
    <row r="301" spans="3:9" s="4" customFormat="1" x14ac:dyDescent="0.2">
      <c r="C301" s="45"/>
      <c r="D301" s="45"/>
      <c r="E301" s="45"/>
      <c r="H301" s="320"/>
      <c r="I301" s="320"/>
    </row>
    <row r="302" spans="3:9" s="4" customFormat="1" x14ac:dyDescent="0.2">
      <c r="C302" s="45"/>
      <c r="D302" s="45"/>
      <c r="E302" s="45"/>
      <c r="H302" s="320"/>
      <c r="I302" s="320"/>
    </row>
    <row r="303" spans="3:9" s="4" customFormat="1" x14ac:dyDescent="0.2">
      <c r="C303" s="45"/>
      <c r="D303" s="45"/>
      <c r="E303" s="45"/>
      <c r="H303" s="320"/>
      <c r="I303" s="320"/>
    </row>
    <row r="304" spans="3:9" s="4" customFormat="1" x14ac:dyDescent="0.2">
      <c r="C304" s="45"/>
      <c r="D304" s="45"/>
      <c r="E304" s="45"/>
      <c r="H304" s="320"/>
      <c r="I304" s="320"/>
    </row>
    <row r="305" spans="3:9" s="4" customFormat="1" x14ac:dyDescent="0.2">
      <c r="C305" s="45"/>
      <c r="D305" s="45"/>
      <c r="E305" s="45"/>
      <c r="H305" s="320"/>
      <c r="I305" s="320"/>
    </row>
    <row r="306" spans="3:9" s="4" customFormat="1" x14ac:dyDescent="0.2">
      <c r="C306" s="45"/>
      <c r="D306" s="45"/>
      <c r="E306" s="45"/>
      <c r="H306" s="320"/>
      <c r="I306" s="320"/>
    </row>
    <row r="307" spans="3:9" s="4" customFormat="1" x14ac:dyDescent="0.2">
      <c r="C307" s="45"/>
      <c r="D307" s="45"/>
      <c r="E307" s="45"/>
      <c r="H307" s="320"/>
      <c r="I307" s="320"/>
    </row>
    <row r="308" spans="3:9" s="4" customFormat="1" x14ac:dyDescent="0.2">
      <c r="C308" s="45"/>
      <c r="D308" s="45"/>
      <c r="E308" s="45"/>
      <c r="H308" s="320"/>
      <c r="I308" s="320"/>
    </row>
    <row r="309" spans="3:9" s="4" customFormat="1" x14ac:dyDescent="0.2">
      <c r="C309" s="45"/>
      <c r="D309" s="45"/>
      <c r="E309" s="45"/>
      <c r="H309" s="320"/>
      <c r="I309" s="320"/>
    </row>
    <row r="310" spans="3:9" s="4" customFormat="1" x14ac:dyDescent="0.2">
      <c r="C310" s="45"/>
      <c r="D310" s="45"/>
      <c r="E310" s="45"/>
      <c r="H310" s="320"/>
      <c r="I310" s="320"/>
    </row>
    <row r="311" spans="3:9" s="4" customFormat="1" x14ac:dyDescent="0.2">
      <c r="C311" s="45"/>
      <c r="D311" s="45"/>
      <c r="E311" s="45"/>
      <c r="H311" s="320"/>
      <c r="I311" s="320"/>
    </row>
    <row r="312" spans="3:9" s="4" customFormat="1" x14ac:dyDescent="0.2">
      <c r="C312" s="45"/>
      <c r="D312" s="45"/>
      <c r="E312" s="45"/>
      <c r="H312" s="320"/>
      <c r="I312" s="320"/>
    </row>
    <row r="313" spans="3:9" s="4" customFormat="1" x14ac:dyDescent="0.2">
      <c r="C313" s="45"/>
      <c r="D313" s="45"/>
      <c r="E313" s="45"/>
      <c r="H313" s="320"/>
      <c r="I313" s="320"/>
    </row>
    <row r="314" spans="3:9" s="4" customFormat="1" x14ac:dyDescent="0.2">
      <c r="C314" s="45"/>
      <c r="D314" s="45"/>
      <c r="E314" s="45"/>
      <c r="H314" s="320"/>
      <c r="I314" s="320"/>
    </row>
    <row r="315" spans="3:9" s="4" customFormat="1" x14ac:dyDescent="0.2">
      <c r="C315" s="45"/>
      <c r="D315" s="45"/>
      <c r="E315" s="45"/>
      <c r="H315" s="320"/>
      <c r="I315" s="320"/>
    </row>
    <row r="316" spans="3:9" s="4" customFormat="1" x14ac:dyDescent="0.2">
      <c r="C316" s="45"/>
      <c r="D316" s="45"/>
      <c r="E316" s="45"/>
      <c r="H316" s="320"/>
      <c r="I316" s="320"/>
    </row>
    <row r="317" spans="3:9" s="4" customFormat="1" x14ac:dyDescent="0.2">
      <c r="C317" s="45"/>
      <c r="D317" s="45"/>
      <c r="E317" s="45"/>
      <c r="H317" s="320"/>
      <c r="I317" s="320"/>
    </row>
    <row r="318" spans="3:9" s="4" customFormat="1" x14ac:dyDescent="0.2">
      <c r="C318" s="45"/>
      <c r="D318" s="45"/>
      <c r="E318" s="45"/>
      <c r="H318" s="320"/>
      <c r="I318" s="320"/>
    </row>
    <row r="319" spans="3:9" s="4" customFormat="1" x14ac:dyDescent="0.2">
      <c r="C319" s="45"/>
      <c r="D319" s="45"/>
      <c r="E319" s="45"/>
      <c r="H319" s="320"/>
      <c r="I319" s="320"/>
    </row>
    <row r="320" spans="3:9" s="4" customFormat="1" x14ac:dyDescent="0.2">
      <c r="C320" s="45"/>
      <c r="D320" s="45"/>
      <c r="E320" s="45"/>
      <c r="H320" s="320"/>
      <c r="I320" s="320"/>
    </row>
    <row r="321" spans="3:9" s="4" customFormat="1" x14ac:dyDescent="0.2">
      <c r="C321" s="45"/>
      <c r="D321" s="45"/>
      <c r="E321" s="45"/>
      <c r="H321" s="320"/>
      <c r="I321" s="320"/>
    </row>
    <row r="322" spans="3:9" s="4" customFormat="1" x14ac:dyDescent="0.2">
      <c r="C322" s="45"/>
      <c r="D322" s="45"/>
      <c r="E322" s="45"/>
      <c r="H322" s="320"/>
      <c r="I322" s="320"/>
    </row>
    <row r="323" spans="3:9" s="4" customFormat="1" x14ac:dyDescent="0.2">
      <c r="C323" s="45"/>
      <c r="D323" s="45"/>
      <c r="E323" s="45"/>
      <c r="H323" s="320"/>
      <c r="I323" s="320"/>
    </row>
    <row r="324" spans="3:9" s="4" customFormat="1" x14ac:dyDescent="0.2">
      <c r="C324" s="45"/>
      <c r="D324" s="45"/>
      <c r="E324" s="45"/>
      <c r="H324" s="320"/>
      <c r="I324" s="320"/>
    </row>
    <row r="325" spans="3:9" s="4" customFormat="1" x14ac:dyDescent="0.2">
      <c r="C325" s="45"/>
      <c r="D325" s="45"/>
      <c r="E325" s="45"/>
      <c r="H325" s="320"/>
      <c r="I325" s="320"/>
    </row>
    <row r="326" spans="3:9" s="4" customFormat="1" x14ac:dyDescent="0.2">
      <c r="C326" s="45"/>
      <c r="D326" s="45"/>
      <c r="E326" s="45"/>
      <c r="H326" s="320"/>
      <c r="I326" s="320"/>
    </row>
    <row r="327" spans="3:9" s="4" customFormat="1" x14ac:dyDescent="0.2">
      <c r="C327" s="45"/>
      <c r="D327" s="45"/>
      <c r="E327" s="45"/>
      <c r="H327" s="320"/>
      <c r="I327" s="320"/>
    </row>
    <row r="328" spans="3:9" s="4" customFormat="1" x14ac:dyDescent="0.2">
      <c r="C328" s="45"/>
      <c r="D328" s="45"/>
      <c r="E328" s="45"/>
      <c r="H328" s="320"/>
      <c r="I328" s="320"/>
    </row>
    <row r="329" spans="3:9" s="4" customFormat="1" x14ac:dyDescent="0.2">
      <c r="C329" s="45"/>
      <c r="D329" s="45"/>
      <c r="E329" s="45"/>
      <c r="H329" s="320"/>
      <c r="I329" s="320"/>
    </row>
    <row r="330" spans="3:9" s="4" customFormat="1" x14ac:dyDescent="0.2">
      <c r="C330" s="45"/>
      <c r="D330" s="45"/>
      <c r="E330" s="45"/>
      <c r="H330" s="320"/>
      <c r="I330" s="320"/>
    </row>
  </sheetData>
  <mergeCells count="6">
    <mergeCell ref="B1:E1"/>
    <mergeCell ref="G1:G20"/>
    <mergeCell ref="B3:B4"/>
    <mergeCell ref="C3:C4"/>
    <mergeCell ref="D3:D4"/>
    <mergeCell ref="E3:E4"/>
  </mergeCells>
  <printOptions horizontalCentered="1" verticalCentered="1"/>
  <pageMargins left="0.78740157480314998" right="0.35433070866141703" top="0.27559055118110198" bottom="0.66929133858267698" header="0.27559055118110198" footer="0.236220472440944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7"/>
  <sheetViews>
    <sheetView zoomScaleNormal="100" workbookViewId="0">
      <selection sqref="A1:L1"/>
    </sheetView>
  </sheetViews>
  <sheetFormatPr defaultRowHeight="12.75" x14ac:dyDescent="0.2"/>
  <cols>
    <col min="1" max="1" width="3.7109375" style="4" customWidth="1"/>
    <col min="2" max="2" width="44.5703125" style="4" customWidth="1"/>
    <col min="3" max="11" width="9.5703125" style="4" customWidth="1"/>
    <col min="12" max="12" width="1.7109375" style="4" customWidth="1"/>
    <col min="13" max="13" width="3.5703125" style="4" customWidth="1"/>
    <col min="14" max="16384" width="9.140625" style="4"/>
  </cols>
  <sheetData>
    <row r="1" spans="1:13" s="1" customFormat="1" ht="18" customHeight="1" x14ac:dyDescent="0.25">
      <c r="A1" s="406" t="s">
        <v>45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371">
        <v>8</v>
      </c>
    </row>
    <row r="2" spans="1:13" ht="15" customHeight="1" x14ac:dyDescent="0.2">
      <c r="A2" s="488" t="s">
        <v>0</v>
      </c>
      <c r="B2" s="488"/>
      <c r="C2" s="488"/>
      <c r="D2" s="488"/>
      <c r="E2" s="488"/>
      <c r="F2" s="488"/>
      <c r="G2" s="488"/>
      <c r="H2" s="488"/>
      <c r="I2" s="488"/>
      <c r="J2" s="488"/>
      <c r="K2" s="60" t="s">
        <v>72</v>
      </c>
      <c r="L2" s="488"/>
      <c r="M2" s="371"/>
    </row>
    <row r="3" spans="1:13" ht="27" customHeight="1" x14ac:dyDescent="0.2">
      <c r="A3" s="407" t="s">
        <v>44</v>
      </c>
      <c r="B3" s="408"/>
      <c r="C3" s="413" t="s">
        <v>37</v>
      </c>
      <c r="D3" s="414"/>
      <c r="E3" s="395"/>
      <c r="F3" s="413" t="s">
        <v>1</v>
      </c>
      <c r="G3" s="414"/>
      <c r="H3" s="395"/>
      <c r="I3" s="413" t="s">
        <v>2</v>
      </c>
      <c r="J3" s="414"/>
      <c r="K3" s="395"/>
      <c r="L3" s="43"/>
      <c r="M3" s="371"/>
    </row>
    <row r="4" spans="1:13" s="45" customFormat="1" ht="12.95" customHeight="1" x14ac:dyDescent="0.25">
      <c r="A4" s="409"/>
      <c r="B4" s="410"/>
      <c r="C4" s="404" t="s">
        <v>4</v>
      </c>
      <c r="D4" s="404" t="s">
        <v>5</v>
      </c>
      <c r="E4" s="381" t="s">
        <v>6</v>
      </c>
      <c r="F4" s="398" t="s">
        <v>4</v>
      </c>
      <c r="G4" s="404" t="s">
        <v>5</v>
      </c>
      <c r="H4" s="381" t="s">
        <v>6</v>
      </c>
      <c r="I4" s="398" t="s">
        <v>4</v>
      </c>
      <c r="J4" s="404" t="s">
        <v>5</v>
      </c>
      <c r="K4" s="381" t="s">
        <v>6</v>
      </c>
      <c r="L4" s="44"/>
      <c r="M4" s="371"/>
    </row>
    <row r="5" spans="1:13" s="45" customFormat="1" ht="12.95" customHeight="1" x14ac:dyDescent="0.25">
      <c r="A5" s="411"/>
      <c r="B5" s="412"/>
      <c r="C5" s="405"/>
      <c r="D5" s="405"/>
      <c r="E5" s="382"/>
      <c r="F5" s="399"/>
      <c r="G5" s="405"/>
      <c r="H5" s="382"/>
      <c r="I5" s="399"/>
      <c r="J5" s="405"/>
      <c r="K5" s="382"/>
      <c r="L5" s="44"/>
      <c r="M5" s="371"/>
    </row>
    <row r="6" spans="1:13" ht="13.5" customHeight="1" x14ac:dyDescent="0.2">
      <c r="A6" s="400" t="s">
        <v>7</v>
      </c>
      <c r="B6" s="401"/>
      <c r="C6" s="6">
        <v>7935</v>
      </c>
      <c r="D6" s="7">
        <v>1997</v>
      </c>
      <c r="E6" s="7">
        <v>9932</v>
      </c>
      <c r="F6" s="6">
        <v>7344</v>
      </c>
      <c r="G6" s="7">
        <v>1828</v>
      </c>
      <c r="H6" s="7">
        <v>9172</v>
      </c>
      <c r="I6" s="6">
        <v>6734</v>
      </c>
      <c r="J6" s="7">
        <v>1653</v>
      </c>
      <c r="K6" s="7">
        <v>8387</v>
      </c>
      <c r="L6" s="46"/>
      <c r="M6" s="371"/>
    </row>
    <row r="7" spans="1:13" s="19" customFormat="1" ht="13.5" customHeight="1" x14ac:dyDescent="0.2">
      <c r="A7" s="402" t="s">
        <v>8</v>
      </c>
      <c r="B7" s="403"/>
      <c r="C7" s="10">
        <v>4764</v>
      </c>
      <c r="D7" s="11">
        <v>875</v>
      </c>
      <c r="E7" s="11">
        <v>5639</v>
      </c>
      <c r="F7" s="10">
        <v>4188</v>
      </c>
      <c r="G7" s="11">
        <v>719</v>
      </c>
      <c r="H7" s="11">
        <v>4907</v>
      </c>
      <c r="I7" s="10">
        <v>3598</v>
      </c>
      <c r="J7" s="11">
        <v>607</v>
      </c>
      <c r="K7" s="11">
        <v>4205</v>
      </c>
      <c r="L7" s="47"/>
      <c r="M7" s="371"/>
    </row>
    <row r="8" spans="1:13" ht="13.5" customHeight="1" x14ac:dyDescent="0.2">
      <c r="A8" s="388" t="s">
        <v>9</v>
      </c>
      <c r="B8" s="389"/>
      <c r="C8" s="15">
        <v>952</v>
      </c>
      <c r="D8" s="16">
        <v>129</v>
      </c>
      <c r="E8" s="16">
        <v>1081</v>
      </c>
      <c r="F8" s="15">
        <v>872</v>
      </c>
      <c r="G8" s="16">
        <v>118</v>
      </c>
      <c r="H8" s="16">
        <v>990</v>
      </c>
      <c r="I8" s="15">
        <v>808</v>
      </c>
      <c r="J8" s="16">
        <v>101</v>
      </c>
      <c r="K8" s="16">
        <v>909</v>
      </c>
      <c r="L8" s="46"/>
      <c r="M8" s="371"/>
    </row>
    <row r="9" spans="1:13" ht="13.5" customHeight="1" x14ac:dyDescent="0.2">
      <c r="A9" s="388" t="s">
        <v>10</v>
      </c>
      <c r="B9" s="389"/>
      <c r="C9" s="15">
        <v>39849</v>
      </c>
      <c r="D9" s="16">
        <v>25871</v>
      </c>
      <c r="E9" s="16">
        <v>65720</v>
      </c>
      <c r="F9" s="15">
        <v>37777</v>
      </c>
      <c r="G9" s="16">
        <v>24704</v>
      </c>
      <c r="H9" s="16">
        <v>62481</v>
      </c>
      <c r="I9" s="15">
        <v>34484</v>
      </c>
      <c r="J9" s="16">
        <v>21085</v>
      </c>
      <c r="K9" s="16">
        <v>55569</v>
      </c>
      <c r="L9" s="46"/>
      <c r="M9" s="371"/>
    </row>
    <row r="10" spans="1:13" s="19" customFormat="1" ht="13.5" customHeight="1" x14ac:dyDescent="0.2">
      <c r="A10" s="386" t="s">
        <v>38</v>
      </c>
      <c r="B10" s="387"/>
      <c r="C10" s="10">
        <v>919</v>
      </c>
      <c r="D10" s="11">
        <v>21</v>
      </c>
      <c r="E10" s="11">
        <v>940</v>
      </c>
      <c r="F10" s="10">
        <v>692</v>
      </c>
      <c r="G10" s="11">
        <v>19</v>
      </c>
      <c r="H10" s="11">
        <v>711</v>
      </c>
      <c r="I10" s="10">
        <v>641</v>
      </c>
      <c r="J10" s="11">
        <v>16</v>
      </c>
      <c r="K10" s="11">
        <v>657</v>
      </c>
      <c r="L10" s="47"/>
      <c r="M10" s="371"/>
    </row>
    <row r="11" spans="1:13" s="19" customFormat="1" ht="13.5" customHeight="1" x14ac:dyDescent="0.2">
      <c r="A11" s="386" t="s">
        <v>39</v>
      </c>
      <c r="B11" s="387"/>
      <c r="C11" s="10">
        <v>5759</v>
      </c>
      <c r="D11" s="11">
        <v>5071</v>
      </c>
      <c r="E11" s="11">
        <v>10830</v>
      </c>
      <c r="F11" s="10">
        <v>5822</v>
      </c>
      <c r="G11" s="11">
        <v>4990</v>
      </c>
      <c r="H11" s="11">
        <v>10812</v>
      </c>
      <c r="I11" s="10">
        <v>5451</v>
      </c>
      <c r="J11" s="11">
        <v>4697</v>
      </c>
      <c r="K11" s="11">
        <v>10148</v>
      </c>
      <c r="L11" s="47"/>
      <c r="M11" s="371"/>
    </row>
    <row r="12" spans="1:13" s="19" customFormat="1" ht="13.5" customHeight="1" x14ac:dyDescent="0.2">
      <c r="A12" s="386" t="s">
        <v>40</v>
      </c>
      <c r="B12" s="387"/>
      <c r="C12" s="10">
        <v>20337</v>
      </c>
      <c r="D12" s="11">
        <v>14601</v>
      </c>
      <c r="E12" s="11">
        <v>34938</v>
      </c>
      <c r="F12" s="10">
        <v>18463</v>
      </c>
      <c r="G12" s="11">
        <v>13494</v>
      </c>
      <c r="H12" s="11">
        <v>31957</v>
      </c>
      <c r="I12" s="10">
        <v>16004</v>
      </c>
      <c r="J12" s="11">
        <v>10331</v>
      </c>
      <c r="K12" s="11">
        <v>26335</v>
      </c>
      <c r="L12" s="47"/>
      <c r="M12" s="371"/>
    </row>
    <row r="13" spans="1:13" ht="13.5" customHeight="1" x14ac:dyDescent="0.2">
      <c r="A13" s="388" t="s">
        <v>14</v>
      </c>
      <c r="B13" s="389"/>
      <c r="C13" s="15">
        <v>2205</v>
      </c>
      <c r="D13" s="16">
        <v>213</v>
      </c>
      <c r="E13" s="16">
        <v>2418</v>
      </c>
      <c r="F13" s="15">
        <v>2346</v>
      </c>
      <c r="G13" s="16">
        <v>217</v>
      </c>
      <c r="H13" s="16">
        <v>2563</v>
      </c>
      <c r="I13" s="15">
        <v>2346</v>
      </c>
      <c r="J13" s="16">
        <v>231</v>
      </c>
      <c r="K13" s="16">
        <v>2577</v>
      </c>
      <c r="L13" s="46"/>
      <c r="M13" s="371"/>
    </row>
    <row r="14" spans="1:13" ht="25.5" customHeight="1" x14ac:dyDescent="0.2">
      <c r="A14" s="390" t="s">
        <v>15</v>
      </c>
      <c r="B14" s="391"/>
      <c r="C14" s="21">
        <v>1650</v>
      </c>
      <c r="D14" s="22">
        <v>378</v>
      </c>
      <c r="E14" s="22">
        <v>2028</v>
      </c>
      <c r="F14" s="21">
        <v>1815</v>
      </c>
      <c r="G14" s="22">
        <v>409</v>
      </c>
      <c r="H14" s="22">
        <v>2224</v>
      </c>
      <c r="I14" s="21">
        <v>1740</v>
      </c>
      <c r="J14" s="22">
        <v>418</v>
      </c>
      <c r="K14" s="22">
        <v>2158</v>
      </c>
      <c r="L14" s="46"/>
      <c r="M14" s="371"/>
    </row>
    <row r="15" spans="1:13" ht="13.5" customHeight="1" x14ac:dyDescent="0.2">
      <c r="A15" s="388" t="s">
        <v>16</v>
      </c>
      <c r="B15" s="389"/>
      <c r="C15" s="15">
        <v>16056</v>
      </c>
      <c r="D15" s="16">
        <v>1000</v>
      </c>
      <c r="E15" s="16">
        <v>17056</v>
      </c>
      <c r="F15" s="15">
        <v>17132</v>
      </c>
      <c r="G15" s="16">
        <v>984</v>
      </c>
      <c r="H15" s="16">
        <v>18116</v>
      </c>
      <c r="I15" s="15">
        <v>16535</v>
      </c>
      <c r="J15" s="16">
        <v>966</v>
      </c>
      <c r="K15" s="16">
        <v>17501</v>
      </c>
      <c r="L15" s="46"/>
      <c r="M15" s="371"/>
    </row>
    <row r="16" spans="1:13" ht="25.5" customHeight="1" x14ac:dyDescent="0.2">
      <c r="A16" s="390" t="s">
        <v>17</v>
      </c>
      <c r="B16" s="391"/>
      <c r="C16" s="21">
        <v>17386</v>
      </c>
      <c r="D16" s="22">
        <v>12955</v>
      </c>
      <c r="E16" s="22">
        <v>30341</v>
      </c>
      <c r="F16" s="21">
        <v>17884</v>
      </c>
      <c r="G16" s="22">
        <v>13078</v>
      </c>
      <c r="H16" s="22">
        <v>30962</v>
      </c>
      <c r="I16" s="21">
        <v>17537</v>
      </c>
      <c r="J16" s="22">
        <v>12939</v>
      </c>
      <c r="K16" s="22">
        <v>30476</v>
      </c>
      <c r="L16" s="46"/>
      <c r="M16" s="371"/>
    </row>
    <row r="17" spans="1:13" s="19" customFormat="1" ht="13.5" customHeight="1" x14ac:dyDescent="0.2">
      <c r="A17" s="386" t="s">
        <v>41</v>
      </c>
      <c r="B17" s="387"/>
      <c r="C17" s="10">
        <v>17091</v>
      </c>
      <c r="D17" s="11">
        <v>12904</v>
      </c>
      <c r="E17" s="11">
        <v>29995</v>
      </c>
      <c r="F17" s="10">
        <v>17603</v>
      </c>
      <c r="G17" s="11">
        <v>13022</v>
      </c>
      <c r="H17" s="11">
        <v>30625</v>
      </c>
      <c r="I17" s="10">
        <v>17256</v>
      </c>
      <c r="J17" s="11">
        <v>12865</v>
      </c>
      <c r="K17" s="11">
        <v>30121</v>
      </c>
      <c r="L17" s="48"/>
      <c r="M17" s="371"/>
    </row>
    <row r="18" spans="1:13" ht="13.5" customHeight="1" x14ac:dyDescent="0.2">
      <c r="A18" s="388" t="s">
        <v>19</v>
      </c>
      <c r="B18" s="389"/>
      <c r="C18" s="15">
        <v>12358</v>
      </c>
      <c r="D18" s="16">
        <v>2945</v>
      </c>
      <c r="E18" s="16">
        <v>15303</v>
      </c>
      <c r="F18" s="15">
        <v>12670</v>
      </c>
      <c r="G18" s="16">
        <v>3086</v>
      </c>
      <c r="H18" s="16">
        <v>15756</v>
      </c>
      <c r="I18" s="15">
        <v>11823</v>
      </c>
      <c r="J18" s="16">
        <v>2964</v>
      </c>
      <c r="K18" s="16">
        <v>14787</v>
      </c>
      <c r="L18" s="46"/>
      <c r="M18" s="371"/>
    </row>
    <row r="19" spans="1:13" ht="13.5" customHeight="1" x14ac:dyDescent="0.2">
      <c r="A19" s="388" t="s">
        <v>20</v>
      </c>
      <c r="B19" s="389"/>
      <c r="C19" s="15">
        <v>18889</v>
      </c>
      <c r="D19" s="16">
        <v>9588</v>
      </c>
      <c r="E19" s="16">
        <v>28477</v>
      </c>
      <c r="F19" s="15">
        <v>18407</v>
      </c>
      <c r="G19" s="16">
        <v>10746</v>
      </c>
      <c r="H19" s="16">
        <v>29153</v>
      </c>
      <c r="I19" s="15">
        <v>16083</v>
      </c>
      <c r="J19" s="16">
        <v>9506</v>
      </c>
      <c r="K19" s="16">
        <v>25589</v>
      </c>
      <c r="L19" s="46"/>
      <c r="M19" s="371"/>
    </row>
    <row r="20" spans="1:13" ht="13.5" customHeight="1" x14ac:dyDescent="0.2">
      <c r="A20" s="388" t="s">
        <v>21</v>
      </c>
      <c r="B20" s="389"/>
      <c r="C20" s="15">
        <v>6635</v>
      </c>
      <c r="D20" s="16">
        <v>5171</v>
      </c>
      <c r="E20" s="16">
        <v>11806</v>
      </c>
      <c r="F20" s="15">
        <v>6798</v>
      </c>
      <c r="G20" s="16">
        <v>5293</v>
      </c>
      <c r="H20" s="16">
        <v>12091</v>
      </c>
      <c r="I20" s="15">
        <v>6642</v>
      </c>
      <c r="J20" s="16">
        <v>5294</v>
      </c>
      <c r="K20" s="16">
        <v>11936</v>
      </c>
      <c r="L20" s="46"/>
      <c r="M20" s="371"/>
    </row>
    <row r="21" spans="1:13" ht="13.5" customHeight="1" x14ac:dyDescent="0.2">
      <c r="A21" s="388" t="s">
        <v>22</v>
      </c>
      <c r="B21" s="389"/>
      <c r="C21" s="15">
        <v>6310</v>
      </c>
      <c r="D21" s="16">
        <v>7535</v>
      </c>
      <c r="E21" s="16">
        <v>13845</v>
      </c>
      <c r="F21" s="15">
        <v>6261</v>
      </c>
      <c r="G21" s="16">
        <v>7847</v>
      </c>
      <c r="H21" s="16">
        <v>14108</v>
      </c>
      <c r="I21" s="15">
        <v>6115</v>
      </c>
      <c r="J21" s="16">
        <v>7445</v>
      </c>
      <c r="K21" s="16">
        <v>13560</v>
      </c>
      <c r="L21" s="46"/>
      <c r="M21" s="371"/>
    </row>
    <row r="22" spans="1:13" s="19" customFormat="1" ht="13.5" customHeight="1" x14ac:dyDescent="0.2">
      <c r="A22" s="386" t="s">
        <v>42</v>
      </c>
      <c r="B22" s="387"/>
      <c r="C22" s="10">
        <v>4205</v>
      </c>
      <c r="D22" s="11">
        <v>4627</v>
      </c>
      <c r="E22" s="11">
        <v>8832</v>
      </c>
      <c r="F22" s="10">
        <v>4078</v>
      </c>
      <c r="G22" s="11">
        <v>4657</v>
      </c>
      <c r="H22" s="11">
        <v>8735</v>
      </c>
      <c r="I22" s="10">
        <v>4094</v>
      </c>
      <c r="J22" s="11">
        <v>4675</v>
      </c>
      <c r="K22" s="11">
        <v>8769</v>
      </c>
      <c r="L22" s="47"/>
      <c r="M22" s="371"/>
    </row>
    <row r="23" spans="1:13" s="19" customFormat="1" ht="13.5" customHeight="1" x14ac:dyDescent="0.2">
      <c r="A23" s="386" t="s">
        <v>24</v>
      </c>
      <c r="B23" s="387"/>
      <c r="C23" s="10">
        <v>326</v>
      </c>
      <c r="D23" s="11">
        <v>631</v>
      </c>
      <c r="E23" s="11">
        <v>957</v>
      </c>
      <c r="F23" s="10">
        <v>310</v>
      </c>
      <c r="G23" s="11">
        <v>625</v>
      </c>
      <c r="H23" s="11">
        <v>935</v>
      </c>
      <c r="I23" s="10">
        <v>201</v>
      </c>
      <c r="J23" s="11">
        <v>260</v>
      </c>
      <c r="K23" s="11">
        <v>461</v>
      </c>
      <c r="L23" s="47"/>
      <c r="M23" s="371"/>
    </row>
    <row r="24" spans="1:13" s="19" customFormat="1" ht="13.5" customHeight="1" x14ac:dyDescent="0.2">
      <c r="A24" s="386" t="s">
        <v>25</v>
      </c>
      <c r="B24" s="387"/>
      <c r="C24" s="10">
        <v>1076</v>
      </c>
      <c r="D24" s="11">
        <v>1457</v>
      </c>
      <c r="E24" s="11">
        <v>2533</v>
      </c>
      <c r="F24" s="10">
        <v>1145</v>
      </c>
      <c r="G24" s="11">
        <v>1659</v>
      </c>
      <c r="H24" s="11">
        <v>2804</v>
      </c>
      <c r="I24" s="10">
        <v>1048</v>
      </c>
      <c r="J24" s="11">
        <v>1652</v>
      </c>
      <c r="K24" s="11">
        <v>2700</v>
      </c>
      <c r="L24" s="47"/>
      <c r="M24" s="371"/>
    </row>
    <row r="25" spans="1:13" ht="13.5" customHeight="1" x14ac:dyDescent="0.2">
      <c r="A25" s="388" t="s">
        <v>26</v>
      </c>
      <c r="B25" s="389"/>
      <c r="C25" s="15">
        <v>790</v>
      </c>
      <c r="D25" s="16">
        <v>462</v>
      </c>
      <c r="E25" s="16">
        <v>1252</v>
      </c>
      <c r="F25" s="15">
        <v>768</v>
      </c>
      <c r="G25" s="16">
        <v>467</v>
      </c>
      <c r="H25" s="16">
        <v>1235</v>
      </c>
      <c r="I25" s="15">
        <v>607</v>
      </c>
      <c r="J25" s="16">
        <v>403</v>
      </c>
      <c r="K25" s="16">
        <v>1010</v>
      </c>
      <c r="L25" s="46"/>
      <c r="M25" s="371"/>
    </row>
    <row r="26" spans="1:13" ht="13.5" customHeight="1" x14ac:dyDescent="0.2">
      <c r="A26" s="388" t="s">
        <v>27</v>
      </c>
      <c r="B26" s="389"/>
      <c r="C26" s="15">
        <v>5801</v>
      </c>
      <c r="D26" s="16">
        <v>5192</v>
      </c>
      <c r="E26" s="16">
        <v>10993</v>
      </c>
      <c r="F26" s="15">
        <v>5913</v>
      </c>
      <c r="G26" s="16">
        <v>5495</v>
      </c>
      <c r="H26" s="16">
        <v>11408</v>
      </c>
      <c r="I26" s="15">
        <v>5726</v>
      </c>
      <c r="J26" s="16">
        <v>5961</v>
      </c>
      <c r="K26" s="16">
        <v>11687</v>
      </c>
      <c r="L26" s="46"/>
      <c r="M26" s="371"/>
    </row>
    <row r="27" spans="1:13" ht="13.5" customHeight="1" x14ac:dyDescent="0.2">
      <c r="A27" s="388" t="s">
        <v>28</v>
      </c>
      <c r="B27" s="389"/>
      <c r="C27" s="15">
        <v>10600</v>
      </c>
      <c r="D27" s="16">
        <v>8178</v>
      </c>
      <c r="E27" s="16">
        <v>18778</v>
      </c>
      <c r="F27" s="15">
        <v>10390</v>
      </c>
      <c r="G27" s="16">
        <v>8488</v>
      </c>
      <c r="H27" s="16">
        <v>18878</v>
      </c>
      <c r="I27" s="15">
        <v>9763</v>
      </c>
      <c r="J27" s="16">
        <v>7924</v>
      </c>
      <c r="K27" s="16">
        <v>17687</v>
      </c>
      <c r="L27" s="46"/>
      <c r="M27" s="371"/>
    </row>
    <row r="28" spans="1:13" ht="13.5" customHeight="1" x14ac:dyDescent="0.2">
      <c r="A28" s="390" t="s">
        <v>29</v>
      </c>
      <c r="B28" s="391"/>
      <c r="C28" s="15">
        <v>30994</v>
      </c>
      <c r="D28" s="16">
        <v>13287</v>
      </c>
      <c r="E28" s="16">
        <v>44281</v>
      </c>
      <c r="F28" s="15">
        <v>30835</v>
      </c>
      <c r="G28" s="16">
        <v>13919</v>
      </c>
      <c r="H28" s="16">
        <v>44754</v>
      </c>
      <c r="I28" s="15">
        <v>29345</v>
      </c>
      <c r="J28" s="16">
        <v>13146</v>
      </c>
      <c r="K28" s="16">
        <v>42491</v>
      </c>
      <c r="L28" s="46"/>
      <c r="M28" s="371"/>
    </row>
    <row r="29" spans="1:13" ht="13.5" customHeight="1" x14ac:dyDescent="0.2">
      <c r="A29" s="388" t="s">
        <v>30</v>
      </c>
      <c r="B29" s="389"/>
      <c r="C29" s="15">
        <v>9921</v>
      </c>
      <c r="D29" s="16">
        <v>17482</v>
      </c>
      <c r="E29" s="16">
        <v>27403</v>
      </c>
      <c r="F29" s="15">
        <v>9784</v>
      </c>
      <c r="G29" s="16">
        <v>17506</v>
      </c>
      <c r="H29" s="16">
        <v>27290</v>
      </c>
      <c r="I29" s="15">
        <v>9328</v>
      </c>
      <c r="J29" s="16">
        <v>17305</v>
      </c>
      <c r="K29" s="16">
        <v>26633</v>
      </c>
      <c r="L29" s="46"/>
      <c r="M29" s="371"/>
    </row>
    <row r="30" spans="1:13" ht="13.5" customHeight="1" x14ac:dyDescent="0.2">
      <c r="A30" s="388" t="s">
        <v>31</v>
      </c>
      <c r="B30" s="389"/>
      <c r="C30" s="15">
        <v>7992</v>
      </c>
      <c r="D30" s="16">
        <v>10103</v>
      </c>
      <c r="E30" s="16">
        <v>18095</v>
      </c>
      <c r="F30" s="15">
        <v>7917</v>
      </c>
      <c r="G30" s="16">
        <v>10210</v>
      </c>
      <c r="H30" s="16">
        <v>18127</v>
      </c>
      <c r="I30" s="15">
        <v>7062</v>
      </c>
      <c r="J30" s="16">
        <v>9761</v>
      </c>
      <c r="K30" s="16">
        <v>16823</v>
      </c>
      <c r="L30" s="46"/>
      <c r="M30" s="371"/>
    </row>
    <row r="31" spans="1:13" ht="13.5" customHeight="1" x14ac:dyDescent="0.2">
      <c r="A31" s="388" t="s">
        <v>32</v>
      </c>
      <c r="B31" s="389"/>
      <c r="C31" s="15">
        <v>2941</v>
      </c>
      <c r="D31" s="16">
        <v>1379</v>
      </c>
      <c r="E31" s="16">
        <v>4320</v>
      </c>
      <c r="F31" s="15">
        <v>2942</v>
      </c>
      <c r="G31" s="16">
        <v>1401</v>
      </c>
      <c r="H31" s="16">
        <v>4343</v>
      </c>
      <c r="I31" s="15">
        <v>2771</v>
      </c>
      <c r="J31" s="16">
        <v>1440</v>
      </c>
      <c r="K31" s="16">
        <v>4211</v>
      </c>
      <c r="L31" s="46"/>
      <c r="M31" s="371"/>
    </row>
    <row r="32" spans="1:13" ht="13.5" customHeight="1" x14ac:dyDescent="0.2">
      <c r="A32" s="392" t="s">
        <v>33</v>
      </c>
      <c r="B32" s="393"/>
      <c r="C32" s="6">
        <v>916</v>
      </c>
      <c r="D32" s="7">
        <v>841</v>
      </c>
      <c r="E32" s="7">
        <v>1757</v>
      </c>
      <c r="F32" s="6">
        <v>893</v>
      </c>
      <c r="G32" s="7">
        <v>807</v>
      </c>
      <c r="H32" s="7">
        <v>1700</v>
      </c>
      <c r="I32" s="6">
        <v>778</v>
      </c>
      <c r="J32" s="7">
        <v>763</v>
      </c>
      <c r="K32" s="7">
        <v>1541</v>
      </c>
      <c r="L32" s="46"/>
      <c r="M32" s="371"/>
    </row>
    <row r="33" spans="1:13" s="34" customFormat="1" ht="15.6" customHeight="1" x14ac:dyDescent="0.2">
      <c r="A33" s="394" t="s">
        <v>34</v>
      </c>
      <c r="B33" s="395"/>
      <c r="C33" s="31">
        <v>200180</v>
      </c>
      <c r="D33" s="31">
        <v>124706</v>
      </c>
      <c r="E33" s="32">
        <v>324886</v>
      </c>
      <c r="F33" s="31">
        <v>198748</v>
      </c>
      <c r="G33" s="31">
        <v>126603</v>
      </c>
      <c r="H33" s="32">
        <v>325351</v>
      </c>
      <c r="I33" s="31">
        <v>186227</v>
      </c>
      <c r="J33" s="31">
        <v>119305</v>
      </c>
      <c r="K33" s="32">
        <v>305532</v>
      </c>
      <c r="L33" s="46"/>
      <c r="M33" s="371"/>
    </row>
    <row r="34" spans="1:13" s="1" customFormat="1" ht="15.6" customHeight="1" x14ac:dyDescent="0.25">
      <c r="A34" s="396" t="s">
        <v>35</v>
      </c>
      <c r="B34" s="397"/>
      <c r="C34" s="49">
        <v>25001</v>
      </c>
      <c r="D34" s="49">
        <v>21471</v>
      </c>
      <c r="E34" s="49">
        <v>46472</v>
      </c>
      <c r="F34" s="36">
        <v>23516</v>
      </c>
      <c r="G34" s="37">
        <v>20452</v>
      </c>
      <c r="H34" s="38">
        <v>43968</v>
      </c>
      <c r="I34" s="36">
        <v>20831</v>
      </c>
      <c r="J34" s="37">
        <v>16885</v>
      </c>
      <c r="K34" s="38">
        <v>37716</v>
      </c>
      <c r="L34" s="50"/>
      <c r="M34" s="371"/>
    </row>
    <row r="35" spans="1:13" ht="23.1" customHeight="1" x14ac:dyDescent="0.2">
      <c r="A35" s="385" t="s">
        <v>36</v>
      </c>
      <c r="B35" s="385"/>
      <c r="C35" s="51"/>
      <c r="D35" s="51"/>
      <c r="E35" s="51"/>
      <c r="F35" s="51"/>
      <c r="G35" s="51"/>
      <c r="H35" s="51"/>
      <c r="I35" s="51"/>
      <c r="J35" s="51"/>
      <c r="K35" s="51"/>
      <c r="L35" s="52"/>
      <c r="M35" s="371"/>
    </row>
    <row r="36" spans="1:13" x14ac:dyDescent="0.2">
      <c r="C36" s="53"/>
      <c r="D36" s="53"/>
      <c r="E36" s="53"/>
      <c r="F36" s="53"/>
      <c r="G36" s="53"/>
      <c r="H36" s="53"/>
      <c r="I36" s="53"/>
      <c r="J36" s="53"/>
      <c r="K36" s="53"/>
    </row>
    <row r="37" spans="1:13" x14ac:dyDescent="0.2">
      <c r="C37" s="53"/>
      <c r="D37" s="53"/>
      <c r="E37" s="53"/>
      <c r="F37" s="53"/>
      <c r="G37" s="53"/>
      <c r="H37" s="53"/>
      <c r="I37" s="53"/>
      <c r="J37" s="53"/>
      <c r="K37" s="53"/>
    </row>
  </sheetData>
  <mergeCells count="45">
    <mergeCell ref="J4:J5"/>
    <mergeCell ref="K4:K5"/>
    <mergeCell ref="A1:L1"/>
    <mergeCell ref="M1:M35"/>
    <mergeCell ref="A3:B5"/>
    <mergeCell ref="C3:E3"/>
    <mergeCell ref="F3:H3"/>
    <mergeCell ref="I3:K3"/>
    <mergeCell ref="C4:C5"/>
    <mergeCell ref="D4:D5"/>
    <mergeCell ref="E4:E5"/>
    <mergeCell ref="A11:B11"/>
    <mergeCell ref="F4:F5"/>
    <mergeCell ref="G4:G5"/>
    <mergeCell ref="H4:H5"/>
    <mergeCell ref="I4:I5"/>
    <mergeCell ref="A6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rintOptions horizontalCentered="1" verticalCentered="1"/>
  <pageMargins left="0.196850393700787" right="0.35433070866141703" top="0.27559055118110198" bottom="0.66929133858267698" header="0.27559055118110198" footer="0.2362204724409449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V22"/>
  <sheetViews>
    <sheetView showGridLines="0" workbookViewId="0">
      <pane xSplit="1" ySplit="7" topLeftCell="B8" activePane="bottomRight" state="frozen"/>
      <selection sqref="A1:J20"/>
      <selection pane="topRight" sqref="A1:J20"/>
      <selection pane="bottomLeft" sqref="A1:J20"/>
      <selection pane="bottomRight" sqref="A1:S1"/>
    </sheetView>
  </sheetViews>
  <sheetFormatPr defaultRowHeight="12.75" x14ac:dyDescent="0.2"/>
  <cols>
    <col min="1" max="1" width="24.140625" style="201" customWidth="1"/>
    <col min="2" max="2" width="7.28515625" style="201" customWidth="1"/>
    <col min="3" max="4" width="6.7109375" style="201" customWidth="1"/>
    <col min="5" max="5" width="6.42578125" style="201" customWidth="1"/>
    <col min="6" max="6" width="6" style="201" customWidth="1"/>
    <col min="7" max="7" width="6.85546875" style="204" customWidth="1"/>
    <col min="8" max="8" width="7.28515625" style="201" customWidth="1"/>
    <col min="9" max="10" width="6.7109375" style="201" customWidth="1"/>
    <col min="11" max="11" width="6.42578125" style="201" customWidth="1"/>
    <col min="12" max="12" width="5.85546875" style="201" customWidth="1"/>
    <col min="13" max="13" width="6.85546875" style="204" customWidth="1"/>
    <col min="14" max="14" width="7.28515625" style="201" customWidth="1"/>
    <col min="15" max="15" width="6.7109375" style="201" customWidth="1"/>
    <col min="16" max="16" width="7.140625" style="201" customWidth="1"/>
    <col min="17" max="17" width="6.42578125" style="201" customWidth="1"/>
    <col min="18" max="18" width="6" style="201" customWidth="1"/>
    <col min="19" max="19" width="6.85546875" style="204" customWidth="1"/>
    <col min="20" max="20" width="0.5703125" style="203" customWidth="1"/>
    <col min="21" max="22" width="2.42578125" style="202" customWidth="1"/>
    <col min="23" max="16384" width="9.140625" style="201"/>
  </cols>
  <sheetData>
    <row r="1" spans="1:22" s="150" customFormat="1" ht="18" customHeight="1" x14ac:dyDescent="0.25">
      <c r="A1" s="423" t="s">
        <v>86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149"/>
      <c r="U1" s="424">
        <v>9</v>
      </c>
      <c r="V1" s="148"/>
    </row>
    <row r="2" spans="1:22" s="152" customFormat="1" ht="4.5" customHeight="1" x14ac:dyDescent="0.2">
      <c r="A2" s="151"/>
      <c r="G2" s="153"/>
      <c r="M2" s="153"/>
      <c r="S2" s="153"/>
      <c r="T2" s="154"/>
      <c r="U2" s="424"/>
      <c r="V2" s="148"/>
    </row>
    <row r="3" spans="1:22" s="156" customFormat="1" ht="11.25" customHeight="1" x14ac:dyDescent="0.25">
      <c r="A3" s="155" t="s">
        <v>58</v>
      </c>
      <c r="G3" s="157"/>
      <c r="M3" s="157"/>
      <c r="S3" s="157" t="s">
        <v>72</v>
      </c>
      <c r="T3" s="158"/>
      <c r="U3" s="424"/>
      <c r="V3" s="148"/>
    </row>
    <row r="4" spans="1:22" s="159" customFormat="1" ht="4.5" customHeight="1" x14ac:dyDescent="0.2">
      <c r="G4" s="160"/>
      <c r="M4" s="160"/>
      <c r="S4" s="160"/>
      <c r="T4" s="161"/>
      <c r="U4" s="424"/>
      <c r="V4" s="148"/>
    </row>
    <row r="5" spans="1:22" s="159" customFormat="1" ht="21" customHeight="1" x14ac:dyDescent="0.2">
      <c r="A5" s="425" t="s">
        <v>48</v>
      </c>
      <c r="B5" s="428" t="s">
        <v>87</v>
      </c>
      <c r="C5" s="428"/>
      <c r="D5" s="428"/>
      <c r="E5" s="428"/>
      <c r="F5" s="428"/>
      <c r="G5" s="429"/>
      <c r="H5" s="428" t="s">
        <v>110</v>
      </c>
      <c r="I5" s="428"/>
      <c r="J5" s="428"/>
      <c r="K5" s="428"/>
      <c r="L5" s="428"/>
      <c r="M5" s="430"/>
      <c r="N5" s="428" t="s">
        <v>111</v>
      </c>
      <c r="O5" s="428"/>
      <c r="P5" s="428"/>
      <c r="Q5" s="428"/>
      <c r="R5" s="428"/>
      <c r="S5" s="429"/>
      <c r="T5" s="162"/>
      <c r="U5" s="424"/>
      <c r="V5" s="148"/>
    </row>
    <row r="6" spans="1:22" s="159" customFormat="1" ht="21" customHeight="1" x14ac:dyDescent="0.2">
      <c r="A6" s="426"/>
      <c r="B6" s="431" t="s">
        <v>88</v>
      </c>
      <c r="C6" s="419"/>
      <c r="D6" s="420"/>
      <c r="E6" s="421" t="s">
        <v>89</v>
      </c>
      <c r="F6" s="421" t="s">
        <v>90</v>
      </c>
      <c r="G6" s="417" t="s">
        <v>91</v>
      </c>
      <c r="H6" s="419" t="s">
        <v>88</v>
      </c>
      <c r="I6" s="419"/>
      <c r="J6" s="420"/>
      <c r="K6" s="421" t="s">
        <v>89</v>
      </c>
      <c r="L6" s="415" t="s">
        <v>90</v>
      </c>
      <c r="M6" s="417" t="s">
        <v>91</v>
      </c>
      <c r="N6" s="419" t="s">
        <v>88</v>
      </c>
      <c r="O6" s="419"/>
      <c r="P6" s="420"/>
      <c r="Q6" s="421" t="s">
        <v>89</v>
      </c>
      <c r="R6" s="421" t="s">
        <v>90</v>
      </c>
      <c r="S6" s="417" t="s">
        <v>91</v>
      </c>
      <c r="T6" s="163"/>
      <c r="U6" s="424"/>
      <c r="V6" s="148"/>
    </row>
    <row r="7" spans="1:22" s="159" customFormat="1" ht="37.5" customHeight="1" x14ac:dyDescent="0.2">
      <c r="A7" s="427"/>
      <c r="B7" s="164" t="s">
        <v>92</v>
      </c>
      <c r="C7" s="165" t="s">
        <v>93</v>
      </c>
      <c r="D7" s="164" t="s">
        <v>94</v>
      </c>
      <c r="E7" s="422"/>
      <c r="F7" s="422"/>
      <c r="G7" s="432"/>
      <c r="H7" s="164" t="s">
        <v>92</v>
      </c>
      <c r="I7" s="164" t="s">
        <v>93</v>
      </c>
      <c r="J7" s="164" t="s">
        <v>94</v>
      </c>
      <c r="K7" s="422"/>
      <c r="L7" s="416"/>
      <c r="M7" s="418"/>
      <c r="N7" s="166" t="s">
        <v>92</v>
      </c>
      <c r="O7" s="164" t="s">
        <v>93</v>
      </c>
      <c r="P7" s="164" t="s">
        <v>94</v>
      </c>
      <c r="Q7" s="422"/>
      <c r="R7" s="422"/>
      <c r="S7" s="432"/>
      <c r="T7" s="167"/>
      <c r="U7" s="424"/>
      <c r="V7" s="148"/>
    </row>
    <row r="8" spans="1:22" s="159" customFormat="1" ht="24" customHeight="1" x14ac:dyDescent="0.2">
      <c r="A8" s="168" t="s">
        <v>7</v>
      </c>
      <c r="B8" s="169">
        <v>1359</v>
      </c>
      <c r="C8" s="170">
        <v>227</v>
      </c>
      <c r="D8" s="171">
        <v>1586</v>
      </c>
      <c r="E8" s="369">
        <v>0</v>
      </c>
      <c r="F8" s="369">
        <v>0</v>
      </c>
      <c r="G8" s="172">
        <v>1586</v>
      </c>
      <c r="H8" s="169">
        <v>1259</v>
      </c>
      <c r="I8" s="170">
        <v>215</v>
      </c>
      <c r="J8" s="171">
        <v>1474</v>
      </c>
      <c r="K8" s="369">
        <v>0</v>
      </c>
      <c r="L8" s="369">
        <v>0</v>
      </c>
      <c r="M8" s="172">
        <v>1474</v>
      </c>
      <c r="N8" s="173">
        <v>1134</v>
      </c>
      <c r="O8" s="173">
        <v>197</v>
      </c>
      <c r="P8" s="173">
        <v>1331</v>
      </c>
      <c r="Q8" s="369">
        <v>0</v>
      </c>
      <c r="R8" s="369">
        <v>0</v>
      </c>
      <c r="S8" s="174">
        <v>1331</v>
      </c>
      <c r="T8" s="175"/>
      <c r="U8" s="424"/>
      <c r="V8" s="148"/>
    </row>
    <row r="9" spans="1:22" s="159" customFormat="1" ht="24" customHeight="1" x14ac:dyDescent="0.2">
      <c r="A9" s="176" t="s">
        <v>10</v>
      </c>
      <c r="B9" s="177">
        <v>262</v>
      </c>
      <c r="C9" s="178">
        <v>110</v>
      </c>
      <c r="D9" s="179">
        <v>372</v>
      </c>
      <c r="E9" s="369">
        <v>0</v>
      </c>
      <c r="F9" s="369">
        <v>0</v>
      </c>
      <c r="G9" s="180">
        <v>372</v>
      </c>
      <c r="H9" s="177">
        <v>255</v>
      </c>
      <c r="I9" s="177">
        <v>144</v>
      </c>
      <c r="J9" s="179">
        <v>399</v>
      </c>
      <c r="K9" s="369">
        <v>0</v>
      </c>
      <c r="L9" s="369">
        <v>0</v>
      </c>
      <c r="M9" s="180">
        <v>399</v>
      </c>
      <c r="N9" s="179">
        <v>259</v>
      </c>
      <c r="O9" s="179">
        <v>135</v>
      </c>
      <c r="P9" s="179">
        <v>394</v>
      </c>
      <c r="Q9" s="369">
        <v>0</v>
      </c>
      <c r="R9" s="369">
        <v>0</v>
      </c>
      <c r="S9" s="180">
        <v>394</v>
      </c>
      <c r="T9" s="175"/>
      <c r="U9" s="424"/>
      <c r="V9" s="148"/>
    </row>
    <row r="10" spans="1:22" s="159" customFormat="1" ht="24" customHeight="1" x14ac:dyDescent="0.2">
      <c r="A10" s="176" t="s">
        <v>16</v>
      </c>
      <c r="B10" s="177">
        <v>1155</v>
      </c>
      <c r="C10" s="177">
        <v>438</v>
      </c>
      <c r="D10" s="179">
        <v>1593</v>
      </c>
      <c r="E10" s="369">
        <v>0</v>
      </c>
      <c r="F10" s="369">
        <v>0</v>
      </c>
      <c r="G10" s="180">
        <v>1593</v>
      </c>
      <c r="H10" s="177">
        <v>1026</v>
      </c>
      <c r="I10" s="177">
        <v>445</v>
      </c>
      <c r="J10" s="179">
        <v>1471</v>
      </c>
      <c r="K10" s="369">
        <v>0</v>
      </c>
      <c r="L10" s="369">
        <v>0</v>
      </c>
      <c r="M10" s="180">
        <v>1471</v>
      </c>
      <c r="N10" s="179">
        <v>935</v>
      </c>
      <c r="O10" s="179">
        <v>438</v>
      </c>
      <c r="P10" s="179">
        <v>1373</v>
      </c>
      <c r="Q10" s="369">
        <v>0</v>
      </c>
      <c r="R10" s="369">
        <v>0</v>
      </c>
      <c r="S10" s="180">
        <v>1373</v>
      </c>
      <c r="T10" s="175"/>
      <c r="U10" s="424"/>
      <c r="V10" s="148"/>
    </row>
    <row r="11" spans="1:22" s="159" customFormat="1" ht="24" customHeight="1" x14ac:dyDescent="0.2">
      <c r="A11" s="182" t="s">
        <v>95</v>
      </c>
      <c r="B11" s="177">
        <v>283</v>
      </c>
      <c r="C11" s="369">
        <v>0</v>
      </c>
      <c r="D11" s="179">
        <v>283</v>
      </c>
      <c r="E11" s="369">
        <v>0</v>
      </c>
      <c r="F11" s="369">
        <v>0</v>
      </c>
      <c r="G11" s="180">
        <v>283</v>
      </c>
      <c r="H11" s="177">
        <v>275</v>
      </c>
      <c r="I11" s="369">
        <v>0</v>
      </c>
      <c r="J11" s="179">
        <v>275</v>
      </c>
      <c r="K11" s="369">
        <v>0</v>
      </c>
      <c r="L11" s="369">
        <v>0</v>
      </c>
      <c r="M11" s="180">
        <v>275</v>
      </c>
      <c r="N11" s="179">
        <v>263</v>
      </c>
      <c r="O11" s="369">
        <v>0</v>
      </c>
      <c r="P11" s="179">
        <v>263</v>
      </c>
      <c r="Q11" s="369">
        <v>0</v>
      </c>
      <c r="R11" s="369">
        <v>0</v>
      </c>
      <c r="S11" s="180">
        <v>263</v>
      </c>
      <c r="T11" s="175"/>
      <c r="U11" s="424"/>
      <c r="V11" s="148"/>
    </row>
    <row r="12" spans="1:22" s="159" customFormat="1" ht="24" customHeight="1" x14ac:dyDescent="0.2">
      <c r="A12" s="182" t="s">
        <v>21</v>
      </c>
      <c r="B12" s="177">
        <v>259</v>
      </c>
      <c r="C12" s="178">
        <v>35</v>
      </c>
      <c r="D12" s="179">
        <v>294</v>
      </c>
      <c r="E12" s="369">
        <v>0</v>
      </c>
      <c r="F12" s="369">
        <v>0</v>
      </c>
      <c r="G12" s="180">
        <v>294</v>
      </c>
      <c r="H12" s="177">
        <v>308</v>
      </c>
      <c r="I12" s="177">
        <v>35</v>
      </c>
      <c r="J12" s="179">
        <v>343</v>
      </c>
      <c r="K12" s="369">
        <v>0</v>
      </c>
      <c r="L12" s="369">
        <v>0</v>
      </c>
      <c r="M12" s="180">
        <v>343</v>
      </c>
      <c r="N12" s="179">
        <v>289</v>
      </c>
      <c r="O12" s="179">
        <v>36</v>
      </c>
      <c r="P12" s="179">
        <v>325</v>
      </c>
      <c r="Q12" s="369">
        <v>0</v>
      </c>
      <c r="R12" s="369">
        <v>0</v>
      </c>
      <c r="S12" s="180">
        <v>325</v>
      </c>
      <c r="T12" s="175"/>
      <c r="U12" s="424"/>
      <c r="V12" s="148"/>
    </row>
    <row r="13" spans="1:22" s="159" customFormat="1" ht="27" customHeight="1" x14ac:dyDescent="0.2">
      <c r="A13" s="182" t="s">
        <v>27</v>
      </c>
      <c r="B13" s="369">
        <v>0</v>
      </c>
      <c r="C13" s="177">
        <v>645</v>
      </c>
      <c r="D13" s="179">
        <v>645</v>
      </c>
      <c r="E13" s="369">
        <v>0</v>
      </c>
      <c r="F13" s="369">
        <v>0</v>
      </c>
      <c r="G13" s="180">
        <v>645</v>
      </c>
      <c r="H13" s="369">
        <v>0</v>
      </c>
      <c r="I13" s="177">
        <v>633</v>
      </c>
      <c r="J13" s="179">
        <v>633</v>
      </c>
      <c r="K13" s="369">
        <v>0</v>
      </c>
      <c r="L13" s="369">
        <v>0</v>
      </c>
      <c r="M13" s="180">
        <v>633</v>
      </c>
      <c r="N13" s="369">
        <v>0</v>
      </c>
      <c r="O13" s="179">
        <v>613</v>
      </c>
      <c r="P13" s="183">
        <v>613</v>
      </c>
      <c r="Q13" s="369">
        <v>0</v>
      </c>
      <c r="R13" s="369">
        <v>0</v>
      </c>
      <c r="S13" s="184">
        <v>613</v>
      </c>
      <c r="T13" s="175"/>
      <c r="U13" s="424"/>
      <c r="V13" s="148"/>
    </row>
    <row r="14" spans="1:22" s="159" customFormat="1" ht="38.1" customHeight="1" x14ac:dyDescent="0.2">
      <c r="A14" s="182" t="s">
        <v>29</v>
      </c>
      <c r="B14" s="177">
        <v>30321</v>
      </c>
      <c r="C14" s="177">
        <v>4314</v>
      </c>
      <c r="D14" s="179">
        <v>34635</v>
      </c>
      <c r="E14" s="177">
        <v>2842</v>
      </c>
      <c r="F14" s="177">
        <v>6804</v>
      </c>
      <c r="G14" s="180">
        <v>44281</v>
      </c>
      <c r="H14" s="177">
        <v>30729</v>
      </c>
      <c r="I14" s="177">
        <v>4426</v>
      </c>
      <c r="J14" s="179">
        <v>35155</v>
      </c>
      <c r="K14" s="177">
        <v>2864</v>
      </c>
      <c r="L14" s="177">
        <v>6735</v>
      </c>
      <c r="M14" s="180">
        <v>44754</v>
      </c>
      <c r="N14" s="179">
        <v>28977</v>
      </c>
      <c r="O14" s="179">
        <v>4306</v>
      </c>
      <c r="P14" s="179">
        <v>33283</v>
      </c>
      <c r="Q14" s="179">
        <v>2786</v>
      </c>
      <c r="R14" s="179">
        <v>6422</v>
      </c>
      <c r="S14" s="180">
        <v>42491</v>
      </c>
      <c r="T14" s="175"/>
      <c r="U14" s="424"/>
      <c r="V14" s="148"/>
    </row>
    <row r="15" spans="1:22" s="159" customFormat="1" ht="24" customHeight="1" x14ac:dyDescent="0.2">
      <c r="A15" s="176" t="s">
        <v>30</v>
      </c>
      <c r="B15" s="177">
        <v>11068</v>
      </c>
      <c r="C15" s="177">
        <v>4273</v>
      </c>
      <c r="D15" s="179">
        <v>15341</v>
      </c>
      <c r="E15" s="369">
        <v>0</v>
      </c>
      <c r="F15" s="369">
        <v>0</v>
      </c>
      <c r="G15" s="180">
        <v>15341</v>
      </c>
      <c r="H15" s="177">
        <v>10759</v>
      </c>
      <c r="I15" s="177">
        <v>4388</v>
      </c>
      <c r="J15" s="179">
        <v>15147</v>
      </c>
      <c r="K15" s="369">
        <v>0</v>
      </c>
      <c r="L15" s="369">
        <v>0</v>
      </c>
      <c r="M15" s="180">
        <v>15147</v>
      </c>
      <c r="N15" s="179">
        <v>10344</v>
      </c>
      <c r="O15" s="179">
        <v>4270</v>
      </c>
      <c r="P15" s="179">
        <v>14614</v>
      </c>
      <c r="Q15" s="369">
        <v>0</v>
      </c>
      <c r="R15" s="369">
        <v>0</v>
      </c>
      <c r="S15" s="180">
        <v>14614</v>
      </c>
      <c r="T15" s="175"/>
      <c r="U15" s="424"/>
      <c r="V15" s="148"/>
    </row>
    <row r="16" spans="1:22" s="159" customFormat="1" ht="27" customHeight="1" x14ac:dyDescent="0.2">
      <c r="A16" s="182" t="s">
        <v>31</v>
      </c>
      <c r="B16" s="177">
        <v>13839</v>
      </c>
      <c r="C16" s="177">
        <v>1183</v>
      </c>
      <c r="D16" s="179">
        <v>15022</v>
      </c>
      <c r="E16" s="369">
        <v>0</v>
      </c>
      <c r="F16" s="369">
        <v>0</v>
      </c>
      <c r="G16" s="180">
        <v>15022</v>
      </c>
      <c r="H16" s="177">
        <v>13615</v>
      </c>
      <c r="I16" s="177">
        <v>1282</v>
      </c>
      <c r="J16" s="179">
        <v>14897</v>
      </c>
      <c r="K16" s="369">
        <v>0</v>
      </c>
      <c r="L16" s="369">
        <v>0</v>
      </c>
      <c r="M16" s="180">
        <v>14897</v>
      </c>
      <c r="N16" s="179">
        <v>12380</v>
      </c>
      <c r="O16" s="179">
        <v>1231</v>
      </c>
      <c r="P16" s="179">
        <v>13611</v>
      </c>
      <c r="Q16" s="369">
        <v>0</v>
      </c>
      <c r="R16" s="369">
        <v>0</v>
      </c>
      <c r="S16" s="180">
        <v>13611</v>
      </c>
      <c r="T16" s="175"/>
      <c r="U16" s="424"/>
      <c r="V16" s="148"/>
    </row>
    <row r="17" spans="1:22" s="159" customFormat="1" ht="27" customHeight="1" x14ac:dyDescent="0.2">
      <c r="A17" s="182" t="s">
        <v>32</v>
      </c>
      <c r="B17" s="177">
        <v>245</v>
      </c>
      <c r="C17" s="177">
        <v>152</v>
      </c>
      <c r="D17" s="179">
        <v>397</v>
      </c>
      <c r="E17" s="369">
        <v>0</v>
      </c>
      <c r="F17" s="369">
        <v>0</v>
      </c>
      <c r="G17" s="180">
        <v>397</v>
      </c>
      <c r="H17" s="177">
        <v>163</v>
      </c>
      <c r="I17" s="177">
        <v>171</v>
      </c>
      <c r="J17" s="179">
        <v>334</v>
      </c>
      <c r="K17" s="369">
        <v>0</v>
      </c>
      <c r="L17" s="369">
        <v>0</v>
      </c>
      <c r="M17" s="180">
        <v>334</v>
      </c>
      <c r="N17" s="179">
        <v>163</v>
      </c>
      <c r="O17" s="179">
        <v>171</v>
      </c>
      <c r="P17" s="179">
        <v>334</v>
      </c>
      <c r="Q17" s="369">
        <v>0</v>
      </c>
      <c r="R17" s="369">
        <v>0</v>
      </c>
      <c r="S17" s="180">
        <v>334</v>
      </c>
      <c r="T17" s="175"/>
      <c r="U17" s="424"/>
      <c r="V17" s="148"/>
    </row>
    <row r="18" spans="1:22" s="159" customFormat="1" ht="24" customHeight="1" x14ac:dyDescent="0.2">
      <c r="A18" s="185" t="s">
        <v>33</v>
      </c>
      <c r="B18" s="369">
        <v>0</v>
      </c>
      <c r="C18" s="186">
        <v>47</v>
      </c>
      <c r="D18" s="171">
        <v>47</v>
      </c>
      <c r="E18" s="369">
        <v>0</v>
      </c>
      <c r="F18" s="369">
        <v>0</v>
      </c>
      <c r="G18" s="187">
        <v>47</v>
      </c>
      <c r="H18" s="369">
        <v>0</v>
      </c>
      <c r="I18" s="186">
        <v>44</v>
      </c>
      <c r="J18" s="171">
        <v>44</v>
      </c>
      <c r="K18" s="369">
        <v>0</v>
      </c>
      <c r="L18" s="369">
        <v>0</v>
      </c>
      <c r="M18" s="188">
        <v>44</v>
      </c>
      <c r="N18" s="369">
        <v>0</v>
      </c>
      <c r="O18" s="189">
        <v>44</v>
      </c>
      <c r="P18" s="190">
        <v>44</v>
      </c>
      <c r="Q18" s="369">
        <v>0</v>
      </c>
      <c r="R18" s="369">
        <v>0</v>
      </c>
      <c r="S18" s="191">
        <v>44</v>
      </c>
      <c r="T18" s="175"/>
      <c r="U18" s="424"/>
      <c r="V18" s="148"/>
    </row>
    <row r="19" spans="1:22" s="198" customFormat="1" ht="24" customHeight="1" x14ac:dyDescent="0.25">
      <c r="A19" s="192" t="s">
        <v>34</v>
      </c>
      <c r="B19" s="193">
        <v>58791</v>
      </c>
      <c r="C19" s="193">
        <v>11424</v>
      </c>
      <c r="D19" s="193">
        <v>70215</v>
      </c>
      <c r="E19" s="193">
        <v>2842</v>
      </c>
      <c r="F19" s="193">
        <v>6804</v>
      </c>
      <c r="G19" s="194">
        <v>79861</v>
      </c>
      <c r="H19" s="195">
        <v>58389</v>
      </c>
      <c r="I19" s="194">
        <v>11783</v>
      </c>
      <c r="J19" s="196">
        <v>70172</v>
      </c>
      <c r="K19" s="194">
        <v>2864</v>
      </c>
      <c r="L19" s="195">
        <v>6735</v>
      </c>
      <c r="M19" s="197">
        <v>79771</v>
      </c>
      <c r="N19" s="197">
        <v>54744</v>
      </c>
      <c r="O19" s="197">
        <v>11441</v>
      </c>
      <c r="P19" s="196">
        <v>66185</v>
      </c>
      <c r="Q19" s="197">
        <v>2786</v>
      </c>
      <c r="R19" s="197">
        <v>6422</v>
      </c>
      <c r="S19" s="197">
        <v>75393</v>
      </c>
      <c r="T19" s="175"/>
      <c r="U19" s="424"/>
      <c r="V19" s="148"/>
    </row>
    <row r="20" spans="1:22" s="159" customFormat="1" ht="17.25" customHeight="1" x14ac:dyDescent="0.2">
      <c r="A20" s="159" t="s">
        <v>96</v>
      </c>
      <c r="B20" s="199"/>
      <c r="G20" s="160"/>
      <c r="M20" s="160"/>
      <c r="N20" s="181"/>
      <c r="O20" s="181"/>
      <c r="P20" s="181"/>
      <c r="Q20" s="181"/>
      <c r="R20" s="181"/>
      <c r="S20" s="181"/>
      <c r="T20" s="181">
        <f t="shared" ref="T20" si="0">N19-T19</f>
        <v>54744</v>
      </c>
      <c r="U20" s="424"/>
      <c r="V20" s="148"/>
    </row>
    <row r="21" spans="1:22" s="159" customFormat="1" ht="17.25" customHeight="1" x14ac:dyDescent="0.2">
      <c r="A21" s="4" t="s">
        <v>112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200"/>
      <c r="U21" s="424"/>
      <c r="V21" s="148"/>
    </row>
    <row r="22" spans="1:22" s="159" customFormat="1" ht="17.25" customHeight="1" x14ac:dyDescent="0.2">
      <c r="A22" s="4" t="s">
        <v>113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0"/>
      <c r="U22" s="424"/>
      <c r="V22" s="148"/>
    </row>
  </sheetData>
  <mergeCells count="18">
    <mergeCell ref="U1:U22"/>
    <mergeCell ref="A5:A7"/>
    <mergeCell ref="B5:G5"/>
    <mergeCell ref="H5:M5"/>
    <mergeCell ref="N5:S5"/>
    <mergeCell ref="B6:D6"/>
    <mergeCell ref="E6:E7"/>
    <mergeCell ref="F6:F7"/>
    <mergeCell ref="G6:G7"/>
    <mergeCell ref="R6:R7"/>
    <mergeCell ref="S6:S7"/>
    <mergeCell ref="H6:J6"/>
    <mergeCell ref="K6:K7"/>
    <mergeCell ref="L6:L7"/>
    <mergeCell ref="M6:M7"/>
    <mergeCell ref="N6:P6"/>
    <mergeCell ref="Q6:Q7"/>
    <mergeCell ref="A1:S1"/>
  </mergeCells>
  <pageMargins left="7.8E-2" right="0" top="0.93300000000000005" bottom="0" header="0.23599999999999999" footer="0.2750000000000000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71"/>
  <sheetViews>
    <sheetView showGridLines="0" workbookViewId="0">
      <selection sqref="A1:XFD1"/>
    </sheetView>
  </sheetViews>
  <sheetFormatPr defaultRowHeight="12.75" x14ac:dyDescent="0.2"/>
  <cols>
    <col min="1" max="1" width="23.7109375" style="229" customWidth="1"/>
    <col min="2" max="2" width="7.42578125" style="229" customWidth="1"/>
    <col min="3" max="3" width="6.42578125" style="229" customWidth="1"/>
    <col min="4" max="4" width="6.7109375" style="229" customWidth="1"/>
    <col min="5" max="5" width="6.42578125" style="229" customWidth="1"/>
    <col min="6" max="6" width="6" style="229" customWidth="1"/>
    <col min="7" max="7" width="6.85546875" style="229" customWidth="1"/>
    <col min="8" max="8" width="7.5703125" style="229" customWidth="1"/>
    <col min="9" max="9" width="6" style="229" customWidth="1"/>
    <col min="10" max="10" width="6.7109375" style="229" customWidth="1"/>
    <col min="11" max="11" width="6.42578125" style="229" customWidth="1"/>
    <col min="12" max="12" width="6" style="229" customWidth="1"/>
    <col min="13" max="13" width="6.85546875" style="229" customWidth="1"/>
    <col min="14" max="14" width="7.5703125" style="229" customWidth="1"/>
    <col min="15" max="15" width="6.5703125" style="229" customWidth="1"/>
    <col min="16" max="16" width="6.7109375" style="229" customWidth="1"/>
    <col min="17" max="17" width="6.5703125" style="229" customWidth="1"/>
    <col min="18" max="18" width="6" style="229" customWidth="1"/>
    <col min="19" max="19" width="6.85546875" style="229" customWidth="1"/>
    <col min="20" max="20" width="1.140625" style="229" customWidth="1"/>
    <col min="21" max="21" width="2.140625" style="229" customWidth="1"/>
    <col min="22" max="16384" width="9.140625" style="229"/>
  </cols>
  <sheetData>
    <row r="1" spans="1:25" s="68" customFormat="1" ht="18" customHeight="1" x14ac:dyDescent="0.25">
      <c r="A1" s="440" t="s">
        <v>122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U1" s="371">
        <v>10</v>
      </c>
    </row>
    <row r="2" spans="1:25" s="68" customFormat="1" ht="4.5" customHeight="1" x14ac:dyDescent="0.2">
      <c r="A2" s="205"/>
      <c r="U2" s="371"/>
    </row>
    <row r="3" spans="1:25" s="206" customFormat="1" ht="14.1" customHeight="1" x14ac:dyDescent="0.2">
      <c r="A3" s="342" t="s">
        <v>4</v>
      </c>
      <c r="S3" s="157" t="s">
        <v>72</v>
      </c>
      <c r="U3" s="371"/>
    </row>
    <row r="4" spans="1:25" s="206" customFormat="1" ht="4.5" customHeight="1" x14ac:dyDescent="0.2">
      <c r="U4" s="371"/>
    </row>
    <row r="5" spans="1:25" s="206" customFormat="1" ht="21" customHeight="1" x14ac:dyDescent="0.2">
      <c r="A5" s="372" t="s">
        <v>48</v>
      </c>
      <c r="B5" s="428" t="s">
        <v>97</v>
      </c>
      <c r="C5" s="428"/>
      <c r="D5" s="428"/>
      <c r="E5" s="428"/>
      <c r="F5" s="428"/>
      <c r="G5" s="429"/>
      <c r="H5" s="428" t="s">
        <v>110</v>
      </c>
      <c r="I5" s="428"/>
      <c r="J5" s="428"/>
      <c r="K5" s="428"/>
      <c r="L5" s="428"/>
      <c r="M5" s="430"/>
      <c r="N5" s="428" t="s">
        <v>111</v>
      </c>
      <c r="O5" s="428"/>
      <c r="P5" s="428"/>
      <c r="Q5" s="428"/>
      <c r="R5" s="428"/>
      <c r="S5" s="429"/>
      <c r="T5" s="162"/>
      <c r="U5" s="371"/>
    </row>
    <row r="6" spans="1:25" s="206" customFormat="1" ht="21" customHeight="1" x14ac:dyDescent="0.2">
      <c r="A6" s="373"/>
      <c r="B6" s="437" t="s">
        <v>88</v>
      </c>
      <c r="C6" s="437"/>
      <c r="D6" s="437"/>
      <c r="E6" s="438" t="s">
        <v>89</v>
      </c>
      <c r="F6" s="438" t="s">
        <v>90</v>
      </c>
      <c r="G6" s="441" t="s">
        <v>91</v>
      </c>
      <c r="H6" s="443" t="s">
        <v>88</v>
      </c>
      <c r="I6" s="443"/>
      <c r="J6" s="443"/>
      <c r="K6" s="433" t="s">
        <v>89</v>
      </c>
      <c r="L6" s="433" t="s">
        <v>90</v>
      </c>
      <c r="M6" s="435" t="s">
        <v>91</v>
      </c>
      <c r="N6" s="437" t="s">
        <v>88</v>
      </c>
      <c r="O6" s="437"/>
      <c r="P6" s="437"/>
      <c r="Q6" s="438" t="s">
        <v>89</v>
      </c>
      <c r="R6" s="438" t="s">
        <v>90</v>
      </c>
      <c r="S6" s="441" t="s">
        <v>91</v>
      </c>
      <c r="T6" s="207"/>
      <c r="U6" s="371"/>
    </row>
    <row r="7" spans="1:25" s="206" customFormat="1" ht="45" customHeight="1" x14ac:dyDescent="0.2">
      <c r="A7" s="374"/>
      <c r="B7" s="208" t="s">
        <v>92</v>
      </c>
      <c r="C7" s="208" t="s">
        <v>93</v>
      </c>
      <c r="D7" s="209" t="s">
        <v>94</v>
      </c>
      <c r="E7" s="439"/>
      <c r="F7" s="439"/>
      <c r="G7" s="442"/>
      <c r="H7" s="210" t="s">
        <v>92</v>
      </c>
      <c r="I7" s="210" t="s">
        <v>98</v>
      </c>
      <c r="J7" s="210" t="s">
        <v>94</v>
      </c>
      <c r="K7" s="434"/>
      <c r="L7" s="434"/>
      <c r="M7" s="436"/>
      <c r="N7" s="208" t="s">
        <v>92</v>
      </c>
      <c r="O7" s="208" t="s">
        <v>93</v>
      </c>
      <c r="P7" s="209" t="s">
        <v>94</v>
      </c>
      <c r="Q7" s="439"/>
      <c r="R7" s="439"/>
      <c r="S7" s="442"/>
      <c r="T7" s="211"/>
      <c r="U7" s="371"/>
    </row>
    <row r="8" spans="1:25" s="206" customFormat="1" ht="24" customHeight="1" x14ac:dyDescent="0.2">
      <c r="A8" s="212" t="s">
        <v>7</v>
      </c>
      <c r="B8" s="190">
        <v>1127</v>
      </c>
      <c r="C8" s="190">
        <v>204</v>
      </c>
      <c r="D8" s="213">
        <v>1331</v>
      </c>
      <c r="E8" s="366">
        <v>0</v>
      </c>
      <c r="F8" s="366">
        <v>0</v>
      </c>
      <c r="G8" s="214">
        <v>1331</v>
      </c>
      <c r="H8" s="190">
        <v>1013</v>
      </c>
      <c r="I8" s="190">
        <v>193</v>
      </c>
      <c r="J8" s="213">
        <v>1206</v>
      </c>
      <c r="K8" s="367">
        <v>0</v>
      </c>
      <c r="L8" s="367">
        <v>0</v>
      </c>
      <c r="M8" s="214">
        <v>1206</v>
      </c>
      <c r="N8" s="173">
        <v>898</v>
      </c>
      <c r="O8" s="173">
        <v>175</v>
      </c>
      <c r="P8" s="215">
        <v>1073</v>
      </c>
      <c r="Q8" s="367">
        <v>0</v>
      </c>
      <c r="R8" s="367">
        <v>0</v>
      </c>
      <c r="S8" s="216">
        <v>1073</v>
      </c>
      <c r="T8" s="217"/>
      <c r="U8" s="371"/>
      <c r="V8" s="199"/>
      <c r="W8" s="199"/>
      <c r="X8" s="199"/>
      <c r="Y8" s="199"/>
    </row>
    <row r="9" spans="1:25" s="206" customFormat="1" ht="24" customHeight="1" x14ac:dyDescent="0.2">
      <c r="A9" s="218" t="s">
        <v>10</v>
      </c>
      <c r="B9" s="179">
        <v>208</v>
      </c>
      <c r="C9" s="219">
        <v>103</v>
      </c>
      <c r="D9" s="179">
        <v>311</v>
      </c>
      <c r="E9" s="367">
        <v>0</v>
      </c>
      <c r="F9" s="367">
        <v>0</v>
      </c>
      <c r="G9" s="180">
        <v>311</v>
      </c>
      <c r="H9" s="179">
        <v>204</v>
      </c>
      <c r="I9" s="179">
        <v>135</v>
      </c>
      <c r="J9" s="179">
        <v>339</v>
      </c>
      <c r="K9" s="367">
        <v>0</v>
      </c>
      <c r="L9" s="367">
        <v>0</v>
      </c>
      <c r="M9" s="180">
        <v>339</v>
      </c>
      <c r="N9" s="179">
        <v>199</v>
      </c>
      <c r="O9" s="179">
        <v>127</v>
      </c>
      <c r="P9" s="179">
        <v>326</v>
      </c>
      <c r="Q9" s="367">
        <v>0</v>
      </c>
      <c r="R9" s="367">
        <v>0</v>
      </c>
      <c r="S9" s="180">
        <v>326</v>
      </c>
      <c r="T9" s="217"/>
      <c r="U9" s="371"/>
      <c r="V9" s="199"/>
      <c r="W9" s="199"/>
      <c r="X9" s="199"/>
      <c r="Y9" s="199"/>
    </row>
    <row r="10" spans="1:25" s="206" customFormat="1" ht="24" customHeight="1" x14ac:dyDescent="0.2">
      <c r="A10" s="218" t="s">
        <v>16</v>
      </c>
      <c r="B10" s="179">
        <v>885</v>
      </c>
      <c r="C10" s="179">
        <v>392</v>
      </c>
      <c r="D10" s="179">
        <v>1277</v>
      </c>
      <c r="E10" s="367">
        <v>0</v>
      </c>
      <c r="F10" s="367">
        <v>0</v>
      </c>
      <c r="G10" s="180">
        <v>1277</v>
      </c>
      <c r="H10" s="179">
        <v>861</v>
      </c>
      <c r="I10" s="179">
        <v>395</v>
      </c>
      <c r="J10" s="179">
        <v>1256</v>
      </c>
      <c r="K10" s="367">
        <v>0</v>
      </c>
      <c r="L10" s="367">
        <v>0</v>
      </c>
      <c r="M10" s="180">
        <v>1256</v>
      </c>
      <c r="N10" s="179">
        <v>772</v>
      </c>
      <c r="O10" s="179">
        <v>388</v>
      </c>
      <c r="P10" s="179">
        <v>1160</v>
      </c>
      <c r="Q10" s="367">
        <v>0</v>
      </c>
      <c r="R10" s="367">
        <v>0</v>
      </c>
      <c r="S10" s="180">
        <v>1160</v>
      </c>
      <c r="T10" s="217"/>
      <c r="U10" s="371"/>
      <c r="V10" s="199"/>
      <c r="W10" s="199"/>
      <c r="X10" s="199"/>
      <c r="Y10" s="199"/>
    </row>
    <row r="11" spans="1:25" s="206" customFormat="1" ht="24" customHeight="1" x14ac:dyDescent="0.2">
      <c r="A11" s="221" t="s">
        <v>95</v>
      </c>
      <c r="B11" s="179">
        <v>216</v>
      </c>
      <c r="C11" s="367">
        <v>0</v>
      </c>
      <c r="D11" s="179">
        <v>216</v>
      </c>
      <c r="E11" s="367">
        <v>0</v>
      </c>
      <c r="F11" s="367">
        <v>0</v>
      </c>
      <c r="G11" s="180">
        <v>216</v>
      </c>
      <c r="H11" s="179">
        <v>207</v>
      </c>
      <c r="I11" s="367">
        <v>0</v>
      </c>
      <c r="J11" s="179">
        <v>207</v>
      </c>
      <c r="K11" s="367">
        <v>0</v>
      </c>
      <c r="L11" s="367">
        <v>0</v>
      </c>
      <c r="M11" s="180">
        <v>207</v>
      </c>
      <c r="N11" s="179">
        <v>195</v>
      </c>
      <c r="O11" s="367">
        <v>0</v>
      </c>
      <c r="P11" s="179">
        <v>195</v>
      </c>
      <c r="Q11" s="367">
        <v>0</v>
      </c>
      <c r="R11" s="367">
        <v>0</v>
      </c>
      <c r="S11" s="180">
        <v>195</v>
      </c>
      <c r="T11" s="217"/>
      <c r="U11" s="371"/>
      <c r="V11" s="199"/>
      <c r="W11" s="199"/>
      <c r="X11" s="199"/>
      <c r="Y11" s="199"/>
    </row>
    <row r="12" spans="1:25" s="206" customFormat="1" ht="24" customHeight="1" x14ac:dyDescent="0.2">
      <c r="A12" s="221" t="s">
        <v>21</v>
      </c>
      <c r="B12" s="179">
        <v>86</v>
      </c>
      <c r="C12" s="219">
        <v>32</v>
      </c>
      <c r="D12" s="179">
        <v>118</v>
      </c>
      <c r="E12" s="367">
        <v>0</v>
      </c>
      <c r="F12" s="367">
        <v>0</v>
      </c>
      <c r="G12" s="180">
        <v>118</v>
      </c>
      <c r="H12" s="179">
        <v>109</v>
      </c>
      <c r="I12" s="179">
        <v>32</v>
      </c>
      <c r="J12" s="179">
        <v>141</v>
      </c>
      <c r="K12" s="367">
        <v>0</v>
      </c>
      <c r="L12" s="367">
        <v>0</v>
      </c>
      <c r="M12" s="180">
        <v>141</v>
      </c>
      <c r="N12" s="179">
        <v>95</v>
      </c>
      <c r="O12" s="179">
        <v>32</v>
      </c>
      <c r="P12" s="179">
        <v>127</v>
      </c>
      <c r="Q12" s="367">
        <v>0</v>
      </c>
      <c r="R12" s="367">
        <v>0</v>
      </c>
      <c r="S12" s="180">
        <v>127</v>
      </c>
      <c r="T12" s="217"/>
      <c r="U12" s="371"/>
      <c r="V12" s="199"/>
      <c r="W12" s="199"/>
      <c r="X12" s="199"/>
      <c r="Y12" s="199"/>
    </row>
    <row r="13" spans="1:25" s="206" customFormat="1" ht="30" customHeight="1" x14ac:dyDescent="0.2">
      <c r="A13" s="221" t="s">
        <v>27</v>
      </c>
      <c r="B13" s="367">
        <v>0</v>
      </c>
      <c r="C13" s="179">
        <v>441</v>
      </c>
      <c r="D13" s="179">
        <v>441</v>
      </c>
      <c r="E13" s="367">
        <v>0</v>
      </c>
      <c r="F13" s="367">
        <v>0</v>
      </c>
      <c r="G13" s="180">
        <v>441</v>
      </c>
      <c r="H13" s="367">
        <v>0</v>
      </c>
      <c r="I13" s="179">
        <v>430</v>
      </c>
      <c r="J13" s="179">
        <v>430</v>
      </c>
      <c r="K13" s="367">
        <v>0</v>
      </c>
      <c r="L13" s="367">
        <v>0</v>
      </c>
      <c r="M13" s="180">
        <v>430</v>
      </c>
      <c r="N13" s="367">
        <v>0</v>
      </c>
      <c r="O13" s="179">
        <v>419</v>
      </c>
      <c r="P13" s="183">
        <v>419</v>
      </c>
      <c r="Q13" s="367">
        <v>0</v>
      </c>
      <c r="R13" s="367">
        <v>0</v>
      </c>
      <c r="S13" s="184">
        <v>419</v>
      </c>
      <c r="T13" s="217"/>
      <c r="U13" s="371"/>
      <c r="V13" s="199"/>
      <c r="W13" s="199"/>
      <c r="X13" s="199"/>
      <c r="Y13" s="199"/>
    </row>
    <row r="14" spans="1:25" s="206" customFormat="1" ht="38.1" customHeight="1" x14ac:dyDescent="0.2">
      <c r="A14" s="221" t="s">
        <v>29</v>
      </c>
      <c r="B14" s="179">
        <v>21469</v>
      </c>
      <c r="C14" s="179">
        <v>2237</v>
      </c>
      <c r="D14" s="179">
        <v>23706</v>
      </c>
      <c r="E14" s="179">
        <v>1785</v>
      </c>
      <c r="F14" s="179">
        <v>5503</v>
      </c>
      <c r="G14" s="180">
        <v>30994</v>
      </c>
      <c r="H14" s="179">
        <v>21369</v>
      </c>
      <c r="I14" s="179">
        <v>2273</v>
      </c>
      <c r="J14" s="179">
        <v>23642</v>
      </c>
      <c r="K14" s="179">
        <v>1763</v>
      </c>
      <c r="L14" s="179">
        <v>5430</v>
      </c>
      <c r="M14" s="180">
        <v>30835</v>
      </c>
      <c r="N14" s="179">
        <v>20345</v>
      </c>
      <c r="O14" s="179">
        <v>2163</v>
      </c>
      <c r="P14" s="179">
        <v>22508</v>
      </c>
      <c r="Q14" s="179">
        <v>1677</v>
      </c>
      <c r="R14" s="179">
        <v>5160</v>
      </c>
      <c r="S14" s="180">
        <v>29345</v>
      </c>
      <c r="T14" s="217"/>
      <c r="U14" s="371"/>
      <c r="V14" s="199"/>
      <c r="W14" s="199"/>
      <c r="X14" s="199"/>
      <c r="Y14" s="199"/>
    </row>
    <row r="15" spans="1:25" s="206" customFormat="1" ht="24" customHeight="1" x14ac:dyDescent="0.2">
      <c r="A15" s="218" t="s">
        <v>30</v>
      </c>
      <c r="B15" s="179">
        <v>3541</v>
      </c>
      <c r="C15" s="179">
        <v>1789</v>
      </c>
      <c r="D15" s="179">
        <v>5330</v>
      </c>
      <c r="E15" s="367">
        <v>0</v>
      </c>
      <c r="F15" s="367">
        <v>0</v>
      </c>
      <c r="G15" s="180">
        <v>5330</v>
      </c>
      <c r="H15" s="179">
        <v>3393</v>
      </c>
      <c r="I15" s="179">
        <v>1817</v>
      </c>
      <c r="J15" s="179">
        <v>5210</v>
      </c>
      <c r="K15" s="367">
        <v>0</v>
      </c>
      <c r="L15" s="367">
        <v>0</v>
      </c>
      <c r="M15" s="180">
        <v>5210</v>
      </c>
      <c r="N15" s="179">
        <v>3145</v>
      </c>
      <c r="O15" s="179">
        <v>1741</v>
      </c>
      <c r="P15" s="179">
        <v>4886</v>
      </c>
      <c r="Q15" s="367">
        <v>0</v>
      </c>
      <c r="R15" s="367">
        <v>0</v>
      </c>
      <c r="S15" s="180">
        <v>4886</v>
      </c>
      <c r="T15" s="217"/>
      <c r="U15" s="371"/>
      <c r="V15" s="199"/>
      <c r="W15" s="199"/>
      <c r="X15" s="199"/>
      <c r="Y15" s="199"/>
    </row>
    <row r="16" spans="1:25" s="206" customFormat="1" ht="30" customHeight="1" x14ac:dyDescent="0.2">
      <c r="A16" s="221" t="s">
        <v>31</v>
      </c>
      <c r="B16" s="179">
        <v>6601</v>
      </c>
      <c r="C16" s="179">
        <v>679</v>
      </c>
      <c r="D16" s="179">
        <v>7280</v>
      </c>
      <c r="E16" s="367">
        <v>0</v>
      </c>
      <c r="F16" s="367">
        <v>0</v>
      </c>
      <c r="G16" s="180">
        <v>7280</v>
      </c>
      <c r="H16" s="179">
        <v>6401</v>
      </c>
      <c r="I16" s="179">
        <v>751</v>
      </c>
      <c r="J16" s="179">
        <v>7152</v>
      </c>
      <c r="K16" s="367">
        <v>0</v>
      </c>
      <c r="L16" s="367">
        <v>0</v>
      </c>
      <c r="M16" s="180">
        <v>7152</v>
      </c>
      <c r="N16" s="179">
        <v>5612</v>
      </c>
      <c r="O16" s="179">
        <v>719</v>
      </c>
      <c r="P16" s="179">
        <v>6331</v>
      </c>
      <c r="Q16" s="367">
        <v>0</v>
      </c>
      <c r="R16" s="367">
        <v>0</v>
      </c>
      <c r="S16" s="180">
        <v>6331</v>
      </c>
      <c r="T16" s="217"/>
      <c r="U16" s="371"/>
      <c r="V16" s="199"/>
      <c r="W16" s="199"/>
      <c r="X16" s="199"/>
      <c r="Y16" s="199"/>
    </row>
    <row r="17" spans="1:28" s="206" customFormat="1" ht="30" customHeight="1" x14ac:dyDescent="0.2">
      <c r="A17" s="221" t="s">
        <v>32</v>
      </c>
      <c r="B17" s="179">
        <v>189</v>
      </c>
      <c r="C17" s="179">
        <v>97</v>
      </c>
      <c r="D17" s="179">
        <v>286</v>
      </c>
      <c r="E17" s="367">
        <v>0</v>
      </c>
      <c r="F17" s="367">
        <v>0</v>
      </c>
      <c r="G17" s="180">
        <v>286</v>
      </c>
      <c r="H17" s="179">
        <v>115</v>
      </c>
      <c r="I17" s="179">
        <v>110</v>
      </c>
      <c r="J17" s="179">
        <v>225</v>
      </c>
      <c r="K17" s="367">
        <v>0</v>
      </c>
      <c r="L17" s="367">
        <v>0</v>
      </c>
      <c r="M17" s="180">
        <v>225</v>
      </c>
      <c r="N17" s="179">
        <v>114</v>
      </c>
      <c r="O17" s="179">
        <v>110</v>
      </c>
      <c r="P17" s="179">
        <v>224</v>
      </c>
      <c r="Q17" s="367">
        <v>0</v>
      </c>
      <c r="R17" s="367">
        <v>0</v>
      </c>
      <c r="S17" s="180">
        <v>224</v>
      </c>
      <c r="T17" s="217"/>
      <c r="U17" s="371"/>
      <c r="V17" s="199"/>
      <c r="W17" s="199"/>
      <c r="X17" s="199"/>
      <c r="Y17" s="199"/>
    </row>
    <row r="18" spans="1:28" s="206" customFormat="1" ht="24" customHeight="1" x14ac:dyDescent="0.2">
      <c r="A18" s="222" t="s">
        <v>33</v>
      </c>
      <c r="B18" s="367">
        <v>0</v>
      </c>
      <c r="C18" s="190">
        <v>24</v>
      </c>
      <c r="D18" s="223">
        <v>24</v>
      </c>
      <c r="E18" s="367">
        <v>0</v>
      </c>
      <c r="F18" s="367">
        <v>0</v>
      </c>
      <c r="G18" s="224">
        <v>24</v>
      </c>
      <c r="H18" s="367">
        <v>0</v>
      </c>
      <c r="I18" s="190">
        <v>24</v>
      </c>
      <c r="J18" s="223">
        <v>24</v>
      </c>
      <c r="K18" s="367">
        <v>0</v>
      </c>
      <c r="L18" s="367">
        <v>0</v>
      </c>
      <c r="M18" s="224">
        <v>24</v>
      </c>
      <c r="N18" s="367">
        <v>0</v>
      </c>
      <c r="O18" s="190">
        <v>24</v>
      </c>
      <c r="P18" s="223">
        <v>24</v>
      </c>
      <c r="Q18" s="367">
        <v>0</v>
      </c>
      <c r="R18" s="367">
        <v>0</v>
      </c>
      <c r="S18" s="224">
        <v>24</v>
      </c>
      <c r="T18" s="217"/>
      <c r="U18" s="371"/>
      <c r="V18" s="199"/>
      <c r="W18" s="199"/>
      <c r="X18" s="199"/>
      <c r="Y18" s="199"/>
    </row>
    <row r="19" spans="1:28" s="227" customFormat="1" ht="25.5" customHeight="1" x14ac:dyDescent="0.2">
      <c r="A19" s="225" t="s">
        <v>34</v>
      </c>
      <c r="B19" s="197">
        <v>34322</v>
      </c>
      <c r="C19" s="197">
        <v>5998</v>
      </c>
      <c r="D19" s="197">
        <v>40320</v>
      </c>
      <c r="E19" s="197">
        <v>1785</v>
      </c>
      <c r="F19" s="197">
        <v>5503</v>
      </c>
      <c r="G19" s="197">
        <v>47608</v>
      </c>
      <c r="H19" s="197">
        <v>33672</v>
      </c>
      <c r="I19" s="197">
        <v>6160</v>
      </c>
      <c r="J19" s="197">
        <v>39832</v>
      </c>
      <c r="K19" s="197">
        <v>1763</v>
      </c>
      <c r="L19" s="197">
        <v>5430</v>
      </c>
      <c r="M19" s="197">
        <v>47025</v>
      </c>
      <c r="N19" s="226">
        <v>31375</v>
      </c>
      <c r="O19" s="226">
        <v>5898</v>
      </c>
      <c r="P19" s="226">
        <v>37273</v>
      </c>
      <c r="Q19" s="226">
        <v>1677</v>
      </c>
      <c r="R19" s="226">
        <v>5160</v>
      </c>
      <c r="S19" s="226">
        <v>44110</v>
      </c>
      <c r="T19" s="217"/>
      <c r="U19" s="371"/>
      <c r="V19" s="199"/>
      <c r="W19" s="199"/>
      <c r="X19" s="199"/>
      <c r="Y19" s="199"/>
      <c r="Z19" s="206"/>
      <c r="AA19" s="206"/>
      <c r="AB19" s="206"/>
    </row>
    <row r="20" spans="1:28" s="206" customFormat="1" ht="17.25" customHeight="1" x14ac:dyDescent="0.2">
      <c r="A20" s="159" t="s">
        <v>96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>
        <f t="shared" ref="T20" si="0">SUM(T8:T18)</f>
        <v>0</v>
      </c>
      <c r="U20" s="228"/>
    </row>
    <row r="21" spans="1:28" s="206" customFormat="1" ht="17.25" customHeight="1" x14ac:dyDescent="0.2">
      <c r="A21" s="4" t="s">
        <v>112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>
        <f t="shared" ref="T21" si="1">T19-T20</f>
        <v>0</v>
      </c>
      <c r="U21" s="228"/>
    </row>
    <row r="22" spans="1:28" s="206" customFormat="1" ht="17.25" customHeight="1" x14ac:dyDescent="0.2">
      <c r="A22" s="4" t="s">
        <v>113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28" s="206" customFormat="1" x14ac:dyDescent="0.2"/>
    <row r="24" spans="1:28" s="206" customFormat="1" x14ac:dyDescent="0.2">
      <c r="R24" s="199"/>
      <c r="S24" s="199"/>
    </row>
    <row r="25" spans="1:28" s="206" customFormat="1" x14ac:dyDescent="0.2"/>
    <row r="26" spans="1:28" s="206" customFormat="1" x14ac:dyDescent="0.2"/>
    <row r="27" spans="1:28" s="206" customFormat="1" x14ac:dyDescent="0.2"/>
    <row r="28" spans="1:28" s="206" customFormat="1" x14ac:dyDescent="0.2"/>
    <row r="29" spans="1:28" s="206" customFormat="1" x14ac:dyDescent="0.2"/>
    <row r="30" spans="1:28" s="206" customFormat="1" x14ac:dyDescent="0.2"/>
    <row r="31" spans="1:28" s="206" customFormat="1" x14ac:dyDescent="0.2"/>
    <row r="32" spans="1:28" s="206" customFormat="1" x14ac:dyDescent="0.2"/>
    <row r="33" s="206" customFormat="1" x14ac:dyDescent="0.2"/>
    <row r="34" s="206" customFormat="1" x14ac:dyDescent="0.2"/>
    <row r="35" s="206" customFormat="1" x14ac:dyDescent="0.2"/>
    <row r="36" s="206" customFormat="1" x14ac:dyDescent="0.2"/>
    <row r="37" s="206" customFormat="1" x14ac:dyDescent="0.2"/>
    <row r="38" s="206" customFormat="1" x14ac:dyDescent="0.2"/>
    <row r="39" s="206" customFormat="1" x14ac:dyDescent="0.2"/>
    <row r="40" s="206" customFormat="1" x14ac:dyDescent="0.2"/>
    <row r="41" s="206" customFormat="1" x14ac:dyDescent="0.2"/>
    <row r="42" s="206" customFormat="1" x14ac:dyDescent="0.2"/>
    <row r="43" s="206" customFormat="1" x14ac:dyDescent="0.2"/>
    <row r="44" s="206" customFormat="1" x14ac:dyDescent="0.2"/>
    <row r="45" s="206" customFormat="1" x14ac:dyDescent="0.2"/>
    <row r="46" s="206" customFormat="1" x14ac:dyDescent="0.2"/>
    <row r="47" s="206" customFormat="1" x14ac:dyDescent="0.2"/>
    <row r="48" s="206" customFormat="1" x14ac:dyDescent="0.2"/>
    <row r="49" s="206" customFormat="1" x14ac:dyDescent="0.2"/>
    <row r="50" s="206" customFormat="1" x14ac:dyDescent="0.2"/>
    <row r="51" s="206" customFormat="1" x14ac:dyDescent="0.2"/>
    <row r="52" s="206" customFormat="1" x14ac:dyDescent="0.2"/>
    <row r="53" s="206" customFormat="1" x14ac:dyDescent="0.2"/>
    <row r="54" s="206" customFormat="1" x14ac:dyDescent="0.2"/>
    <row r="55" s="206" customFormat="1" x14ac:dyDescent="0.2"/>
    <row r="56" s="206" customFormat="1" x14ac:dyDescent="0.2"/>
    <row r="57" s="206" customFormat="1" x14ac:dyDescent="0.2"/>
    <row r="58" s="206" customFormat="1" x14ac:dyDescent="0.2"/>
    <row r="59" s="206" customFormat="1" x14ac:dyDescent="0.2"/>
    <row r="60" s="206" customFormat="1" x14ac:dyDescent="0.2"/>
    <row r="61" s="206" customFormat="1" x14ac:dyDescent="0.2"/>
    <row r="62" s="206" customFormat="1" x14ac:dyDescent="0.2"/>
    <row r="63" s="206" customFormat="1" x14ac:dyDescent="0.2"/>
    <row r="64" s="206" customFormat="1" x14ac:dyDescent="0.2"/>
    <row r="65" s="206" customFormat="1" x14ac:dyDescent="0.2"/>
    <row r="66" s="206" customFormat="1" x14ac:dyDescent="0.2"/>
    <row r="67" s="206" customFormat="1" x14ac:dyDescent="0.2"/>
    <row r="68" s="206" customFormat="1" x14ac:dyDescent="0.2"/>
    <row r="69" s="206" customFormat="1" x14ac:dyDescent="0.2"/>
    <row r="70" s="206" customFormat="1" x14ac:dyDescent="0.2"/>
    <row r="71" s="206" customFormat="1" x14ac:dyDescent="0.2"/>
  </sheetData>
  <mergeCells count="18">
    <mergeCell ref="U1:U19"/>
    <mergeCell ref="A5:A7"/>
    <mergeCell ref="B5:G5"/>
    <mergeCell ref="H5:M5"/>
    <mergeCell ref="N5:S5"/>
    <mergeCell ref="B6:D6"/>
    <mergeCell ref="E6:E7"/>
    <mergeCell ref="F6:F7"/>
    <mergeCell ref="G6:G7"/>
    <mergeCell ref="R6:R7"/>
    <mergeCell ref="S6:S7"/>
    <mergeCell ref="H6:J6"/>
    <mergeCell ref="K6:K7"/>
    <mergeCell ref="L6:L7"/>
    <mergeCell ref="M6:M7"/>
    <mergeCell ref="N6:P6"/>
    <mergeCell ref="Q6:Q7"/>
    <mergeCell ref="A1:S1"/>
  </mergeCells>
  <pageMargins left="7.8E-2" right="0" top="0.77500000000000002" bottom="0.16900000000000001" header="0.27500000000000002" footer="0.23599999999999999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74"/>
  <sheetViews>
    <sheetView showGridLines="0" workbookViewId="0">
      <selection sqref="A1:XFD1"/>
    </sheetView>
  </sheetViews>
  <sheetFormatPr defaultRowHeight="12.75" x14ac:dyDescent="0.2"/>
  <cols>
    <col min="1" max="1" width="23.7109375" style="260" customWidth="1"/>
    <col min="2" max="2" width="7.42578125" style="260" customWidth="1"/>
    <col min="3" max="3" width="6" style="260" customWidth="1"/>
    <col min="4" max="4" width="7" style="260" customWidth="1"/>
    <col min="5" max="5" width="6.42578125" style="260" customWidth="1"/>
    <col min="6" max="6" width="6.140625" style="260" customWidth="1"/>
    <col min="7" max="7" width="6.85546875" style="203" customWidth="1"/>
    <col min="8" max="8" width="7.28515625" style="260" customWidth="1"/>
    <col min="9" max="9" width="6.42578125" style="260" customWidth="1"/>
    <col min="10" max="10" width="6.7109375" style="260" customWidth="1"/>
    <col min="11" max="11" width="6.42578125" style="260" customWidth="1"/>
    <col min="12" max="12" width="5.85546875" style="260" customWidth="1"/>
    <col min="13" max="13" width="6.85546875" style="203" customWidth="1"/>
    <col min="14" max="14" width="7.28515625" style="260" customWidth="1"/>
    <col min="15" max="15" width="6.140625" style="260" bestFit="1" customWidth="1"/>
    <col min="16" max="16" width="7" style="260" bestFit="1" customWidth="1"/>
    <col min="17" max="17" width="7.28515625" style="260" customWidth="1"/>
    <col min="18" max="18" width="5.85546875" style="260" customWidth="1"/>
    <col min="19" max="19" width="7.7109375" style="203" customWidth="1"/>
    <col min="20" max="20" width="4.85546875" style="229" customWidth="1"/>
    <col min="21" max="16384" width="9.140625" style="260"/>
  </cols>
  <sheetData>
    <row r="1" spans="1:30" s="230" customFormat="1" ht="18" customHeight="1" x14ac:dyDescent="0.25">
      <c r="A1" s="450" t="s">
        <v>114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371">
        <v>11</v>
      </c>
    </row>
    <row r="2" spans="1:30" s="232" customFormat="1" ht="4.5" customHeight="1" x14ac:dyDescent="0.25">
      <c r="A2" s="231"/>
      <c r="G2" s="154"/>
      <c r="M2" s="154"/>
      <c r="S2" s="154"/>
      <c r="T2" s="371"/>
    </row>
    <row r="3" spans="1:30" s="233" customFormat="1" ht="14.1" customHeight="1" x14ac:dyDescent="0.25">
      <c r="A3" s="365" t="s">
        <v>5</v>
      </c>
      <c r="G3" s="158"/>
      <c r="M3" s="158"/>
      <c r="S3" s="157" t="s">
        <v>72</v>
      </c>
      <c r="T3" s="371"/>
    </row>
    <row r="4" spans="1:30" s="234" customFormat="1" ht="4.5" customHeight="1" x14ac:dyDescent="0.2">
      <c r="G4" s="161"/>
      <c r="M4" s="161"/>
      <c r="S4" s="161"/>
      <c r="T4" s="371"/>
    </row>
    <row r="5" spans="1:30" s="234" customFormat="1" ht="21" customHeight="1" x14ac:dyDescent="0.2">
      <c r="A5" s="451" t="s">
        <v>48</v>
      </c>
      <c r="B5" s="428" t="s">
        <v>97</v>
      </c>
      <c r="C5" s="428"/>
      <c r="D5" s="428"/>
      <c r="E5" s="428"/>
      <c r="F5" s="428"/>
      <c r="G5" s="429"/>
      <c r="H5" s="428" t="s">
        <v>110</v>
      </c>
      <c r="I5" s="428"/>
      <c r="J5" s="428"/>
      <c r="K5" s="428"/>
      <c r="L5" s="428"/>
      <c r="M5" s="430"/>
      <c r="N5" s="428" t="s">
        <v>111</v>
      </c>
      <c r="O5" s="428"/>
      <c r="P5" s="428"/>
      <c r="Q5" s="428"/>
      <c r="R5" s="428"/>
      <c r="S5" s="429"/>
      <c r="T5" s="371"/>
    </row>
    <row r="6" spans="1:30" s="234" customFormat="1" ht="21" customHeight="1" x14ac:dyDescent="0.2">
      <c r="A6" s="452"/>
      <c r="B6" s="454" t="s">
        <v>88</v>
      </c>
      <c r="C6" s="448"/>
      <c r="D6" s="449"/>
      <c r="E6" s="444" t="s">
        <v>89</v>
      </c>
      <c r="F6" s="444" t="s">
        <v>90</v>
      </c>
      <c r="G6" s="446" t="s">
        <v>91</v>
      </c>
      <c r="H6" s="448" t="s">
        <v>88</v>
      </c>
      <c r="I6" s="448"/>
      <c r="J6" s="449"/>
      <c r="K6" s="444" t="s">
        <v>89</v>
      </c>
      <c r="L6" s="444" t="s">
        <v>90</v>
      </c>
      <c r="M6" s="446" t="s">
        <v>91</v>
      </c>
      <c r="N6" s="448" t="s">
        <v>88</v>
      </c>
      <c r="O6" s="448"/>
      <c r="P6" s="449"/>
      <c r="Q6" s="444" t="s">
        <v>89</v>
      </c>
      <c r="R6" s="444" t="s">
        <v>90</v>
      </c>
      <c r="S6" s="446" t="s">
        <v>91</v>
      </c>
      <c r="T6" s="371"/>
    </row>
    <row r="7" spans="1:30" s="234" customFormat="1" ht="45" customHeight="1" x14ac:dyDescent="0.2">
      <c r="A7" s="453"/>
      <c r="B7" s="235" t="s">
        <v>92</v>
      </c>
      <c r="C7" s="235" t="s">
        <v>93</v>
      </c>
      <c r="D7" s="235" t="s">
        <v>94</v>
      </c>
      <c r="E7" s="445"/>
      <c r="F7" s="445"/>
      <c r="G7" s="455"/>
      <c r="H7" s="235" t="s">
        <v>92</v>
      </c>
      <c r="I7" s="235" t="s">
        <v>93</v>
      </c>
      <c r="J7" s="235" t="s">
        <v>94</v>
      </c>
      <c r="K7" s="445"/>
      <c r="L7" s="445"/>
      <c r="M7" s="447"/>
      <c r="N7" s="235" t="s">
        <v>92</v>
      </c>
      <c r="O7" s="235" t="s">
        <v>93</v>
      </c>
      <c r="P7" s="236" t="s">
        <v>94</v>
      </c>
      <c r="Q7" s="445"/>
      <c r="R7" s="445"/>
      <c r="S7" s="447"/>
      <c r="T7" s="371"/>
    </row>
    <row r="8" spans="1:30" s="244" customFormat="1" ht="25.5" customHeight="1" x14ac:dyDescent="0.25">
      <c r="A8" s="237" t="s">
        <v>7</v>
      </c>
      <c r="B8" s="238">
        <v>232</v>
      </c>
      <c r="C8" s="238">
        <v>23</v>
      </c>
      <c r="D8" s="238">
        <v>255</v>
      </c>
      <c r="E8" s="367">
        <v>0</v>
      </c>
      <c r="F8" s="367">
        <v>0</v>
      </c>
      <c r="G8" s="239">
        <v>255</v>
      </c>
      <c r="H8" s="238">
        <v>246</v>
      </c>
      <c r="I8" s="238">
        <v>22</v>
      </c>
      <c r="J8" s="213">
        <v>268</v>
      </c>
      <c r="K8" s="367">
        <v>0</v>
      </c>
      <c r="L8" s="367">
        <v>0</v>
      </c>
      <c r="M8" s="214">
        <v>268</v>
      </c>
      <c r="N8" s="240">
        <v>236</v>
      </c>
      <c r="O8" s="241">
        <v>22</v>
      </c>
      <c r="P8" s="242">
        <v>258</v>
      </c>
      <c r="Q8" s="367">
        <v>0</v>
      </c>
      <c r="R8" s="367">
        <v>0</v>
      </c>
      <c r="S8" s="216">
        <v>258</v>
      </c>
      <c r="T8" s="371"/>
      <c r="U8" s="243"/>
      <c r="V8" s="243"/>
      <c r="W8" s="243"/>
      <c r="X8" s="243"/>
      <c r="Y8" s="243"/>
      <c r="Z8" s="243"/>
      <c r="AA8" s="243"/>
      <c r="AB8" s="243"/>
      <c r="AC8" s="243"/>
      <c r="AD8" s="243"/>
    </row>
    <row r="9" spans="1:30" s="244" customFormat="1" ht="24" customHeight="1" x14ac:dyDescent="0.25">
      <c r="A9" s="245" t="s">
        <v>10</v>
      </c>
      <c r="B9" s="179">
        <v>54</v>
      </c>
      <c r="C9" s="219">
        <v>7</v>
      </c>
      <c r="D9" s="179">
        <v>61</v>
      </c>
      <c r="E9" s="367">
        <v>0</v>
      </c>
      <c r="F9" s="367">
        <v>0</v>
      </c>
      <c r="G9" s="246">
        <v>61</v>
      </c>
      <c r="H9" s="179">
        <v>51</v>
      </c>
      <c r="I9" s="179">
        <v>9</v>
      </c>
      <c r="J9" s="179">
        <v>60</v>
      </c>
      <c r="K9" s="367">
        <v>0</v>
      </c>
      <c r="L9" s="367">
        <v>0</v>
      </c>
      <c r="M9" s="180">
        <v>60</v>
      </c>
      <c r="N9" s="183">
        <v>60</v>
      </c>
      <c r="O9" s="247">
        <v>8</v>
      </c>
      <c r="P9" s="242">
        <v>68</v>
      </c>
      <c r="Q9" s="367">
        <v>0</v>
      </c>
      <c r="R9" s="367">
        <v>0</v>
      </c>
      <c r="S9" s="184">
        <v>68</v>
      </c>
      <c r="T9" s="371"/>
      <c r="U9" s="243"/>
      <c r="V9" s="243"/>
      <c r="W9" s="243"/>
      <c r="X9" s="243"/>
      <c r="Y9" s="243"/>
      <c r="Z9" s="243"/>
      <c r="AA9" s="243"/>
      <c r="AB9" s="243"/>
      <c r="AC9" s="243"/>
      <c r="AD9" s="243"/>
    </row>
    <row r="10" spans="1:30" s="244" customFormat="1" ht="24" customHeight="1" x14ac:dyDescent="0.25">
      <c r="A10" s="245" t="s">
        <v>16</v>
      </c>
      <c r="B10" s="179">
        <v>270</v>
      </c>
      <c r="C10" s="179">
        <v>46</v>
      </c>
      <c r="D10" s="179">
        <v>316</v>
      </c>
      <c r="E10" s="367">
        <v>0</v>
      </c>
      <c r="F10" s="367">
        <v>0</v>
      </c>
      <c r="G10" s="246">
        <v>316</v>
      </c>
      <c r="H10" s="179">
        <v>165</v>
      </c>
      <c r="I10" s="179">
        <v>50</v>
      </c>
      <c r="J10" s="179">
        <v>215</v>
      </c>
      <c r="K10" s="367">
        <v>0</v>
      </c>
      <c r="L10" s="367">
        <v>0</v>
      </c>
      <c r="M10" s="180">
        <v>215</v>
      </c>
      <c r="N10" s="183">
        <v>163</v>
      </c>
      <c r="O10" s="248">
        <v>50</v>
      </c>
      <c r="P10" s="242">
        <v>213</v>
      </c>
      <c r="Q10" s="367">
        <v>0</v>
      </c>
      <c r="R10" s="367">
        <v>0</v>
      </c>
      <c r="S10" s="184">
        <v>213</v>
      </c>
      <c r="T10" s="371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</row>
    <row r="11" spans="1:30" s="244" customFormat="1" ht="24" customHeight="1" x14ac:dyDescent="0.25">
      <c r="A11" s="249" t="s">
        <v>95</v>
      </c>
      <c r="B11" s="179">
        <v>67</v>
      </c>
      <c r="C11" s="220">
        <v>0</v>
      </c>
      <c r="D11" s="179">
        <v>67</v>
      </c>
      <c r="E11" s="367">
        <v>0</v>
      </c>
      <c r="F11" s="367">
        <v>0</v>
      </c>
      <c r="G11" s="246">
        <v>67</v>
      </c>
      <c r="H11" s="179">
        <v>68</v>
      </c>
      <c r="I11" s="367">
        <v>0</v>
      </c>
      <c r="J11" s="179">
        <v>68</v>
      </c>
      <c r="K11" s="367">
        <v>0</v>
      </c>
      <c r="L11" s="367">
        <v>0</v>
      </c>
      <c r="M11" s="180">
        <v>68</v>
      </c>
      <c r="N11" s="183">
        <v>68</v>
      </c>
      <c r="O11" s="367">
        <v>0</v>
      </c>
      <c r="P11" s="242">
        <v>68</v>
      </c>
      <c r="Q11" s="367">
        <v>0</v>
      </c>
      <c r="R11" s="367">
        <v>0</v>
      </c>
      <c r="S11" s="184">
        <v>68</v>
      </c>
      <c r="T11" s="371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</row>
    <row r="12" spans="1:30" s="244" customFormat="1" ht="24" customHeight="1" x14ac:dyDescent="0.25">
      <c r="A12" s="250" t="s">
        <v>21</v>
      </c>
      <c r="B12" s="179">
        <v>173</v>
      </c>
      <c r="C12" s="219">
        <v>3</v>
      </c>
      <c r="D12" s="179">
        <v>176</v>
      </c>
      <c r="E12" s="367">
        <v>0</v>
      </c>
      <c r="F12" s="367">
        <v>0</v>
      </c>
      <c r="G12" s="246">
        <v>176</v>
      </c>
      <c r="H12" s="179">
        <v>199</v>
      </c>
      <c r="I12" s="179">
        <v>3</v>
      </c>
      <c r="J12" s="179">
        <v>202</v>
      </c>
      <c r="K12" s="367">
        <v>0</v>
      </c>
      <c r="L12" s="367">
        <v>0</v>
      </c>
      <c r="M12" s="180">
        <v>202</v>
      </c>
      <c r="N12" s="183">
        <v>194</v>
      </c>
      <c r="O12" s="183">
        <v>4</v>
      </c>
      <c r="P12" s="242">
        <v>198</v>
      </c>
      <c r="Q12" s="367">
        <v>0</v>
      </c>
      <c r="R12" s="367">
        <v>0</v>
      </c>
      <c r="S12" s="184">
        <v>198</v>
      </c>
      <c r="T12" s="371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</row>
    <row r="13" spans="1:30" s="244" customFormat="1" ht="30" customHeight="1" x14ac:dyDescent="0.25">
      <c r="A13" s="250" t="s">
        <v>27</v>
      </c>
      <c r="B13" s="367">
        <v>0</v>
      </c>
      <c r="C13" s="179">
        <v>204</v>
      </c>
      <c r="D13" s="179">
        <v>204</v>
      </c>
      <c r="E13" s="367">
        <v>0</v>
      </c>
      <c r="F13" s="367">
        <v>0</v>
      </c>
      <c r="G13" s="246">
        <v>204</v>
      </c>
      <c r="H13" s="367">
        <v>0</v>
      </c>
      <c r="I13" s="179">
        <v>203</v>
      </c>
      <c r="J13" s="179">
        <v>203</v>
      </c>
      <c r="K13" s="367">
        <v>0</v>
      </c>
      <c r="L13" s="367">
        <v>0</v>
      </c>
      <c r="M13" s="180">
        <v>203</v>
      </c>
      <c r="N13" s="367">
        <v>0</v>
      </c>
      <c r="O13" s="248">
        <v>194</v>
      </c>
      <c r="P13" s="242">
        <v>194</v>
      </c>
      <c r="Q13" s="367">
        <v>0</v>
      </c>
      <c r="R13" s="367">
        <v>0</v>
      </c>
      <c r="S13" s="184">
        <v>194</v>
      </c>
      <c r="T13" s="371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</row>
    <row r="14" spans="1:30" s="244" customFormat="1" ht="38.1" customHeight="1" x14ac:dyDescent="0.25">
      <c r="A14" s="250" t="s">
        <v>29</v>
      </c>
      <c r="B14" s="179">
        <v>8852</v>
      </c>
      <c r="C14" s="179">
        <v>2077</v>
      </c>
      <c r="D14" s="179">
        <v>10929</v>
      </c>
      <c r="E14" s="179">
        <v>1057</v>
      </c>
      <c r="F14" s="179">
        <v>1301</v>
      </c>
      <c r="G14" s="180">
        <v>13287</v>
      </c>
      <c r="H14" s="179">
        <v>9360</v>
      </c>
      <c r="I14" s="179">
        <v>2153</v>
      </c>
      <c r="J14" s="179">
        <v>11513</v>
      </c>
      <c r="K14" s="179">
        <v>1101</v>
      </c>
      <c r="L14" s="179">
        <v>1305</v>
      </c>
      <c r="M14" s="180">
        <v>13919</v>
      </c>
      <c r="N14" s="179">
        <v>8632</v>
      </c>
      <c r="O14" s="251">
        <v>2143</v>
      </c>
      <c r="P14" s="252">
        <v>10775</v>
      </c>
      <c r="Q14" s="179">
        <v>1109</v>
      </c>
      <c r="R14" s="251">
        <v>1262</v>
      </c>
      <c r="S14" s="180">
        <v>13146</v>
      </c>
      <c r="T14" s="371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</row>
    <row r="15" spans="1:30" s="244" customFormat="1" ht="24" customHeight="1" x14ac:dyDescent="0.25">
      <c r="A15" s="245" t="s">
        <v>30</v>
      </c>
      <c r="B15" s="179">
        <v>7527</v>
      </c>
      <c r="C15" s="179">
        <v>2484</v>
      </c>
      <c r="D15" s="179">
        <v>10011</v>
      </c>
      <c r="E15" s="367">
        <v>0</v>
      </c>
      <c r="F15" s="367">
        <v>0</v>
      </c>
      <c r="G15" s="180">
        <v>10011</v>
      </c>
      <c r="H15" s="179">
        <v>7366</v>
      </c>
      <c r="I15" s="179">
        <v>2571</v>
      </c>
      <c r="J15" s="179">
        <v>9937</v>
      </c>
      <c r="K15" s="367">
        <v>0</v>
      </c>
      <c r="L15" s="367">
        <v>0</v>
      </c>
      <c r="M15" s="180">
        <v>9937</v>
      </c>
      <c r="N15" s="179">
        <v>7199</v>
      </c>
      <c r="O15" s="251">
        <v>2529</v>
      </c>
      <c r="P15" s="252">
        <v>9728</v>
      </c>
      <c r="Q15" s="367">
        <v>0</v>
      </c>
      <c r="R15" s="367">
        <v>0</v>
      </c>
      <c r="S15" s="180">
        <v>9728</v>
      </c>
      <c r="T15" s="371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</row>
    <row r="16" spans="1:30" s="244" customFormat="1" ht="30" customHeight="1" x14ac:dyDescent="0.25">
      <c r="A16" s="250" t="s">
        <v>31</v>
      </c>
      <c r="B16" s="179">
        <v>7238</v>
      </c>
      <c r="C16" s="179">
        <v>504</v>
      </c>
      <c r="D16" s="179">
        <v>7742</v>
      </c>
      <c r="E16" s="367">
        <v>0</v>
      </c>
      <c r="F16" s="367">
        <v>0</v>
      </c>
      <c r="G16" s="180">
        <v>7742</v>
      </c>
      <c r="H16" s="179">
        <v>7214</v>
      </c>
      <c r="I16" s="179">
        <v>531</v>
      </c>
      <c r="J16" s="179">
        <v>7745</v>
      </c>
      <c r="K16" s="367">
        <v>0</v>
      </c>
      <c r="L16" s="367">
        <v>0</v>
      </c>
      <c r="M16" s="180">
        <v>7745</v>
      </c>
      <c r="N16" s="179">
        <v>6768</v>
      </c>
      <c r="O16" s="251">
        <v>512</v>
      </c>
      <c r="P16" s="252">
        <v>7280</v>
      </c>
      <c r="Q16" s="367">
        <v>0</v>
      </c>
      <c r="R16" s="367">
        <v>0</v>
      </c>
      <c r="S16" s="180">
        <v>7280</v>
      </c>
      <c r="T16" s="371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</row>
    <row r="17" spans="1:30" s="244" customFormat="1" ht="30" customHeight="1" x14ac:dyDescent="0.25">
      <c r="A17" s="250" t="s">
        <v>32</v>
      </c>
      <c r="B17" s="179">
        <v>56</v>
      </c>
      <c r="C17" s="179">
        <v>55</v>
      </c>
      <c r="D17" s="179">
        <v>111</v>
      </c>
      <c r="E17" s="367">
        <v>0</v>
      </c>
      <c r="F17" s="367">
        <v>0</v>
      </c>
      <c r="G17" s="180">
        <v>111</v>
      </c>
      <c r="H17" s="179">
        <v>48</v>
      </c>
      <c r="I17" s="179">
        <v>61</v>
      </c>
      <c r="J17" s="179">
        <v>109</v>
      </c>
      <c r="K17" s="367">
        <v>0</v>
      </c>
      <c r="L17" s="367">
        <v>0</v>
      </c>
      <c r="M17" s="180">
        <v>109</v>
      </c>
      <c r="N17" s="179">
        <v>49</v>
      </c>
      <c r="O17" s="251">
        <v>61</v>
      </c>
      <c r="P17" s="253">
        <v>110</v>
      </c>
      <c r="Q17" s="367">
        <v>0</v>
      </c>
      <c r="R17" s="367">
        <v>0</v>
      </c>
      <c r="S17" s="180">
        <v>110</v>
      </c>
      <c r="T17" s="371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</row>
    <row r="18" spans="1:30" s="244" customFormat="1" ht="24" customHeight="1" x14ac:dyDescent="0.25">
      <c r="A18" s="254" t="s">
        <v>33</v>
      </c>
      <c r="B18" s="255">
        <v>0</v>
      </c>
      <c r="C18" s="223">
        <v>23</v>
      </c>
      <c r="D18" s="223">
        <v>23</v>
      </c>
      <c r="E18" s="255">
        <v>0</v>
      </c>
      <c r="F18" s="255">
        <v>0</v>
      </c>
      <c r="G18" s="224">
        <v>23</v>
      </c>
      <c r="H18" s="255">
        <v>0</v>
      </c>
      <c r="I18" s="223">
        <v>20</v>
      </c>
      <c r="J18" s="223">
        <v>20</v>
      </c>
      <c r="K18" s="255">
        <v>0</v>
      </c>
      <c r="L18" s="255">
        <v>0</v>
      </c>
      <c r="M18" s="224">
        <v>20</v>
      </c>
      <c r="N18" s="255">
        <v>0</v>
      </c>
      <c r="O18" s="368">
        <v>20</v>
      </c>
      <c r="P18" s="255">
        <v>20</v>
      </c>
      <c r="Q18" s="255">
        <v>0</v>
      </c>
      <c r="R18" s="255">
        <v>0</v>
      </c>
      <c r="S18" s="224">
        <v>20</v>
      </c>
      <c r="T18" s="371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</row>
    <row r="19" spans="1:30" s="128" customFormat="1" ht="25.5" customHeight="1" x14ac:dyDescent="0.25">
      <c r="A19" s="256" t="s">
        <v>34</v>
      </c>
      <c r="B19" s="188">
        <v>24469</v>
      </c>
      <c r="C19" s="188">
        <v>5426</v>
      </c>
      <c r="D19" s="188">
        <v>29895</v>
      </c>
      <c r="E19" s="188">
        <v>1057</v>
      </c>
      <c r="F19" s="188">
        <v>1301</v>
      </c>
      <c r="G19" s="188">
        <v>32253</v>
      </c>
      <c r="H19" s="188">
        <v>24717</v>
      </c>
      <c r="I19" s="188">
        <v>5623</v>
      </c>
      <c r="J19" s="188">
        <v>30340</v>
      </c>
      <c r="K19" s="188">
        <v>1101</v>
      </c>
      <c r="L19" s="188">
        <v>1305</v>
      </c>
      <c r="M19" s="188">
        <v>32746</v>
      </c>
      <c r="N19" s="257">
        <v>23369</v>
      </c>
      <c r="O19" s="188">
        <v>5543</v>
      </c>
      <c r="P19" s="188">
        <v>28912</v>
      </c>
      <c r="Q19" s="188">
        <v>1109</v>
      </c>
      <c r="R19" s="188">
        <v>1262</v>
      </c>
      <c r="S19" s="188">
        <v>31283</v>
      </c>
      <c r="T19" s="371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</row>
    <row r="20" spans="1:30" s="234" customFormat="1" ht="17.25" customHeight="1" x14ac:dyDescent="0.2">
      <c r="A20" s="159" t="s">
        <v>96</v>
      </c>
      <c r="G20" s="161"/>
      <c r="M20" s="258"/>
      <c r="N20" s="200"/>
      <c r="O20" s="200"/>
      <c r="P20" s="200"/>
      <c r="Q20" s="200"/>
      <c r="R20" s="200"/>
      <c r="S20" s="200"/>
      <c r="T20" s="228"/>
    </row>
    <row r="21" spans="1:30" s="234" customFormat="1" ht="17.25" customHeight="1" x14ac:dyDescent="0.2">
      <c r="A21" s="4" t="s">
        <v>112</v>
      </c>
      <c r="G21" s="259"/>
      <c r="H21" s="200"/>
      <c r="M21" s="258"/>
      <c r="N21" s="258"/>
      <c r="O21" s="258"/>
      <c r="P21" s="258"/>
      <c r="Q21" s="258"/>
      <c r="R21" s="258"/>
      <c r="S21" s="258"/>
      <c r="T21" s="228"/>
    </row>
    <row r="22" spans="1:30" s="234" customFormat="1" ht="17.25" customHeight="1" x14ac:dyDescent="0.2">
      <c r="A22" s="4" t="s">
        <v>113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6"/>
    </row>
    <row r="23" spans="1:30" s="234" customFormat="1" x14ac:dyDescent="0.2"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6"/>
    </row>
    <row r="24" spans="1:30" s="234" customFormat="1" x14ac:dyDescent="0.2">
      <c r="G24" s="161"/>
      <c r="M24" s="161"/>
      <c r="S24" s="161"/>
      <c r="T24" s="206"/>
    </row>
    <row r="25" spans="1:30" s="234" customFormat="1" x14ac:dyDescent="0.2">
      <c r="G25" s="161"/>
      <c r="M25" s="161"/>
      <c r="S25" s="161"/>
      <c r="T25" s="206"/>
    </row>
    <row r="26" spans="1:30" s="234" customFormat="1" x14ac:dyDescent="0.2">
      <c r="G26" s="161"/>
      <c r="M26" s="161"/>
      <c r="S26" s="161"/>
      <c r="T26" s="206"/>
    </row>
    <row r="27" spans="1:30" s="234" customFormat="1" x14ac:dyDescent="0.2">
      <c r="G27" s="161"/>
      <c r="M27" s="161"/>
      <c r="S27" s="161"/>
      <c r="T27" s="206"/>
    </row>
    <row r="28" spans="1:30" s="234" customFormat="1" x14ac:dyDescent="0.2">
      <c r="G28" s="161"/>
      <c r="M28" s="161"/>
      <c r="S28" s="161"/>
      <c r="T28" s="206"/>
    </row>
    <row r="29" spans="1:30" s="234" customFormat="1" x14ac:dyDescent="0.2">
      <c r="G29" s="161"/>
      <c r="M29" s="161"/>
      <c r="S29" s="161"/>
      <c r="T29" s="206"/>
    </row>
    <row r="30" spans="1:30" s="234" customFormat="1" x14ac:dyDescent="0.2">
      <c r="G30" s="161"/>
      <c r="M30" s="161"/>
      <c r="S30" s="161"/>
      <c r="T30" s="206"/>
    </row>
    <row r="31" spans="1:30" s="234" customFormat="1" x14ac:dyDescent="0.2">
      <c r="G31" s="161"/>
      <c r="M31" s="161"/>
      <c r="S31" s="161"/>
      <c r="T31" s="206"/>
    </row>
    <row r="32" spans="1:30" s="234" customFormat="1" x14ac:dyDescent="0.2">
      <c r="G32" s="161"/>
      <c r="M32" s="161"/>
      <c r="S32" s="161"/>
      <c r="T32" s="206"/>
    </row>
    <row r="33" spans="7:20" s="234" customFormat="1" x14ac:dyDescent="0.2">
      <c r="G33" s="161"/>
      <c r="M33" s="161"/>
      <c r="S33" s="161"/>
      <c r="T33" s="206"/>
    </row>
    <row r="34" spans="7:20" s="234" customFormat="1" x14ac:dyDescent="0.2">
      <c r="G34" s="161"/>
      <c r="M34" s="161"/>
      <c r="S34" s="161"/>
      <c r="T34" s="206"/>
    </row>
    <row r="35" spans="7:20" s="234" customFormat="1" x14ac:dyDescent="0.2">
      <c r="G35" s="161"/>
      <c r="M35" s="161"/>
      <c r="S35" s="161"/>
      <c r="T35" s="206"/>
    </row>
    <row r="36" spans="7:20" s="234" customFormat="1" x14ac:dyDescent="0.2">
      <c r="G36" s="161"/>
      <c r="M36" s="161"/>
      <c r="S36" s="161"/>
      <c r="T36" s="206"/>
    </row>
    <row r="37" spans="7:20" s="234" customFormat="1" x14ac:dyDescent="0.2">
      <c r="G37" s="161"/>
      <c r="M37" s="161"/>
      <c r="S37" s="161"/>
      <c r="T37" s="206"/>
    </row>
    <row r="38" spans="7:20" s="234" customFormat="1" x14ac:dyDescent="0.2">
      <c r="G38" s="161"/>
      <c r="M38" s="161"/>
      <c r="S38" s="161"/>
      <c r="T38" s="206"/>
    </row>
    <row r="39" spans="7:20" s="234" customFormat="1" x14ac:dyDescent="0.2">
      <c r="G39" s="161"/>
      <c r="M39" s="161"/>
      <c r="S39" s="161"/>
      <c r="T39" s="206"/>
    </row>
    <row r="40" spans="7:20" s="234" customFormat="1" x14ac:dyDescent="0.2">
      <c r="G40" s="161"/>
      <c r="M40" s="161"/>
      <c r="S40" s="161"/>
      <c r="T40" s="206"/>
    </row>
    <row r="41" spans="7:20" s="234" customFormat="1" x14ac:dyDescent="0.2">
      <c r="G41" s="161"/>
      <c r="M41" s="161"/>
      <c r="S41" s="161"/>
      <c r="T41" s="206"/>
    </row>
    <row r="42" spans="7:20" s="234" customFormat="1" x14ac:dyDescent="0.2">
      <c r="G42" s="161"/>
      <c r="M42" s="161"/>
      <c r="S42" s="161"/>
      <c r="T42" s="206"/>
    </row>
    <row r="43" spans="7:20" s="234" customFormat="1" x14ac:dyDescent="0.2">
      <c r="G43" s="161"/>
      <c r="M43" s="161"/>
      <c r="S43" s="161"/>
      <c r="T43" s="206"/>
    </row>
    <row r="44" spans="7:20" s="234" customFormat="1" x14ac:dyDescent="0.2">
      <c r="G44" s="161"/>
      <c r="M44" s="161"/>
      <c r="S44" s="161"/>
      <c r="T44" s="206"/>
    </row>
    <row r="45" spans="7:20" s="234" customFormat="1" x14ac:dyDescent="0.2">
      <c r="G45" s="161"/>
      <c r="M45" s="161"/>
      <c r="S45" s="161"/>
      <c r="T45" s="206"/>
    </row>
    <row r="46" spans="7:20" s="234" customFormat="1" x14ac:dyDescent="0.2">
      <c r="G46" s="161"/>
      <c r="M46" s="161"/>
      <c r="S46" s="161"/>
      <c r="T46" s="206"/>
    </row>
    <row r="47" spans="7:20" s="234" customFormat="1" x14ac:dyDescent="0.2">
      <c r="G47" s="161"/>
      <c r="M47" s="161"/>
      <c r="S47" s="161"/>
      <c r="T47" s="206"/>
    </row>
    <row r="48" spans="7:20" s="234" customFormat="1" x14ac:dyDescent="0.2">
      <c r="G48" s="161"/>
      <c r="M48" s="161"/>
      <c r="S48" s="161"/>
      <c r="T48" s="206"/>
    </row>
    <row r="49" spans="7:20" s="234" customFormat="1" x14ac:dyDescent="0.2">
      <c r="G49" s="161"/>
      <c r="M49" s="161"/>
      <c r="S49" s="161"/>
      <c r="T49" s="206"/>
    </row>
    <row r="50" spans="7:20" s="234" customFormat="1" x14ac:dyDescent="0.2">
      <c r="G50" s="161"/>
      <c r="M50" s="161"/>
      <c r="S50" s="161"/>
      <c r="T50" s="206"/>
    </row>
    <row r="51" spans="7:20" s="234" customFormat="1" x14ac:dyDescent="0.2">
      <c r="G51" s="161"/>
      <c r="M51" s="161"/>
      <c r="S51" s="161"/>
      <c r="T51" s="206"/>
    </row>
    <row r="52" spans="7:20" s="234" customFormat="1" x14ac:dyDescent="0.2">
      <c r="G52" s="161"/>
      <c r="M52" s="161"/>
      <c r="S52" s="161"/>
      <c r="T52" s="206"/>
    </row>
    <row r="53" spans="7:20" s="234" customFormat="1" x14ac:dyDescent="0.2">
      <c r="G53" s="161"/>
      <c r="M53" s="161"/>
      <c r="S53" s="161"/>
      <c r="T53" s="206"/>
    </row>
    <row r="54" spans="7:20" s="234" customFormat="1" x14ac:dyDescent="0.2">
      <c r="G54" s="161"/>
      <c r="M54" s="161"/>
      <c r="S54" s="161"/>
      <c r="T54" s="206"/>
    </row>
    <row r="55" spans="7:20" s="234" customFormat="1" x14ac:dyDescent="0.2">
      <c r="G55" s="161"/>
      <c r="M55" s="161"/>
      <c r="S55" s="161"/>
      <c r="T55" s="206"/>
    </row>
    <row r="56" spans="7:20" s="234" customFormat="1" x14ac:dyDescent="0.2">
      <c r="G56" s="161"/>
      <c r="M56" s="161"/>
      <c r="S56" s="161"/>
      <c r="T56" s="206"/>
    </row>
    <row r="57" spans="7:20" s="234" customFormat="1" x14ac:dyDescent="0.2">
      <c r="G57" s="161"/>
      <c r="M57" s="161"/>
      <c r="S57" s="161"/>
      <c r="T57" s="206"/>
    </row>
    <row r="58" spans="7:20" s="234" customFormat="1" x14ac:dyDescent="0.2">
      <c r="G58" s="161"/>
      <c r="M58" s="161"/>
      <c r="S58" s="161"/>
      <c r="T58" s="206"/>
    </row>
    <row r="59" spans="7:20" s="234" customFormat="1" x14ac:dyDescent="0.2">
      <c r="G59" s="161"/>
      <c r="M59" s="161"/>
      <c r="S59" s="161"/>
      <c r="T59" s="206"/>
    </row>
    <row r="60" spans="7:20" s="234" customFormat="1" x14ac:dyDescent="0.2">
      <c r="G60" s="161"/>
      <c r="M60" s="161"/>
      <c r="S60" s="161"/>
      <c r="T60" s="206"/>
    </row>
    <row r="61" spans="7:20" s="234" customFormat="1" x14ac:dyDescent="0.2">
      <c r="G61" s="161"/>
      <c r="M61" s="161"/>
      <c r="S61" s="161"/>
      <c r="T61" s="206"/>
    </row>
    <row r="62" spans="7:20" s="234" customFormat="1" x14ac:dyDescent="0.2">
      <c r="G62" s="161"/>
      <c r="M62" s="161"/>
      <c r="S62" s="161"/>
      <c r="T62" s="206"/>
    </row>
    <row r="63" spans="7:20" s="234" customFormat="1" x14ac:dyDescent="0.2">
      <c r="G63" s="161"/>
      <c r="M63" s="161"/>
      <c r="S63" s="161"/>
      <c r="T63" s="206"/>
    </row>
    <row r="64" spans="7:20" s="234" customFormat="1" x14ac:dyDescent="0.2">
      <c r="G64" s="161"/>
      <c r="M64" s="161"/>
      <c r="S64" s="161"/>
      <c r="T64" s="206"/>
    </row>
    <row r="65" spans="7:20" s="234" customFormat="1" x14ac:dyDescent="0.2">
      <c r="G65" s="161"/>
      <c r="M65" s="161"/>
      <c r="S65" s="161"/>
      <c r="T65" s="206"/>
    </row>
    <row r="66" spans="7:20" s="234" customFormat="1" x14ac:dyDescent="0.2">
      <c r="G66" s="161"/>
      <c r="M66" s="161"/>
      <c r="S66" s="161"/>
      <c r="T66" s="206"/>
    </row>
    <row r="67" spans="7:20" s="234" customFormat="1" x14ac:dyDescent="0.2">
      <c r="G67" s="161"/>
      <c r="M67" s="161"/>
      <c r="S67" s="161"/>
      <c r="T67" s="206"/>
    </row>
    <row r="68" spans="7:20" s="234" customFormat="1" x14ac:dyDescent="0.2">
      <c r="G68" s="161"/>
      <c r="M68" s="161"/>
      <c r="S68" s="161"/>
      <c r="T68" s="206"/>
    </row>
    <row r="69" spans="7:20" s="234" customFormat="1" x14ac:dyDescent="0.2">
      <c r="G69" s="161"/>
      <c r="M69" s="161"/>
      <c r="S69" s="161"/>
      <c r="T69" s="206"/>
    </row>
    <row r="70" spans="7:20" s="234" customFormat="1" x14ac:dyDescent="0.2">
      <c r="G70" s="161"/>
      <c r="M70" s="161"/>
      <c r="S70" s="161"/>
      <c r="T70" s="206"/>
    </row>
    <row r="71" spans="7:20" s="234" customFormat="1" x14ac:dyDescent="0.2">
      <c r="G71" s="161"/>
      <c r="M71" s="161"/>
      <c r="S71" s="161"/>
      <c r="T71" s="206"/>
    </row>
    <row r="72" spans="7:20" s="234" customFormat="1" x14ac:dyDescent="0.2">
      <c r="G72" s="161"/>
      <c r="M72" s="161"/>
      <c r="S72" s="161"/>
      <c r="T72" s="229"/>
    </row>
    <row r="73" spans="7:20" s="234" customFormat="1" x14ac:dyDescent="0.2">
      <c r="G73" s="161"/>
      <c r="M73" s="161"/>
      <c r="S73" s="161"/>
      <c r="T73" s="229"/>
    </row>
    <row r="74" spans="7:20" s="234" customFormat="1" x14ac:dyDescent="0.2">
      <c r="G74" s="161"/>
      <c r="M74" s="161"/>
      <c r="S74" s="161"/>
      <c r="T74" s="229"/>
    </row>
  </sheetData>
  <mergeCells count="18">
    <mergeCell ref="T1:T19"/>
    <mergeCell ref="A5:A7"/>
    <mergeCell ref="B5:G5"/>
    <mergeCell ref="H5:M5"/>
    <mergeCell ref="N5:S5"/>
    <mergeCell ref="B6:D6"/>
    <mergeCell ref="E6:E7"/>
    <mergeCell ref="F6:F7"/>
    <mergeCell ref="G6:G7"/>
    <mergeCell ref="R6:R7"/>
    <mergeCell ref="S6:S7"/>
    <mergeCell ref="H6:J6"/>
    <mergeCell ref="K6:K7"/>
    <mergeCell ref="L6:L7"/>
    <mergeCell ref="M6:M7"/>
    <mergeCell ref="N6:P6"/>
    <mergeCell ref="Q6:Q7"/>
    <mergeCell ref="A1:S1"/>
  </mergeCells>
  <pageMargins left="7.8E-2" right="0" top="0.93300000000000005" bottom="0" header="0.23599999999999999" footer="0.2750000000000000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40"/>
  <sheetViews>
    <sheetView zoomScaleNormal="100" workbookViewId="0">
      <selection activeCell="B1" sqref="B1:K1"/>
    </sheetView>
  </sheetViews>
  <sheetFormatPr defaultRowHeight="12.75" x14ac:dyDescent="0.2"/>
  <cols>
    <col min="1" max="1" width="3.140625" style="90" customWidth="1"/>
    <col min="2" max="2" width="38.42578125" style="93" customWidth="1"/>
    <col min="3" max="5" width="9.5703125" style="91" customWidth="1"/>
    <col min="6" max="11" width="9.28515625" style="91" customWidth="1"/>
    <col min="12" max="12" width="3.42578125" style="91" customWidth="1"/>
    <col min="13" max="13" width="3.28515625" style="93" customWidth="1"/>
    <col min="14" max="16384" width="9.140625" style="91"/>
  </cols>
  <sheetData>
    <row r="1" spans="1:23" ht="25.5" customHeight="1" x14ac:dyDescent="0.2">
      <c r="B1" s="456" t="s">
        <v>115</v>
      </c>
      <c r="C1" s="456"/>
      <c r="D1" s="456"/>
      <c r="E1" s="456"/>
      <c r="F1" s="456"/>
      <c r="G1" s="456"/>
      <c r="H1" s="456"/>
      <c r="I1" s="456"/>
      <c r="J1" s="456"/>
      <c r="K1" s="456"/>
      <c r="M1" s="92"/>
    </row>
    <row r="2" spans="1:23" ht="17.25" customHeight="1" x14ac:dyDescent="0.2">
      <c r="K2" s="94" t="s">
        <v>56</v>
      </c>
      <c r="M2" s="457">
        <v>12</v>
      </c>
    </row>
    <row r="3" spans="1:23" ht="12.75" customHeight="1" x14ac:dyDescent="0.2">
      <c r="A3" s="95"/>
      <c r="B3" s="458" t="s">
        <v>48</v>
      </c>
      <c r="C3" s="461" t="s">
        <v>116</v>
      </c>
      <c r="D3" s="462"/>
      <c r="E3" s="463"/>
      <c r="F3" s="461" t="s">
        <v>117</v>
      </c>
      <c r="G3" s="462"/>
      <c r="H3" s="463"/>
      <c r="I3" s="470" t="s">
        <v>57</v>
      </c>
      <c r="J3" s="471"/>
      <c r="K3" s="472"/>
      <c r="L3" s="96"/>
      <c r="M3" s="457"/>
    </row>
    <row r="4" spans="1:23" ht="15.75" customHeight="1" x14ac:dyDescent="0.2">
      <c r="A4" s="95"/>
      <c r="B4" s="459"/>
      <c r="C4" s="464"/>
      <c r="D4" s="465"/>
      <c r="E4" s="466"/>
      <c r="F4" s="464"/>
      <c r="G4" s="465"/>
      <c r="H4" s="466"/>
      <c r="I4" s="473"/>
      <c r="J4" s="474"/>
      <c r="K4" s="475"/>
      <c r="L4" s="96"/>
      <c r="M4" s="457"/>
    </row>
    <row r="5" spans="1:23" ht="12" customHeight="1" x14ac:dyDescent="0.2">
      <c r="A5" s="95"/>
      <c r="B5" s="459"/>
      <c r="C5" s="467"/>
      <c r="D5" s="468"/>
      <c r="E5" s="469"/>
      <c r="F5" s="467"/>
      <c r="G5" s="468"/>
      <c r="H5" s="469"/>
      <c r="I5" s="473"/>
      <c r="J5" s="474"/>
      <c r="K5" s="475"/>
      <c r="L5" s="96"/>
      <c r="M5" s="457"/>
    </row>
    <row r="6" spans="1:23" ht="25.5" customHeight="1" x14ac:dyDescent="0.2">
      <c r="A6" s="95"/>
      <c r="B6" s="460"/>
      <c r="C6" s="97" t="s">
        <v>4</v>
      </c>
      <c r="D6" s="98" t="s">
        <v>5</v>
      </c>
      <c r="E6" s="99" t="s">
        <v>58</v>
      </c>
      <c r="F6" s="97" t="s">
        <v>4</v>
      </c>
      <c r="G6" s="98" t="s">
        <v>5</v>
      </c>
      <c r="H6" s="99" t="s">
        <v>58</v>
      </c>
      <c r="I6" s="98" t="s">
        <v>4</v>
      </c>
      <c r="J6" s="98" t="s">
        <v>5</v>
      </c>
      <c r="K6" s="100" t="s">
        <v>58</v>
      </c>
      <c r="L6" s="101"/>
      <c r="M6" s="457"/>
    </row>
    <row r="7" spans="1:23" s="109" customFormat="1" ht="25.5" customHeight="1" x14ac:dyDescent="0.2">
      <c r="A7" s="95"/>
      <c r="B7" s="102" t="s">
        <v>10</v>
      </c>
      <c r="C7" s="103">
        <v>22189</v>
      </c>
      <c r="D7" s="104">
        <v>19824</v>
      </c>
      <c r="E7" s="103">
        <v>42013</v>
      </c>
      <c r="F7" s="105">
        <v>19426</v>
      </c>
      <c r="G7" s="106">
        <v>16334</v>
      </c>
      <c r="H7" s="103">
        <v>35760</v>
      </c>
      <c r="I7" s="107">
        <v>-2763</v>
      </c>
      <c r="J7" s="107">
        <v>-3490</v>
      </c>
      <c r="K7" s="107">
        <v>-6253</v>
      </c>
      <c r="L7" s="46"/>
      <c r="M7" s="457"/>
      <c r="N7" s="108"/>
      <c r="O7" s="108"/>
      <c r="P7" s="108"/>
      <c r="Q7" s="108"/>
      <c r="R7" s="108"/>
      <c r="S7" s="108"/>
      <c r="T7" s="108"/>
      <c r="U7" s="108"/>
      <c r="V7" s="108"/>
      <c r="W7" s="108"/>
    </row>
    <row r="8" spans="1:23" ht="25.5" customHeight="1" x14ac:dyDescent="0.2">
      <c r="A8" s="95"/>
      <c r="B8" s="110" t="s">
        <v>59</v>
      </c>
      <c r="C8" s="111">
        <v>2051</v>
      </c>
      <c r="D8" s="112">
        <v>3381</v>
      </c>
      <c r="E8" s="111">
        <v>5432</v>
      </c>
      <c r="F8" s="113">
        <v>1790</v>
      </c>
      <c r="G8" s="113">
        <v>3121</v>
      </c>
      <c r="H8" s="111">
        <v>4911</v>
      </c>
      <c r="I8" s="114">
        <v>-261</v>
      </c>
      <c r="J8" s="114">
        <v>-260</v>
      </c>
      <c r="K8" s="114">
        <v>-521</v>
      </c>
      <c r="L8" s="115"/>
      <c r="M8" s="457"/>
      <c r="N8" s="108"/>
      <c r="O8" s="108"/>
      <c r="P8" s="108"/>
      <c r="Q8" s="108"/>
      <c r="R8" s="108"/>
      <c r="S8" s="108"/>
      <c r="T8" s="108"/>
      <c r="U8" s="108"/>
      <c r="V8" s="108"/>
      <c r="W8" s="108"/>
    </row>
    <row r="9" spans="1:23" ht="25.5" customHeight="1" x14ac:dyDescent="0.2">
      <c r="A9" s="95"/>
      <c r="B9" s="110" t="s">
        <v>60</v>
      </c>
      <c r="C9" s="111">
        <v>3629</v>
      </c>
      <c r="D9" s="112">
        <v>565</v>
      </c>
      <c r="E9" s="111">
        <v>4194</v>
      </c>
      <c r="F9" s="113">
        <v>3499</v>
      </c>
      <c r="G9" s="113">
        <v>545</v>
      </c>
      <c r="H9" s="111">
        <v>4044</v>
      </c>
      <c r="I9" s="114">
        <v>-130</v>
      </c>
      <c r="J9" s="114">
        <v>-20</v>
      </c>
      <c r="K9" s="114">
        <v>-150</v>
      </c>
      <c r="L9" s="115"/>
      <c r="M9" s="457"/>
      <c r="N9" s="108"/>
      <c r="O9" s="108"/>
      <c r="P9" s="108"/>
      <c r="Q9" s="108"/>
      <c r="R9" s="108"/>
      <c r="S9" s="108"/>
      <c r="T9" s="108"/>
      <c r="U9" s="108"/>
      <c r="V9" s="108"/>
      <c r="W9" s="108"/>
    </row>
    <row r="10" spans="1:23" ht="25.5" customHeight="1" x14ac:dyDescent="0.2">
      <c r="A10" s="95"/>
      <c r="B10" s="110" t="s">
        <v>61</v>
      </c>
      <c r="C10" s="111">
        <v>14198</v>
      </c>
      <c r="D10" s="112">
        <v>12240</v>
      </c>
      <c r="E10" s="111">
        <v>26438</v>
      </c>
      <c r="F10" s="113">
        <v>11937</v>
      </c>
      <c r="G10" s="113">
        <v>9172</v>
      </c>
      <c r="H10" s="111">
        <v>21109</v>
      </c>
      <c r="I10" s="114">
        <v>-2261</v>
      </c>
      <c r="J10" s="114">
        <v>-3068</v>
      </c>
      <c r="K10" s="114">
        <v>-5329</v>
      </c>
      <c r="L10" s="115"/>
      <c r="M10" s="457"/>
      <c r="N10" s="108"/>
      <c r="O10" s="108"/>
      <c r="P10" s="108"/>
      <c r="Q10" s="108"/>
      <c r="R10" s="108"/>
      <c r="S10" s="108"/>
      <c r="T10" s="108"/>
      <c r="U10" s="108"/>
      <c r="V10" s="108"/>
      <c r="W10" s="108"/>
    </row>
    <row r="11" spans="1:23" ht="25.5" customHeight="1" x14ac:dyDescent="0.2">
      <c r="A11" s="95"/>
      <c r="B11" s="110" t="s">
        <v>62</v>
      </c>
      <c r="C11" s="111">
        <v>110</v>
      </c>
      <c r="D11" s="112">
        <v>401</v>
      </c>
      <c r="E11" s="111">
        <v>511</v>
      </c>
      <c r="F11" s="113">
        <v>100</v>
      </c>
      <c r="G11" s="113">
        <v>461</v>
      </c>
      <c r="H11" s="111">
        <v>561</v>
      </c>
      <c r="I11" s="114">
        <v>-10</v>
      </c>
      <c r="J11" s="114">
        <v>60</v>
      </c>
      <c r="K11" s="114">
        <v>50</v>
      </c>
      <c r="L11" s="115"/>
      <c r="M11" s="457"/>
      <c r="N11" s="108"/>
      <c r="O11" s="108"/>
      <c r="P11" s="108"/>
      <c r="Q11" s="108"/>
      <c r="R11" s="108"/>
      <c r="S11" s="108"/>
      <c r="T11" s="108"/>
      <c r="U11" s="108"/>
      <c r="V11" s="108"/>
      <c r="W11" s="108"/>
    </row>
    <row r="12" spans="1:23" ht="25.5" customHeight="1" x14ac:dyDescent="0.2">
      <c r="A12" s="95"/>
      <c r="B12" s="110" t="s">
        <v>63</v>
      </c>
      <c r="C12" s="111">
        <v>170</v>
      </c>
      <c r="D12" s="112">
        <v>208</v>
      </c>
      <c r="E12" s="111">
        <v>378</v>
      </c>
      <c r="F12" s="113">
        <v>104</v>
      </c>
      <c r="G12" s="113">
        <v>38</v>
      </c>
      <c r="H12" s="111">
        <v>142</v>
      </c>
      <c r="I12" s="114">
        <v>-66</v>
      </c>
      <c r="J12" s="114">
        <v>-170</v>
      </c>
      <c r="K12" s="114">
        <v>-236</v>
      </c>
      <c r="L12" s="115"/>
      <c r="M12" s="457"/>
      <c r="N12" s="108"/>
      <c r="O12" s="108"/>
      <c r="P12" s="108"/>
      <c r="Q12" s="108"/>
      <c r="R12" s="108"/>
      <c r="S12" s="108"/>
      <c r="T12" s="108"/>
      <c r="U12" s="108"/>
      <c r="V12" s="108"/>
      <c r="W12" s="108"/>
    </row>
    <row r="13" spans="1:23" ht="25.5" customHeight="1" x14ac:dyDescent="0.2">
      <c r="A13" s="95"/>
      <c r="B13" s="116" t="s">
        <v>64</v>
      </c>
      <c r="C13" s="111">
        <v>316</v>
      </c>
      <c r="D13" s="112">
        <v>789</v>
      </c>
      <c r="E13" s="111">
        <v>1105</v>
      </c>
      <c r="F13" s="113">
        <v>338</v>
      </c>
      <c r="G13" s="113">
        <v>799</v>
      </c>
      <c r="H13" s="111">
        <v>1137</v>
      </c>
      <c r="I13" s="114">
        <v>22</v>
      </c>
      <c r="J13" s="114">
        <v>10</v>
      </c>
      <c r="K13" s="114">
        <v>32</v>
      </c>
      <c r="L13" s="115"/>
      <c r="M13" s="457"/>
      <c r="N13" s="108"/>
      <c r="O13" s="108"/>
      <c r="P13" s="108"/>
      <c r="Q13" s="108"/>
      <c r="R13" s="108"/>
      <c r="S13" s="108"/>
      <c r="T13" s="108"/>
      <c r="U13" s="108"/>
      <c r="V13" s="108"/>
      <c r="W13" s="108"/>
    </row>
    <row r="14" spans="1:23" ht="25.5" customHeight="1" x14ac:dyDescent="0.2">
      <c r="A14" s="95"/>
      <c r="B14" s="110" t="s">
        <v>65</v>
      </c>
      <c r="C14" s="111">
        <v>254</v>
      </c>
      <c r="D14" s="112">
        <v>321</v>
      </c>
      <c r="E14" s="111">
        <v>575</v>
      </c>
      <c r="F14" s="113">
        <v>251</v>
      </c>
      <c r="G14" s="113">
        <v>318</v>
      </c>
      <c r="H14" s="111">
        <v>569</v>
      </c>
      <c r="I14" s="114">
        <v>-3</v>
      </c>
      <c r="J14" s="114">
        <v>-3</v>
      </c>
      <c r="K14" s="114">
        <v>-6</v>
      </c>
      <c r="L14" s="115"/>
      <c r="M14" s="457"/>
      <c r="N14" s="108"/>
      <c r="O14" s="108"/>
      <c r="P14" s="108"/>
      <c r="Q14" s="108"/>
      <c r="R14" s="108"/>
      <c r="S14" s="108"/>
      <c r="T14" s="108"/>
      <c r="U14" s="108"/>
      <c r="V14" s="108"/>
      <c r="W14" s="108"/>
    </row>
    <row r="15" spans="1:23" ht="25.5" customHeight="1" x14ac:dyDescent="0.2">
      <c r="A15" s="95"/>
      <c r="B15" s="110" t="s">
        <v>66</v>
      </c>
      <c r="C15" s="111">
        <v>373</v>
      </c>
      <c r="D15" s="112">
        <v>641</v>
      </c>
      <c r="E15" s="111">
        <v>1014</v>
      </c>
      <c r="F15" s="113">
        <v>345</v>
      </c>
      <c r="G15" s="113">
        <v>609</v>
      </c>
      <c r="H15" s="111">
        <v>954</v>
      </c>
      <c r="I15" s="114">
        <v>-28</v>
      </c>
      <c r="J15" s="114">
        <v>-32</v>
      </c>
      <c r="K15" s="114">
        <v>-60</v>
      </c>
      <c r="L15" s="115"/>
      <c r="M15" s="457"/>
      <c r="N15" s="108"/>
      <c r="O15" s="108"/>
      <c r="P15" s="108"/>
      <c r="Q15" s="108"/>
      <c r="R15" s="108"/>
      <c r="S15" s="108"/>
      <c r="T15" s="108"/>
      <c r="U15" s="108"/>
      <c r="V15" s="108"/>
      <c r="W15" s="108"/>
    </row>
    <row r="16" spans="1:23" ht="25.5" customHeight="1" x14ac:dyDescent="0.2">
      <c r="A16" s="95"/>
      <c r="B16" s="110" t="s">
        <v>67</v>
      </c>
      <c r="C16" s="111">
        <v>282</v>
      </c>
      <c r="D16" s="112">
        <v>103</v>
      </c>
      <c r="E16" s="111">
        <v>385</v>
      </c>
      <c r="F16" s="113">
        <v>246</v>
      </c>
      <c r="G16" s="113">
        <v>86</v>
      </c>
      <c r="H16" s="111">
        <v>332</v>
      </c>
      <c r="I16" s="114">
        <v>-36</v>
      </c>
      <c r="J16" s="114">
        <v>-17</v>
      </c>
      <c r="K16" s="114">
        <v>-53</v>
      </c>
      <c r="L16" s="115"/>
      <c r="M16" s="457"/>
      <c r="N16" s="108"/>
      <c r="O16" s="108"/>
      <c r="P16" s="108"/>
      <c r="Q16" s="108"/>
      <c r="R16" s="108"/>
      <c r="S16" s="108"/>
      <c r="T16" s="108"/>
      <c r="U16" s="108"/>
      <c r="V16" s="108"/>
      <c r="W16" s="108"/>
    </row>
    <row r="17" spans="1:23" ht="25.5" customHeight="1" x14ac:dyDescent="0.2">
      <c r="A17" s="95"/>
      <c r="B17" s="110" t="s">
        <v>68</v>
      </c>
      <c r="C17" s="111">
        <v>293</v>
      </c>
      <c r="D17" s="112">
        <v>99</v>
      </c>
      <c r="E17" s="111">
        <v>392</v>
      </c>
      <c r="F17" s="113">
        <v>266</v>
      </c>
      <c r="G17" s="113">
        <v>127</v>
      </c>
      <c r="H17" s="111">
        <v>393</v>
      </c>
      <c r="I17" s="114">
        <v>-27</v>
      </c>
      <c r="J17" s="114">
        <v>28</v>
      </c>
      <c r="K17" s="114">
        <v>1</v>
      </c>
      <c r="L17" s="115"/>
      <c r="M17" s="457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25.5" customHeight="1" x14ac:dyDescent="0.2">
      <c r="A18" s="95"/>
      <c r="B18" s="110" t="s">
        <v>69</v>
      </c>
      <c r="C18" s="111">
        <v>513</v>
      </c>
      <c r="D18" s="112">
        <v>1076</v>
      </c>
      <c r="E18" s="111">
        <v>1589</v>
      </c>
      <c r="F18" s="113">
        <v>550</v>
      </c>
      <c r="G18" s="113">
        <v>1058</v>
      </c>
      <c r="H18" s="111">
        <v>1608</v>
      </c>
      <c r="I18" s="114">
        <v>37</v>
      </c>
      <c r="J18" s="114">
        <v>-18</v>
      </c>
      <c r="K18" s="114">
        <v>19</v>
      </c>
      <c r="L18" s="115"/>
      <c r="M18" s="457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s="90" customFormat="1" ht="25.5" customHeight="1" x14ac:dyDescent="0.2">
      <c r="A19" s="95"/>
      <c r="B19" s="117" t="s">
        <v>70</v>
      </c>
      <c r="C19" s="118">
        <v>1327</v>
      </c>
      <c r="D19" s="104">
        <v>628</v>
      </c>
      <c r="E19" s="119">
        <v>1955</v>
      </c>
      <c r="F19" s="120">
        <v>1405</v>
      </c>
      <c r="G19" s="120">
        <v>551</v>
      </c>
      <c r="H19" s="119">
        <v>1956</v>
      </c>
      <c r="I19" s="107">
        <v>78</v>
      </c>
      <c r="J19" s="107">
        <v>-77</v>
      </c>
      <c r="K19" s="107">
        <v>1</v>
      </c>
      <c r="L19" s="115"/>
      <c r="M19" s="457"/>
      <c r="N19" s="108"/>
      <c r="O19" s="108"/>
      <c r="P19" s="108"/>
      <c r="Q19" s="108"/>
      <c r="R19" s="108"/>
      <c r="S19" s="108"/>
      <c r="T19" s="108"/>
      <c r="U19" s="108"/>
      <c r="V19" s="108"/>
      <c r="W19" s="108"/>
    </row>
    <row r="20" spans="1:23" s="90" customFormat="1" ht="21" customHeight="1" x14ac:dyDescent="0.2">
      <c r="B20" s="144" t="s">
        <v>34</v>
      </c>
      <c r="C20" s="121">
        <v>23516</v>
      </c>
      <c r="D20" s="121">
        <v>20452</v>
      </c>
      <c r="E20" s="121">
        <v>43968</v>
      </c>
      <c r="F20" s="121">
        <v>20831</v>
      </c>
      <c r="G20" s="121">
        <v>16885</v>
      </c>
      <c r="H20" s="121">
        <v>37716</v>
      </c>
      <c r="I20" s="122">
        <v>-2685</v>
      </c>
      <c r="J20" s="122">
        <v>-3567</v>
      </c>
      <c r="K20" s="122">
        <v>-6252</v>
      </c>
      <c r="L20" s="123"/>
      <c r="M20" s="457"/>
      <c r="N20" s="108"/>
      <c r="O20" s="108"/>
      <c r="P20" s="108"/>
      <c r="Q20" s="108"/>
      <c r="R20" s="108"/>
      <c r="S20" s="108"/>
      <c r="T20" s="108"/>
      <c r="U20" s="108"/>
      <c r="V20" s="108"/>
      <c r="W20" s="108"/>
    </row>
    <row r="21" spans="1:23" ht="21" customHeight="1" x14ac:dyDescent="0.2">
      <c r="A21" s="95"/>
      <c r="B21" s="146" t="s">
        <v>85</v>
      </c>
      <c r="C21" s="124">
        <v>14654</v>
      </c>
      <c r="D21" s="124">
        <v>5925</v>
      </c>
      <c r="E21" s="124">
        <v>20579</v>
      </c>
      <c r="F21" s="124">
        <v>12790</v>
      </c>
      <c r="G21" s="124">
        <v>5152</v>
      </c>
      <c r="H21" s="124">
        <v>17942</v>
      </c>
      <c r="I21" s="125">
        <v>-1864</v>
      </c>
      <c r="J21" s="125">
        <v>-773</v>
      </c>
      <c r="K21" s="125">
        <v>-2637</v>
      </c>
      <c r="L21" s="126"/>
      <c r="M21" s="457"/>
      <c r="N21" s="108"/>
      <c r="O21" s="108"/>
      <c r="P21" s="108"/>
      <c r="Q21" s="108"/>
      <c r="R21" s="108"/>
      <c r="S21" s="108"/>
      <c r="T21" s="108"/>
      <c r="U21" s="108"/>
      <c r="V21" s="108"/>
      <c r="W21" s="108"/>
    </row>
    <row r="22" spans="1:23" ht="6.75" customHeight="1" x14ac:dyDescent="0.2">
      <c r="E22" s="127"/>
      <c r="H22" s="127"/>
    </row>
    <row r="23" spans="1:23" ht="15.75" x14ac:dyDescent="0.2">
      <c r="B23" s="159" t="s">
        <v>119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</row>
    <row r="24" spans="1:23" ht="15.75" x14ac:dyDescent="0.2">
      <c r="B24" s="4" t="s">
        <v>118</v>
      </c>
    </row>
    <row r="40" spans="10:10" x14ac:dyDescent="0.2">
      <c r="J40" s="91" t="s">
        <v>71</v>
      </c>
    </row>
  </sheetData>
  <mergeCells count="6">
    <mergeCell ref="B1:K1"/>
    <mergeCell ref="M2:M21"/>
    <mergeCell ref="B3:B6"/>
    <mergeCell ref="C3:E5"/>
    <mergeCell ref="F3:H5"/>
    <mergeCell ref="I3:K5"/>
  </mergeCells>
  <pageMargins left="0.59055118110236227" right="0.35433070866141736" top="0.86614173228346458" bottom="0.47244094488188981" header="0.27559055118110237" footer="0.2362204724409449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X27"/>
  <sheetViews>
    <sheetView zoomScaleNormal="100" workbookViewId="0">
      <selection activeCell="B1" sqref="B1:K1"/>
    </sheetView>
  </sheetViews>
  <sheetFormatPr defaultColWidth="9.7109375" defaultRowHeight="12.75" x14ac:dyDescent="0.2"/>
  <cols>
    <col min="1" max="1" width="2" style="91" customWidth="1"/>
    <col min="2" max="2" width="37.7109375" style="91" customWidth="1"/>
    <col min="3" max="4" width="9.28515625" style="91" customWidth="1"/>
    <col min="5" max="5" width="9.7109375" style="91"/>
    <col min="6" max="7" width="9.5703125" style="91" customWidth="1"/>
    <col min="8" max="8" width="9.7109375" style="91"/>
    <col min="9" max="10" width="9.28515625" style="91" customWidth="1"/>
    <col min="11" max="11" width="9.7109375" style="91"/>
    <col min="12" max="12" width="8.28515625" style="91" customWidth="1"/>
    <col min="13" max="16384" width="9.7109375" style="91"/>
  </cols>
  <sheetData>
    <row r="1" spans="2:24" s="128" customFormat="1" ht="25.5" customHeight="1" x14ac:dyDescent="0.25">
      <c r="B1" s="476" t="s">
        <v>120</v>
      </c>
      <c r="C1" s="476"/>
      <c r="D1" s="476"/>
      <c r="E1" s="476"/>
      <c r="F1" s="476"/>
      <c r="G1" s="476"/>
      <c r="H1" s="476"/>
      <c r="I1" s="476"/>
      <c r="J1" s="476"/>
      <c r="K1" s="476"/>
      <c r="L1" s="424">
        <v>13</v>
      </c>
    </row>
    <row r="2" spans="2:24" ht="14.25" customHeight="1" x14ac:dyDescent="0.2">
      <c r="B2" s="129" t="s">
        <v>71</v>
      </c>
      <c r="K2" s="94" t="s">
        <v>72</v>
      </c>
      <c r="L2" s="424"/>
    </row>
    <row r="3" spans="2:24" ht="15.75" customHeight="1" x14ac:dyDescent="0.2">
      <c r="B3" s="451" t="s">
        <v>73</v>
      </c>
      <c r="C3" s="461" t="s">
        <v>121</v>
      </c>
      <c r="D3" s="462"/>
      <c r="E3" s="463"/>
      <c r="F3" s="461" t="s">
        <v>116</v>
      </c>
      <c r="G3" s="462"/>
      <c r="H3" s="463"/>
      <c r="I3" s="461" t="s">
        <v>117</v>
      </c>
      <c r="J3" s="462"/>
      <c r="K3" s="463"/>
      <c r="L3" s="424"/>
    </row>
    <row r="4" spans="2:24" x14ac:dyDescent="0.2">
      <c r="B4" s="452"/>
      <c r="C4" s="464"/>
      <c r="D4" s="465"/>
      <c r="E4" s="466"/>
      <c r="F4" s="464"/>
      <c r="G4" s="465"/>
      <c r="H4" s="466"/>
      <c r="I4" s="464"/>
      <c r="J4" s="465"/>
      <c r="K4" s="466"/>
      <c r="L4" s="424"/>
    </row>
    <row r="5" spans="2:24" ht="12" customHeight="1" x14ac:dyDescent="0.2">
      <c r="B5" s="452"/>
      <c r="C5" s="467"/>
      <c r="D5" s="468"/>
      <c r="E5" s="469"/>
      <c r="F5" s="467"/>
      <c r="G5" s="468"/>
      <c r="H5" s="469"/>
      <c r="I5" s="467"/>
      <c r="J5" s="468"/>
      <c r="K5" s="469"/>
      <c r="L5" s="424"/>
    </row>
    <row r="6" spans="2:24" ht="25.5" customHeight="1" x14ac:dyDescent="0.2">
      <c r="B6" s="453"/>
      <c r="C6" s="130" t="s">
        <v>4</v>
      </c>
      <c r="D6" s="130" t="s">
        <v>5</v>
      </c>
      <c r="E6" s="100" t="s">
        <v>58</v>
      </c>
      <c r="F6" s="131" t="s">
        <v>4</v>
      </c>
      <c r="G6" s="130" t="s">
        <v>5</v>
      </c>
      <c r="H6" s="132" t="s">
        <v>58</v>
      </c>
      <c r="I6" s="130" t="s">
        <v>4</v>
      </c>
      <c r="J6" s="133" t="s">
        <v>5</v>
      </c>
      <c r="K6" s="134" t="s">
        <v>58</v>
      </c>
      <c r="L6" s="424"/>
    </row>
    <row r="7" spans="2:24" s="109" customFormat="1" ht="25.5" customHeight="1" x14ac:dyDescent="0.2">
      <c r="B7" s="135" t="s">
        <v>10</v>
      </c>
      <c r="C7" s="136">
        <v>23895</v>
      </c>
      <c r="D7" s="137">
        <v>20882</v>
      </c>
      <c r="E7" s="136">
        <v>44777</v>
      </c>
      <c r="F7" s="103">
        <v>22189</v>
      </c>
      <c r="G7" s="104">
        <v>19824</v>
      </c>
      <c r="H7" s="103">
        <v>42013</v>
      </c>
      <c r="I7" s="105">
        <v>19426</v>
      </c>
      <c r="J7" s="106">
        <v>16334</v>
      </c>
      <c r="K7" s="103">
        <v>35760</v>
      </c>
      <c r="L7" s="424"/>
      <c r="S7" s="108"/>
      <c r="T7" s="108"/>
      <c r="U7" s="108"/>
      <c r="V7" s="108"/>
      <c r="W7" s="108"/>
      <c r="X7" s="108"/>
    </row>
    <row r="8" spans="2:24" ht="25.5" customHeight="1" x14ac:dyDescent="0.2">
      <c r="B8" s="138" t="s">
        <v>74</v>
      </c>
      <c r="C8" s="139">
        <v>2018</v>
      </c>
      <c r="D8" s="140">
        <v>3425</v>
      </c>
      <c r="E8" s="139">
        <v>5443</v>
      </c>
      <c r="F8" s="111">
        <v>2051</v>
      </c>
      <c r="G8" s="112">
        <v>3381</v>
      </c>
      <c r="H8" s="111">
        <v>5432</v>
      </c>
      <c r="I8" s="113">
        <v>1790</v>
      </c>
      <c r="J8" s="113">
        <v>3121</v>
      </c>
      <c r="K8" s="111">
        <v>4911</v>
      </c>
      <c r="L8" s="424"/>
      <c r="S8" s="108"/>
      <c r="T8" s="108"/>
      <c r="U8" s="108"/>
      <c r="V8" s="108"/>
      <c r="W8" s="108"/>
      <c r="X8" s="108"/>
    </row>
    <row r="9" spans="2:24" ht="25.5" customHeight="1" x14ac:dyDescent="0.2">
      <c r="B9" s="138" t="s">
        <v>75</v>
      </c>
      <c r="C9" s="139">
        <v>3929</v>
      </c>
      <c r="D9" s="140">
        <v>620</v>
      </c>
      <c r="E9" s="139">
        <v>4549</v>
      </c>
      <c r="F9" s="111">
        <v>3629</v>
      </c>
      <c r="G9" s="112">
        <v>565</v>
      </c>
      <c r="H9" s="111">
        <v>4194</v>
      </c>
      <c r="I9" s="113">
        <v>3499</v>
      </c>
      <c r="J9" s="113">
        <v>545</v>
      </c>
      <c r="K9" s="111">
        <v>4044</v>
      </c>
      <c r="L9" s="424"/>
      <c r="S9" s="108"/>
      <c r="T9" s="108"/>
      <c r="U9" s="108"/>
      <c r="V9" s="108"/>
      <c r="W9" s="108"/>
      <c r="X9" s="108"/>
    </row>
    <row r="10" spans="2:24" ht="25.5" customHeight="1" x14ac:dyDescent="0.2">
      <c r="B10" s="138" t="s">
        <v>76</v>
      </c>
      <c r="C10" s="139">
        <v>15648</v>
      </c>
      <c r="D10" s="140">
        <v>13224</v>
      </c>
      <c r="E10" s="139">
        <v>28872</v>
      </c>
      <c r="F10" s="111">
        <v>14198</v>
      </c>
      <c r="G10" s="112">
        <v>12240</v>
      </c>
      <c r="H10" s="111">
        <v>26438</v>
      </c>
      <c r="I10" s="113">
        <v>11937</v>
      </c>
      <c r="J10" s="113">
        <v>9172</v>
      </c>
      <c r="K10" s="111">
        <v>21109</v>
      </c>
      <c r="L10" s="424"/>
      <c r="S10" s="108"/>
      <c r="T10" s="108"/>
      <c r="U10" s="108"/>
      <c r="V10" s="108"/>
      <c r="W10" s="108"/>
      <c r="X10" s="108"/>
    </row>
    <row r="11" spans="2:24" ht="25.5" customHeight="1" x14ac:dyDescent="0.2">
      <c r="B11" s="138" t="s">
        <v>77</v>
      </c>
      <c r="C11" s="139">
        <v>146</v>
      </c>
      <c r="D11" s="140">
        <v>496</v>
      </c>
      <c r="E11" s="139">
        <v>642</v>
      </c>
      <c r="F11" s="111">
        <v>110</v>
      </c>
      <c r="G11" s="112">
        <v>401</v>
      </c>
      <c r="H11" s="111">
        <v>511</v>
      </c>
      <c r="I11" s="113">
        <v>100</v>
      </c>
      <c r="J11" s="113">
        <v>461</v>
      </c>
      <c r="K11" s="111">
        <v>561</v>
      </c>
      <c r="L11" s="424"/>
      <c r="S11" s="108"/>
      <c r="T11" s="108"/>
      <c r="U11" s="108"/>
      <c r="V11" s="108"/>
      <c r="W11" s="108"/>
      <c r="X11" s="108"/>
    </row>
    <row r="12" spans="2:24" ht="25.5" customHeight="1" x14ac:dyDescent="0.2">
      <c r="B12" s="138" t="s">
        <v>78</v>
      </c>
      <c r="C12" s="139">
        <v>151</v>
      </c>
      <c r="D12" s="140">
        <v>229</v>
      </c>
      <c r="E12" s="139">
        <v>380</v>
      </c>
      <c r="F12" s="111">
        <v>170</v>
      </c>
      <c r="G12" s="112">
        <v>208</v>
      </c>
      <c r="H12" s="111">
        <v>378</v>
      </c>
      <c r="I12" s="113">
        <v>104</v>
      </c>
      <c r="J12" s="113">
        <v>38</v>
      </c>
      <c r="K12" s="111">
        <v>142</v>
      </c>
      <c r="L12" s="424"/>
      <c r="S12" s="108"/>
      <c r="T12" s="108"/>
      <c r="U12" s="108"/>
      <c r="V12" s="108"/>
      <c r="W12" s="108"/>
      <c r="X12" s="108"/>
    </row>
    <row r="13" spans="2:24" ht="25.5" customHeight="1" x14ac:dyDescent="0.2">
      <c r="B13" s="141" t="s">
        <v>79</v>
      </c>
      <c r="C13" s="139">
        <v>295</v>
      </c>
      <c r="D13" s="140">
        <v>627</v>
      </c>
      <c r="E13" s="139">
        <v>922</v>
      </c>
      <c r="F13" s="111">
        <v>316</v>
      </c>
      <c r="G13" s="112">
        <v>789</v>
      </c>
      <c r="H13" s="111">
        <v>1105</v>
      </c>
      <c r="I13" s="113">
        <v>338</v>
      </c>
      <c r="J13" s="113">
        <v>799</v>
      </c>
      <c r="K13" s="111">
        <v>1137</v>
      </c>
      <c r="L13" s="424"/>
      <c r="S13" s="108"/>
      <c r="T13" s="108"/>
      <c r="U13" s="108"/>
      <c r="V13" s="108"/>
      <c r="W13" s="108"/>
      <c r="X13" s="108"/>
    </row>
    <row r="14" spans="2:24" ht="25.5" customHeight="1" x14ac:dyDescent="0.2">
      <c r="B14" s="138" t="s">
        <v>80</v>
      </c>
      <c r="C14" s="139">
        <v>245</v>
      </c>
      <c r="D14" s="140">
        <v>335</v>
      </c>
      <c r="E14" s="139">
        <v>580</v>
      </c>
      <c r="F14" s="111">
        <v>254</v>
      </c>
      <c r="G14" s="112">
        <v>321</v>
      </c>
      <c r="H14" s="111">
        <v>575</v>
      </c>
      <c r="I14" s="113">
        <v>251</v>
      </c>
      <c r="J14" s="113">
        <v>318</v>
      </c>
      <c r="K14" s="111">
        <v>569</v>
      </c>
      <c r="L14" s="424"/>
      <c r="S14" s="108"/>
      <c r="T14" s="108"/>
      <c r="U14" s="108"/>
      <c r="V14" s="108"/>
      <c r="W14" s="108"/>
      <c r="X14" s="108"/>
    </row>
    <row r="15" spans="2:24" ht="25.5" customHeight="1" x14ac:dyDescent="0.2">
      <c r="B15" s="138" t="s">
        <v>81</v>
      </c>
      <c r="C15" s="139">
        <v>403</v>
      </c>
      <c r="D15" s="140">
        <v>643</v>
      </c>
      <c r="E15" s="139">
        <v>1046</v>
      </c>
      <c r="F15" s="111">
        <v>373</v>
      </c>
      <c r="G15" s="112">
        <v>641</v>
      </c>
      <c r="H15" s="111">
        <v>1014</v>
      </c>
      <c r="I15" s="113">
        <v>345</v>
      </c>
      <c r="J15" s="113">
        <v>609</v>
      </c>
      <c r="K15" s="111">
        <v>954</v>
      </c>
      <c r="L15" s="424"/>
      <c r="S15" s="108"/>
      <c r="T15" s="108"/>
      <c r="U15" s="108"/>
      <c r="V15" s="108"/>
      <c r="W15" s="108"/>
      <c r="X15" s="108"/>
    </row>
    <row r="16" spans="2:24" ht="25.5" customHeight="1" x14ac:dyDescent="0.2">
      <c r="B16" s="138" t="s">
        <v>82</v>
      </c>
      <c r="C16" s="139">
        <v>268</v>
      </c>
      <c r="D16" s="140">
        <v>125</v>
      </c>
      <c r="E16" s="139">
        <v>393</v>
      </c>
      <c r="F16" s="111">
        <v>282</v>
      </c>
      <c r="G16" s="112">
        <v>103</v>
      </c>
      <c r="H16" s="111">
        <v>385</v>
      </c>
      <c r="I16" s="113">
        <v>246</v>
      </c>
      <c r="J16" s="113">
        <v>86</v>
      </c>
      <c r="K16" s="111">
        <v>332</v>
      </c>
      <c r="L16" s="424"/>
      <c r="S16" s="108"/>
      <c r="T16" s="108"/>
      <c r="U16" s="108"/>
      <c r="V16" s="108"/>
      <c r="W16" s="108"/>
      <c r="X16" s="108"/>
    </row>
    <row r="17" spans="2:24" ht="25.5" customHeight="1" x14ac:dyDescent="0.2">
      <c r="B17" s="138" t="s">
        <v>83</v>
      </c>
      <c r="C17" s="139">
        <v>322</v>
      </c>
      <c r="D17" s="140">
        <v>97</v>
      </c>
      <c r="E17" s="139">
        <v>419</v>
      </c>
      <c r="F17" s="111">
        <v>293</v>
      </c>
      <c r="G17" s="112">
        <v>99</v>
      </c>
      <c r="H17" s="111">
        <v>392</v>
      </c>
      <c r="I17" s="113">
        <v>266</v>
      </c>
      <c r="J17" s="113">
        <v>127</v>
      </c>
      <c r="K17" s="111">
        <v>393</v>
      </c>
      <c r="L17" s="424"/>
      <c r="S17" s="108"/>
      <c r="T17" s="108"/>
      <c r="U17" s="108"/>
      <c r="V17" s="108"/>
      <c r="W17" s="108"/>
      <c r="X17" s="108"/>
    </row>
    <row r="18" spans="2:24" ht="25.5" customHeight="1" x14ac:dyDescent="0.2">
      <c r="B18" s="138" t="s">
        <v>84</v>
      </c>
      <c r="C18" s="139">
        <v>470</v>
      </c>
      <c r="D18" s="140">
        <v>1061</v>
      </c>
      <c r="E18" s="139">
        <v>1531</v>
      </c>
      <c r="F18" s="111">
        <v>513</v>
      </c>
      <c r="G18" s="112">
        <v>1076</v>
      </c>
      <c r="H18" s="111">
        <v>1589</v>
      </c>
      <c r="I18" s="113">
        <v>550</v>
      </c>
      <c r="J18" s="113">
        <v>1058</v>
      </c>
      <c r="K18" s="111">
        <v>1608</v>
      </c>
      <c r="L18" s="424"/>
      <c r="S18" s="108"/>
      <c r="T18" s="108"/>
      <c r="U18" s="108"/>
      <c r="V18" s="108"/>
      <c r="W18" s="108"/>
      <c r="X18" s="108"/>
    </row>
    <row r="19" spans="2:24" s="109" customFormat="1" ht="25.5" customHeight="1" x14ac:dyDescent="0.2">
      <c r="B19" s="142" t="s">
        <v>70</v>
      </c>
      <c r="C19" s="136">
        <v>1106</v>
      </c>
      <c r="D19" s="143">
        <v>589</v>
      </c>
      <c r="E19" s="136">
        <v>1695</v>
      </c>
      <c r="F19" s="118">
        <v>1327</v>
      </c>
      <c r="G19" s="104">
        <v>628</v>
      </c>
      <c r="H19" s="119">
        <v>1955</v>
      </c>
      <c r="I19" s="120">
        <v>1405</v>
      </c>
      <c r="J19" s="120">
        <v>551</v>
      </c>
      <c r="K19" s="119">
        <v>1956</v>
      </c>
      <c r="L19" s="424"/>
      <c r="S19" s="108"/>
      <c r="T19" s="108"/>
      <c r="U19" s="108"/>
      <c r="V19" s="108"/>
      <c r="W19" s="108"/>
      <c r="X19" s="108"/>
    </row>
    <row r="20" spans="2:24" s="109" customFormat="1" ht="21" customHeight="1" x14ac:dyDescent="0.2">
      <c r="B20" s="144" t="s">
        <v>34</v>
      </c>
      <c r="C20" s="145">
        <v>25001</v>
      </c>
      <c r="D20" s="145">
        <v>21471</v>
      </c>
      <c r="E20" s="145">
        <v>46472</v>
      </c>
      <c r="F20" s="121">
        <v>23516</v>
      </c>
      <c r="G20" s="121">
        <v>20452</v>
      </c>
      <c r="H20" s="121">
        <v>43968</v>
      </c>
      <c r="I20" s="121">
        <v>20831</v>
      </c>
      <c r="J20" s="121">
        <v>16885</v>
      </c>
      <c r="K20" s="121">
        <v>37716</v>
      </c>
      <c r="L20" s="424"/>
      <c r="S20" s="108"/>
      <c r="T20" s="108"/>
      <c r="U20" s="108"/>
      <c r="V20" s="108"/>
      <c r="W20" s="108"/>
      <c r="X20" s="108"/>
    </row>
    <row r="21" spans="2:24" ht="21" customHeight="1" x14ac:dyDescent="0.2">
      <c r="B21" s="146" t="s">
        <v>85</v>
      </c>
      <c r="C21" s="124">
        <v>15768</v>
      </c>
      <c r="D21" s="124">
        <v>5558</v>
      </c>
      <c r="E21" s="124">
        <v>21326</v>
      </c>
      <c r="F21" s="124">
        <v>14654</v>
      </c>
      <c r="G21" s="124">
        <v>5925</v>
      </c>
      <c r="H21" s="124">
        <v>20579</v>
      </c>
      <c r="I21" s="124">
        <v>12790</v>
      </c>
      <c r="J21" s="124">
        <v>5152</v>
      </c>
      <c r="K21" s="124">
        <v>17942</v>
      </c>
      <c r="L21" s="424"/>
      <c r="S21" s="108"/>
      <c r="T21" s="108"/>
      <c r="U21" s="108"/>
      <c r="V21" s="108"/>
      <c r="W21" s="108"/>
      <c r="X21" s="108"/>
    </row>
    <row r="22" spans="2:24" ht="23.1" customHeight="1" x14ac:dyDescent="0.2">
      <c r="B22" s="156" t="s">
        <v>119</v>
      </c>
      <c r="C22" s="364"/>
      <c r="D22" s="147"/>
      <c r="E22" s="147"/>
      <c r="F22" s="147"/>
      <c r="G22" s="147"/>
      <c r="H22" s="147"/>
      <c r="I22" s="147"/>
      <c r="J22" s="147"/>
      <c r="K22" s="147"/>
      <c r="L22" s="424"/>
    </row>
    <row r="23" spans="2:24" ht="23.1" customHeight="1" x14ac:dyDescent="0.2">
      <c r="C23" s="147"/>
      <c r="D23" s="147"/>
      <c r="E23" s="147"/>
      <c r="F23" s="147"/>
      <c r="G23" s="147"/>
      <c r="H23" s="147"/>
      <c r="I23" s="147"/>
      <c r="J23" s="147"/>
      <c r="K23" s="147"/>
      <c r="L23" s="148"/>
    </row>
    <row r="24" spans="2:24" ht="23.1" customHeight="1" x14ac:dyDescent="0.2">
      <c r="C24" s="147"/>
      <c r="D24" s="147"/>
      <c r="E24" s="147"/>
      <c r="F24" s="147"/>
      <c r="G24" s="147"/>
      <c r="H24" s="147"/>
      <c r="I24" s="147"/>
      <c r="J24" s="147"/>
      <c r="K24" s="147"/>
      <c r="L24" s="148"/>
    </row>
    <row r="25" spans="2:24" ht="18.75" customHeight="1" x14ac:dyDescent="0.2">
      <c r="C25" s="127"/>
      <c r="D25" s="127"/>
      <c r="E25" s="127"/>
      <c r="F25" s="127"/>
      <c r="G25" s="127"/>
      <c r="H25" s="127"/>
      <c r="I25" s="127"/>
      <c r="J25" s="127"/>
      <c r="K25" s="127"/>
    </row>
    <row r="26" spans="2:24" x14ac:dyDescent="0.2">
      <c r="C26" s="127"/>
      <c r="D26" s="127"/>
      <c r="E26" s="127"/>
      <c r="F26" s="127"/>
      <c r="G26" s="127"/>
      <c r="H26" s="127"/>
      <c r="I26" s="127"/>
      <c r="J26" s="127"/>
      <c r="K26" s="127"/>
    </row>
    <row r="27" spans="2:24" x14ac:dyDescent="0.2">
      <c r="C27" s="127"/>
      <c r="D27" s="127"/>
      <c r="E27" s="127"/>
      <c r="F27" s="127"/>
      <c r="G27" s="127"/>
      <c r="H27" s="127"/>
      <c r="I27" s="127"/>
      <c r="J27" s="127"/>
      <c r="K27" s="127"/>
    </row>
  </sheetData>
  <mergeCells count="6">
    <mergeCell ref="B1:K1"/>
    <mergeCell ref="L1:L22"/>
    <mergeCell ref="B3:B6"/>
    <mergeCell ref="C3:E5"/>
    <mergeCell ref="F3:H5"/>
    <mergeCell ref="I3:K5"/>
  </mergeCells>
  <pageMargins left="0.59" right="0.35399999999999998" top="0.93300000000000005" bottom="0" header="0.23599999999999999" footer="0.2750000000000000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9"/>
  <sheetViews>
    <sheetView showWhiteSpace="0" zoomScaleNormal="100" workbookViewId="0">
      <selection activeCell="B1" sqref="B1:K1"/>
    </sheetView>
  </sheetViews>
  <sheetFormatPr defaultColWidth="9.5703125" defaultRowHeight="12.75" x14ac:dyDescent="0.2"/>
  <cols>
    <col min="1" max="1" width="1.7109375" style="313" customWidth="1"/>
    <col min="2" max="2" width="47.85546875" style="313" customWidth="1"/>
    <col min="3" max="5" width="9.5703125" style="313" customWidth="1"/>
    <col min="6" max="11" width="9.5703125" style="316" customWidth="1"/>
    <col min="12" max="12" width="3.28515625" style="316" customWidth="1"/>
    <col min="13" max="13" width="2" style="313" customWidth="1"/>
    <col min="14" max="193" width="9.140625" style="313" customWidth="1"/>
    <col min="194" max="194" width="3.5703125" style="313" customWidth="1"/>
    <col min="195" max="195" width="49.28515625" style="313" customWidth="1"/>
    <col min="196" max="16384" width="9.5703125" style="313"/>
  </cols>
  <sheetData>
    <row r="1" spans="2:13" s="262" customFormat="1" ht="18" customHeight="1" x14ac:dyDescent="0.25">
      <c r="B1" s="477" t="s">
        <v>99</v>
      </c>
      <c r="C1" s="477"/>
      <c r="D1" s="477"/>
      <c r="E1" s="477"/>
      <c r="F1" s="477"/>
      <c r="G1" s="477"/>
      <c r="H1" s="477"/>
      <c r="I1" s="477"/>
      <c r="J1" s="477"/>
      <c r="K1" s="477"/>
      <c r="L1" s="261"/>
      <c r="M1" s="478">
        <v>14</v>
      </c>
    </row>
    <row r="2" spans="2:13" s="263" customFormat="1" ht="12" customHeight="1" x14ac:dyDescent="0.2">
      <c r="F2" s="264"/>
      <c r="G2" s="264"/>
      <c r="H2" s="264"/>
      <c r="I2" s="264"/>
      <c r="J2" s="264"/>
      <c r="K2" s="265" t="s">
        <v>56</v>
      </c>
      <c r="L2" s="264"/>
      <c r="M2" s="478"/>
    </row>
    <row r="3" spans="2:13" s="263" customFormat="1" ht="18" customHeight="1" x14ac:dyDescent="0.2">
      <c r="B3" s="479" t="s">
        <v>48</v>
      </c>
      <c r="C3" s="481" t="s">
        <v>100</v>
      </c>
      <c r="D3" s="481"/>
      <c r="E3" s="481"/>
      <c r="F3" s="482" t="s">
        <v>101</v>
      </c>
      <c r="G3" s="483"/>
      <c r="H3" s="483"/>
      <c r="I3" s="482" t="s">
        <v>102</v>
      </c>
      <c r="J3" s="483"/>
      <c r="K3" s="484"/>
      <c r="L3" s="266"/>
      <c r="M3" s="478"/>
    </row>
    <row r="4" spans="2:13" s="263" customFormat="1" ht="17.25" customHeight="1" x14ac:dyDescent="0.2">
      <c r="B4" s="480"/>
      <c r="C4" s="267" t="s">
        <v>4</v>
      </c>
      <c r="D4" s="267" t="s">
        <v>5</v>
      </c>
      <c r="E4" s="267" t="s">
        <v>58</v>
      </c>
      <c r="F4" s="268" t="s">
        <v>4</v>
      </c>
      <c r="G4" s="268" t="s">
        <v>5</v>
      </c>
      <c r="H4" s="269" t="s">
        <v>58</v>
      </c>
      <c r="I4" s="268" t="s">
        <v>4</v>
      </c>
      <c r="J4" s="268" t="s">
        <v>5</v>
      </c>
      <c r="K4" s="269" t="s">
        <v>58</v>
      </c>
      <c r="L4" s="270"/>
      <c r="M4" s="478"/>
    </row>
    <row r="5" spans="2:13" s="263" customFormat="1" ht="17.25" customHeight="1" x14ac:dyDescent="0.2">
      <c r="B5" s="351" t="s">
        <v>7</v>
      </c>
      <c r="C5" s="271">
        <v>98</v>
      </c>
      <c r="D5" s="272">
        <v>1</v>
      </c>
      <c r="E5" s="273">
        <v>99</v>
      </c>
      <c r="F5" s="274">
        <v>118</v>
      </c>
      <c r="G5" s="275">
        <v>1</v>
      </c>
      <c r="H5" s="274">
        <v>119</v>
      </c>
      <c r="I5" s="274">
        <v>105</v>
      </c>
      <c r="J5" s="275">
        <v>2</v>
      </c>
      <c r="K5" s="274">
        <v>107</v>
      </c>
      <c r="L5" s="276"/>
      <c r="M5" s="478"/>
    </row>
    <row r="6" spans="2:13" s="263" customFormat="1" ht="17.25" customHeight="1" x14ac:dyDescent="0.2">
      <c r="B6" s="352" t="s">
        <v>9</v>
      </c>
      <c r="C6" s="277">
        <v>26</v>
      </c>
      <c r="D6" s="278">
        <v>0</v>
      </c>
      <c r="E6" s="279">
        <v>26</v>
      </c>
      <c r="F6" s="280">
        <v>0</v>
      </c>
      <c r="G6" s="278">
        <v>0</v>
      </c>
      <c r="H6" s="280">
        <v>0</v>
      </c>
      <c r="I6" s="278">
        <v>0</v>
      </c>
      <c r="J6" s="278">
        <v>1</v>
      </c>
      <c r="K6" s="281">
        <v>1</v>
      </c>
      <c r="L6" s="276"/>
      <c r="M6" s="478"/>
    </row>
    <row r="7" spans="2:13" s="263" customFormat="1" ht="17.25" customHeight="1" x14ac:dyDescent="0.2">
      <c r="B7" s="353" t="s">
        <v>10</v>
      </c>
      <c r="C7" s="282">
        <v>17255</v>
      </c>
      <c r="D7" s="283">
        <v>5631</v>
      </c>
      <c r="E7" s="282">
        <v>22886</v>
      </c>
      <c r="F7" s="284">
        <v>16293</v>
      </c>
      <c r="G7" s="285">
        <v>5993</v>
      </c>
      <c r="H7" s="284">
        <f>G7+F7</f>
        <v>22286</v>
      </c>
      <c r="I7" s="284">
        <v>14444</v>
      </c>
      <c r="J7" s="285">
        <v>5218</v>
      </c>
      <c r="K7" s="284">
        <f>J7+I7</f>
        <v>19662</v>
      </c>
      <c r="L7" s="276"/>
      <c r="M7" s="478"/>
    </row>
    <row r="8" spans="2:13" s="289" customFormat="1" ht="17.25" customHeight="1" x14ac:dyDescent="0.2">
      <c r="B8" s="354" t="s">
        <v>103</v>
      </c>
      <c r="C8" s="286">
        <v>994</v>
      </c>
      <c r="D8" s="287">
        <v>1343</v>
      </c>
      <c r="E8" s="286">
        <v>2337</v>
      </c>
      <c r="F8" s="286">
        <v>1105</v>
      </c>
      <c r="G8" s="287">
        <v>1392</v>
      </c>
      <c r="H8" s="286">
        <v>2497</v>
      </c>
      <c r="I8" s="286">
        <v>1007</v>
      </c>
      <c r="J8" s="287">
        <v>1323</v>
      </c>
      <c r="K8" s="286">
        <v>2330</v>
      </c>
      <c r="L8" s="288"/>
      <c r="M8" s="478"/>
    </row>
    <row r="9" spans="2:13" s="289" customFormat="1" ht="17.25" customHeight="1" x14ac:dyDescent="0.2">
      <c r="B9" s="354" t="s">
        <v>104</v>
      </c>
      <c r="C9" s="286">
        <v>14979</v>
      </c>
      <c r="D9" s="287">
        <v>4238</v>
      </c>
      <c r="E9" s="286">
        <v>19217</v>
      </c>
      <c r="F9" s="286">
        <v>13605</v>
      </c>
      <c r="G9" s="287">
        <v>4520</v>
      </c>
      <c r="H9" s="286">
        <v>18125</v>
      </c>
      <c r="I9" s="286">
        <v>11875</v>
      </c>
      <c r="J9" s="287">
        <v>3808</v>
      </c>
      <c r="K9" s="286">
        <v>15683</v>
      </c>
      <c r="L9" s="288"/>
      <c r="M9" s="478"/>
    </row>
    <row r="10" spans="2:13" s="263" customFormat="1" ht="17.25" customHeight="1" x14ac:dyDescent="0.2">
      <c r="B10" s="353" t="s">
        <v>14</v>
      </c>
      <c r="C10" s="282">
        <v>2</v>
      </c>
      <c r="D10" s="278">
        <v>1</v>
      </c>
      <c r="E10" s="282">
        <v>3</v>
      </c>
      <c r="F10" s="282">
        <v>3</v>
      </c>
      <c r="G10" s="282">
        <v>1</v>
      </c>
      <c r="H10" s="282">
        <v>4</v>
      </c>
      <c r="I10" s="282">
        <v>3</v>
      </c>
      <c r="J10" s="283">
        <v>1</v>
      </c>
      <c r="K10" s="282">
        <v>4</v>
      </c>
      <c r="L10" s="276"/>
      <c r="M10" s="478"/>
    </row>
    <row r="11" spans="2:13" s="263" customFormat="1" ht="29.25" customHeight="1" x14ac:dyDescent="0.2">
      <c r="B11" s="355" t="s">
        <v>105</v>
      </c>
      <c r="C11" s="282">
        <v>24</v>
      </c>
      <c r="D11" s="278">
        <v>0</v>
      </c>
      <c r="E11" s="282">
        <v>24</v>
      </c>
      <c r="F11" s="284">
        <v>13</v>
      </c>
      <c r="G11" s="290">
        <v>0</v>
      </c>
      <c r="H11" s="284">
        <v>13</v>
      </c>
      <c r="I11" s="284">
        <v>17</v>
      </c>
      <c r="J11" s="278">
        <v>0</v>
      </c>
      <c r="K11" s="284">
        <v>17</v>
      </c>
      <c r="L11" s="276"/>
      <c r="M11" s="478"/>
    </row>
    <row r="12" spans="2:13" s="263" customFormat="1" ht="17.25" customHeight="1" x14ac:dyDescent="0.2">
      <c r="B12" s="353" t="s">
        <v>16</v>
      </c>
      <c r="C12" s="282">
        <v>5858</v>
      </c>
      <c r="D12" s="283">
        <v>7</v>
      </c>
      <c r="E12" s="282">
        <v>5865</v>
      </c>
      <c r="F12" s="284">
        <v>7205</v>
      </c>
      <c r="G12" s="285">
        <v>11</v>
      </c>
      <c r="H12" s="284">
        <v>7216</v>
      </c>
      <c r="I12" s="284">
        <v>6889</v>
      </c>
      <c r="J12" s="285">
        <v>12</v>
      </c>
      <c r="K12" s="284">
        <v>6901</v>
      </c>
      <c r="L12" s="276"/>
      <c r="M12" s="478"/>
    </row>
    <row r="13" spans="2:13" s="263" customFormat="1" ht="32.25" customHeight="1" x14ac:dyDescent="0.2">
      <c r="B13" s="356" t="s">
        <v>17</v>
      </c>
      <c r="C13" s="282">
        <v>696</v>
      </c>
      <c r="D13" s="282">
        <v>45</v>
      </c>
      <c r="E13" s="291">
        <v>741</v>
      </c>
      <c r="F13" s="284">
        <v>1041</v>
      </c>
      <c r="G13" s="284">
        <v>49</v>
      </c>
      <c r="H13" s="292">
        <v>1090</v>
      </c>
      <c r="I13" s="284">
        <v>1083</v>
      </c>
      <c r="J13" s="284">
        <v>46</v>
      </c>
      <c r="K13" s="292">
        <v>1129</v>
      </c>
      <c r="L13" s="276"/>
      <c r="M13" s="478"/>
    </row>
    <row r="14" spans="2:13" s="262" customFormat="1" ht="17.25" customHeight="1" x14ac:dyDescent="0.25">
      <c r="B14" s="353" t="s">
        <v>19</v>
      </c>
      <c r="C14" s="282">
        <v>101</v>
      </c>
      <c r="D14" s="283">
        <v>6</v>
      </c>
      <c r="E14" s="282">
        <v>107</v>
      </c>
      <c r="F14" s="284">
        <v>148</v>
      </c>
      <c r="G14" s="285">
        <v>8</v>
      </c>
      <c r="H14" s="284">
        <v>156</v>
      </c>
      <c r="I14" s="284">
        <v>80</v>
      </c>
      <c r="J14" s="285">
        <v>1</v>
      </c>
      <c r="K14" s="284">
        <v>81</v>
      </c>
      <c r="L14" s="276"/>
      <c r="M14" s="478"/>
    </row>
    <row r="15" spans="2:13" s="262" customFormat="1" ht="17.25" customHeight="1" x14ac:dyDescent="0.25">
      <c r="B15" s="353" t="s">
        <v>20</v>
      </c>
      <c r="C15" s="282">
        <v>270</v>
      </c>
      <c r="D15" s="283">
        <v>75</v>
      </c>
      <c r="E15" s="282">
        <v>345</v>
      </c>
      <c r="F15" s="284">
        <v>331</v>
      </c>
      <c r="G15" s="285">
        <v>301</v>
      </c>
      <c r="H15" s="284">
        <v>632</v>
      </c>
      <c r="I15" s="284">
        <v>283</v>
      </c>
      <c r="J15" s="285">
        <v>255</v>
      </c>
      <c r="K15" s="284">
        <v>538</v>
      </c>
      <c r="L15" s="276"/>
      <c r="M15" s="478"/>
    </row>
    <row r="16" spans="2:13" s="262" customFormat="1" ht="17.25" customHeight="1" x14ac:dyDescent="0.25">
      <c r="B16" s="353" t="s">
        <v>21</v>
      </c>
      <c r="C16" s="282">
        <v>347</v>
      </c>
      <c r="D16" s="283">
        <v>93</v>
      </c>
      <c r="E16" s="282">
        <v>440</v>
      </c>
      <c r="F16" s="284">
        <v>357</v>
      </c>
      <c r="G16" s="285">
        <v>94</v>
      </c>
      <c r="H16" s="284">
        <v>451</v>
      </c>
      <c r="I16" s="284">
        <v>312</v>
      </c>
      <c r="J16" s="285">
        <v>73</v>
      </c>
      <c r="K16" s="284">
        <v>385</v>
      </c>
      <c r="L16" s="276"/>
      <c r="M16" s="478"/>
    </row>
    <row r="17" spans="2:13" s="263" customFormat="1" ht="17.25" customHeight="1" x14ac:dyDescent="0.2">
      <c r="B17" s="353" t="s">
        <v>22</v>
      </c>
      <c r="C17" s="282">
        <v>180</v>
      </c>
      <c r="D17" s="283">
        <v>39</v>
      </c>
      <c r="E17" s="282">
        <v>219</v>
      </c>
      <c r="F17" s="284">
        <v>166</v>
      </c>
      <c r="G17" s="285">
        <v>43</v>
      </c>
      <c r="H17" s="284">
        <v>209</v>
      </c>
      <c r="I17" s="284">
        <v>155</v>
      </c>
      <c r="J17" s="285">
        <v>50</v>
      </c>
      <c r="K17" s="284">
        <v>205</v>
      </c>
      <c r="L17" s="276"/>
      <c r="M17" s="478"/>
    </row>
    <row r="18" spans="2:13" s="295" customFormat="1" ht="17.25" customHeight="1" x14ac:dyDescent="0.25">
      <c r="B18" s="353" t="s">
        <v>26</v>
      </c>
      <c r="C18" s="282">
        <v>9</v>
      </c>
      <c r="D18" s="293">
        <v>3</v>
      </c>
      <c r="E18" s="282">
        <v>12</v>
      </c>
      <c r="F18" s="284">
        <v>7</v>
      </c>
      <c r="G18" s="294">
        <v>2</v>
      </c>
      <c r="H18" s="284">
        <v>9</v>
      </c>
      <c r="I18" s="284">
        <v>9</v>
      </c>
      <c r="J18" s="285">
        <v>2</v>
      </c>
      <c r="K18" s="284">
        <v>11</v>
      </c>
      <c r="L18" s="276"/>
      <c r="M18" s="478"/>
    </row>
    <row r="19" spans="2:13" s="295" customFormat="1" ht="17.25" customHeight="1" x14ac:dyDescent="0.25">
      <c r="B19" s="353" t="s">
        <v>27</v>
      </c>
      <c r="C19" s="282">
        <v>161</v>
      </c>
      <c r="D19" s="283">
        <v>62</v>
      </c>
      <c r="E19" s="282">
        <v>223</v>
      </c>
      <c r="F19" s="284">
        <v>189</v>
      </c>
      <c r="G19" s="285">
        <v>62</v>
      </c>
      <c r="H19" s="284">
        <v>251</v>
      </c>
      <c r="I19" s="284">
        <v>175</v>
      </c>
      <c r="J19" s="285">
        <v>73</v>
      </c>
      <c r="K19" s="284">
        <v>248</v>
      </c>
      <c r="L19" s="276"/>
      <c r="M19" s="478"/>
    </row>
    <row r="20" spans="2:13" s="295" customFormat="1" ht="17.25" customHeight="1" x14ac:dyDescent="0.25">
      <c r="B20" s="353" t="s">
        <v>28</v>
      </c>
      <c r="C20" s="282">
        <v>136</v>
      </c>
      <c r="D20" s="283">
        <v>59</v>
      </c>
      <c r="E20" s="282">
        <v>195</v>
      </c>
      <c r="F20" s="284">
        <v>149</v>
      </c>
      <c r="G20" s="285">
        <v>58</v>
      </c>
      <c r="H20" s="284">
        <v>207</v>
      </c>
      <c r="I20" s="284">
        <v>176</v>
      </c>
      <c r="J20" s="296">
        <v>130</v>
      </c>
      <c r="K20" s="284">
        <v>306</v>
      </c>
      <c r="L20" s="276"/>
      <c r="M20" s="478"/>
    </row>
    <row r="21" spans="2:13" s="295" customFormat="1" ht="17.25" customHeight="1" x14ac:dyDescent="0.25">
      <c r="B21" s="355" t="s">
        <v>29</v>
      </c>
      <c r="C21" s="282">
        <v>39</v>
      </c>
      <c r="D21" s="278">
        <v>3</v>
      </c>
      <c r="E21" s="282">
        <v>42</v>
      </c>
      <c r="F21" s="282">
        <v>136</v>
      </c>
      <c r="G21" s="282">
        <v>68</v>
      </c>
      <c r="H21" s="282">
        <v>204</v>
      </c>
      <c r="I21" s="282">
        <v>42</v>
      </c>
      <c r="J21" s="282">
        <v>2</v>
      </c>
      <c r="K21" s="282">
        <v>44</v>
      </c>
      <c r="L21" s="297"/>
      <c r="M21" s="478"/>
    </row>
    <row r="22" spans="2:13" s="262" customFormat="1" ht="17.25" customHeight="1" x14ac:dyDescent="0.25">
      <c r="B22" s="353" t="s">
        <v>30</v>
      </c>
      <c r="C22" s="282">
        <v>77</v>
      </c>
      <c r="D22" s="283">
        <v>115</v>
      </c>
      <c r="E22" s="282">
        <v>192</v>
      </c>
      <c r="F22" s="284">
        <v>107</v>
      </c>
      <c r="G22" s="285">
        <v>121</v>
      </c>
      <c r="H22" s="284">
        <v>228</v>
      </c>
      <c r="I22" s="284">
        <v>80</v>
      </c>
      <c r="J22" s="285">
        <v>119</v>
      </c>
      <c r="K22" s="284">
        <v>199</v>
      </c>
      <c r="L22" s="276"/>
      <c r="M22" s="478"/>
    </row>
    <row r="23" spans="2:13" s="262" customFormat="1" ht="17.25" customHeight="1" x14ac:dyDescent="0.25">
      <c r="B23" s="353" t="s">
        <v>31</v>
      </c>
      <c r="C23" s="298">
        <v>75</v>
      </c>
      <c r="D23" s="298">
        <v>44</v>
      </c>
      <c r="E23" s="282">
        <v>119</v>
      </c>
      <c r="F23" s="299">
        <v>82</v>
      </c>
      <c r="G23" s="299">
        <v>53</v>
      </c>
      <c r="H23" s="284">
        <v>135</v>
      </c>
      <c r="I23" s="299">
        <v>77</v>
      </c>
      <c r="J23" s="299">
        <v>54</v>
      </c>
      <c r="K23" s="284">
        <v>131</v>
      </c>
      <c r="L23" s="276"/>
      <c r="M23" s="478"/>
    </row>
    <row r="24" spans="2:13" s="262" customFormat="1" ht="17.25" customHeight="1" x14ac:dyDescent="0.25">
      <c r="B24" s="353" t="s">
        <v>32</v>
      </c>
      <c r="C24" s="298">
        <v>20</v>
      </c>
      <c r="D24" s="298">
        <v>11</v>
      </c>
      <c r="E24" s="282">
        <v>31</v>
      </c>
      <c r="F24" s="299">
        <v>18</v>
      </c>
      <c r="G24" s="299">
        <v>5</v>
      </c>
      <c r="H24" s="284">
        <v>23</v>
      </c>
      <c r="I24" s="299">
        <v>18</v>
      </c>
      <c r="J24" s="299">
        <v>7</v>
      </c>
      <c r="K24" s="284">
        <v>25</v>
      </c>
      <c r="L24" s="276"/>
      <c r="M24" s="478"/>
    </row>
    <row r="25" spans="2:13" s="263" customFormat="1" ht="17.25" customHeight="1" x14ac:dyDescent="0.2">
      <c r="B25" s="357" t="s">
        <v>33</v>
      </c>
      <c r="C25" s="300">
        <v>68</v>
      </c>
      <c r="D25" s="300">
        <v>7</v>
      </c>
      <c r="E25" s="301">
        <v>75</v>
      </c>
      <c r="F25" s="302">
        <v>84</v>
      </c>
      <c r="G25" s="302">
        <v>6</v>
      </c>
      <c r="H25" s="303">
        <v>90</v>
      </c>
      <c r="I25" s="302">
        <v>13</v>
      </c>
      <c r="J25" s="302">
        <v>6</v>
      </c>
      <c r="K25" s="303">
        <v>19</v>
      </c>
      <c r="L25" s="276"/>
      <c r="M25" s="478"/>
    </row>
    <row r="26" spans="2:13" s="310" customFormat="1" ht="17.25" customHeight="1" x14ac:dyDescent="0.2">
      <c r="B26" s="358" t="s">
        <v>34</v>
      </c>
      <c r="C26" s="305">
        <v>25442</v>
      </c>
      <c r="D26" s="305">
        <v>6202</v>
      </c>
      <c r="E26" s="305">
        <v>31644</v>
      </c>
      <c r="F26" s="306">
        <v>26447</v>
      </c>
      <c r="G26" s="307">
        <v>6876</v>
      </c>
      <c r="H26" s="306">
        <f>F26+G26</f>
        <v>33323</v>
      </c>
      <c r="I26" s="306">
        <v>23961</v>
      </c>
      <c r="J26" s="306">
        <v>6052</v>
      </c>
      <c r="K26" s="308">
        <f>I26+J26</f>
        <v>30013</v>
      </c>
      <c r="L26" s="309"/>
      <c r="M26" s="478"/>
    </row>
    <row r="27" spans="2:13" ht="17.25" customHeight="1" x14ac:dyDescent="0.2">
      <c r="B27" s="349" t="s">
        <v>35</v>
      </c>
      <c r="C27" s="311">
        <v>15768</v>
      </c>
      <c r="D27" s="311">
        <v>5558</v>
      </c>
      <c r="E27" s="312">
        <v>21326</v>
      </c>
      <c r="F27" s="124">
        <v>14654</v>
      </c>
      <c r="G27" s="124">
        <v>5925</v>
      </c>
      <c r="H27" s="124">
        <f>F27+G27</f>
        <v>20579</v>
      </c>
      <c r="I27" s="124">
        <v>12790</v>
      </c>
      <c r="J27" s="124">
        <v>5152</v>
      </c>
      <c r="K27" s="124">
        <f>I27+J27</f>
        <v>17942</v>
      </c>
      <c r="L27" s="288"/>
      <c r="M27" s="478"/>
    </row>
    <row r="28" spans="2:13" ht="21.75" customHeight="1" x14ac:dyDescent="0.2">
      <c r="B28" s="350" t="s">
        <v>106</v>
      </c>
      <c r="C28" s="263"/>
      <c r="D28" s="263"/>
      <c r="E28" s="263"/>
      <c r="F28" s="264"/>
      <c r="G28" s="264"/>
      <c r="H28" s="264"/>
      <c r="I28" s="314"/>
      <c r="J28" s="314"/>
      <c r="K28" s="314"/>
      <c r="L28" s="314"/>
      <c r="M28" s="478"/>
    </row>
    <row r="29" spans="2:13" x14ac:dyDescent="0.2"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</row>
    <row r="30" spans="2:13" x14ac:dyDescent="0.2">
      <c r="C30" s="315"/>
      <c r="D30" s="315"/>
      <c r="E30" s="315"/>
      <c r="F30" s="315"/>
      <c r="G30" s="315"/>
      <c r="H30" s="315"/>
      <c r="I30" s="315"/>
      <c r="J30" s="315"/>
      <c r="K30" s="315"/>
    </row>
    <row r="31" spans="2:13" x14ac:dyDescent="0.2">
      <c r="F31" s="317"/>
      <c r="G31" s="317"/>
      <c r="H31" s="317"/>
      <c r="I31" s="317"/>
      <c r="J31" s="317"/>
      <c r="K31" s="317"/>
    </row>
    <row r="32" spans="2:13" x14ac:dyDescent="0.2">
      <c r="F32" s="317"/>
      <c r="G32" s="317"/>
      <c r="H32" s="317"/>
      <c r="I32" s="317"/>
      <c r="J32" s="317"/>
      <c r="K32" s="317"/>
      <c r="L32" s="317"/>
    </row>
    <row r="33" spans="6:11" x14ac:dyDescent="0.2">
      <c r="F33" s="317"/>
      <c r="G33" s="317"/>
      <c r="H33" s="317"/>
      <c r="I33" s="317"/>
      <c r="J33" s="317"/>
      <c r="K33" s="317"/>
    </row>
    <row r="34" spans="6:11" x14ac:dyDescent="0.2">
      <c r="F34" s="317"/>
      <c r="G34" s="317"/>
      <c r="H34" s="317"/>
      <c r="I34" s="317"/>
      <c r="J34" s="317"/>
      <c r="K34" s="317"/>
    </row>
    <row r="35" spans="6:11" x14ac:dyDescent="0.2">
      <c r="F35" s="317"/>
      <c r="G35" s="317"/>
      <c r="H35" s="317"/>
      <c r="I35" s="317"/>
      <c r="J35" s="317"/>
      <c r="K35" s="317"/>
    </row>
    <row r="36" spans="6:11" x14ac:dyDescent="0.2">
      <c r="F36" s="318"/>
      <c r="G36" s="318"/>
      <c r="H36" s="318"/>
      <c r="I36" s="318"/>
      <c r="J36" s="318"/>
      <c r="K36" s="318"/>
    </row>
    <row r="37" spans="6:11" x14ac:dyDescent="0.2">
      <c r="F37" s="318"/>
      <c r="G37" s="318"/>
      <c r="H37" s="318"/>
      <c r="I37" s="318"/>
      <c r="J37" s="318"/>
      <c r="K37" s="318"/>
    </row>
    <row r="38" spans="6:11" x14ac:dyDescent="0.2">
      <c r="F38" s="318"/>
      <c r="G38" s="318"/>
      <c r="H38" s="318"/>
      <c r="I38" s="318"/>
      <c r="J38" s="318"/>
      <c r="K38" s="318"/>
    </row>
    <row r="39" spans="6:11" x14ac:dyDescent="0.2">
      <c r="F39" s="318"/>
      <c r="G39" s="318"/>
      <c r="H39" s="318"/>
      <c r="I39" s="318"/>
      <c r="J39" s="318"/>
      <c r="K39" s="318"/>
    </row>
    <row r="40" spans="6:11" x14ac:dyDescent="0.2">
      <c r="F40" s="318"/>
      <c r="G40" s="318"/>
      <c r="H40" s="318"/>
      <c r="I40" s="318"/>
      <c r="J40" s="318"/>
      <c r="K40" s="318"/>
    </row>
    <row r="41" spans="6:11" x14ac:dyDescent="0.2">
      <c r="F41" s="318"/>
      <c r="G41" s="318"/>
      <c r="H41" s="318"/>
      <c r="I41" s="318"/>
      <c r="J41" s="318"/>
      <c r="K41" s="318"/>
    </row>
    <row r="42" spans="6:11" x14ac:dyDescent="0.2">
      <c r="F42" s="318"/>
      <c r="G42" s="318"/>
      <c r="H42" s="318"/>
      <c r="I42" s="318"/>
      <c r="J42" s="318"/>
      <c r="K42" s="318"/>
    </row>
    <row r="43" spans="6:11" x14ac:dyDescent="0.2">
      <c r="F43" s="318"/>
      <c r="G43" s="318"/>
      <c r="H43" s="318"/>
      <c r="I43" s="318"/>
      <c r="J43" s="318"/>
      <c r="K43" s="318"/>
    </row>
    <row r="44" spans="6:11" x14ac:dyDescent="0.2">
      <c r="F44" s="318"/>
      <c r="G44" s="318"/>
      <c r="H44" s="318"/>
      <c r="I44" s="318"/>
      <c r="J44" s="318"/>
      <c r="K44" s="318"/>
    </row>
    <row r="45" spans="6:11" x14ac:dyDescent="0.2">
      <c r="F45" s="318"/>
      <c r="G45" s="318"/>
      <c r="H45" s="318"/>
      <c r="I45" s="318"/>
      <c r="J45" s="318"/>
      <c r="K45" s="318"/>
    </row>
    <row r="46" spans="6:11" x14ac:dyDescent="0.2">
      <c r="F46" s="318"/>
      <c r="G46" s="318"/>
      <c r="H46" s="318"/>
      <c r="I46" s="318"/>
      <c r="J46" s="318"/>
      <c r="K46" s="318"/>
    </row>
    <row r="47" spans="6:11" x14ac:dyDescent="0.2">
      <c r="F47" s="318"/>
      <c r="G47" s="318"/>
      <c r="H47" s="318"/>
      <c r="I47" s="318"/>
      <c r="J47" s="318"/>
      <c r="K47" s="318"/>
    </row>
    <row r="48" spans="6:11" x14ac:dyDescent="0.2">
      <c r="F48" s="318"/>
      <c r="G48" s="318"/>
      <c r="H48" s="318"/>
      <c r="I48" s="318"/>
      <c r="J48" s="318"/>
      <c r="K48" s="318"/>
    </row>
    <row r="49" spans="6:11" x14ac:dyDescent="0.2">
      <c r="F49" s="318"/>
      <c r="G49" s="318"/>
      <c r="H49" s="318"/>
      <c r="I49" s="318"/>
      <c r="J49" s="318"/>
      <c r="K49" s="318"/>
    </row>
    <row r="50" spans="6:11" x14ac:dyDescent="0.2">
      <c r="F50" s="318"/>
      <c r="G50" s="318"/>
      <c r="H50" s="318"/>
      <c r="I50" s="318"/>
      <c r="J50" s="318"/>
      <c r="K50" s="318"/>
    </row>
    <row r="51" spans="6:11" x14ac:dyDescent="0.2">
      <c r="F51" s="318"/>
      <c r="G51" s="318"/>
      <c r="H51" s="318"/>
      <c r="I51" s="318"/>
      <c r="J51" s="318"/>
      <c r="K51" s="318"/>
    </row>
    <row r="52" spans="6:11" x14ac:dyDescent="0.2">
      <c r="F52" s="318"/>
      <c r="G52" s="318"/>
      <c r="H52" s="318"/>
      <c r="I52" s="318"/>
      <c r="J52" s="318"/>
      <c r="K52" s="318"/>
    </row>
    <row r="53" spans="6:11" x14ac:dyDescent="0.2">
      <c r="F53" s="318"/>
      <c r="G53" s="318"/>
      <c r="H53" s="318"/>
      <c r="I53" s="318"/>
      <c r="J53" s="318"/>
      <c r="K53" s="318"/>
    </row>
    <row r="54" spans="6:11" x14ac:dyDescent="0.2">
      <c r="F54" s="318"/>
      <c r="G54" s="318"/>
      <c r="H54" s="318"/>
      <c r="I54" s="318"/>
      <c r="J54" s="318"/>
      <c r="K54" s="318"/>
    </row>
    <row r="55" spans="6:11" x14ac:dyDescent="0.2">
      <c r="F55" s="318"/>
      <c r="G55" s="318"/>
      <c r="H55" s="318"/>
      <c r="I55" s="318"/>
      <c r="J55" s="318"/>
      <c r="K55" s="318"/>
    </row>
    <row r="56" spans="6:11" x14ac:dyDescent="0.2">
      <c r="F56" s="318"/>
      <c r="G56" s="318"/>
      <c r="H56" s="318"/>
      <c r="I56" s="318"/>
      <c r="J56" s="318"/>
      <c r="K56" s="318"/>
    </row>
    <row r="57" spans="6:11" x14ac:dyDescent="0.2">
      <c r="F57" s="318"/>
      <c r="G57" s="318"/>
      <c r="H57" s="318"/>
      <c r="I57" s="318"/>
      <c r="J57" s="318"/>
      <c r="K57" s="318"/>
    </row>
    <row r="58" spans="6:11" x14ac:dyDescent="0.2">
      <c r="F58" s="318"/>
      <c r="G58" s="318"/>
      <c r="H58" s="318"/>
      <c r="I58" s="318"/>
      <c r="J58" s="318"/>
      <c r="K58" s="318"/>
    </row>
    <row r="59" spans="6:11" x14ac:dyDescent="0.2">
      <c r="F59" s="318"/>
      <c r="G59" s="318"/>
      <c r="H59" s="318"/>
      <c r="I59" s="318"/>
      <c r="J59" s="318"/>
      <c r="K59" s="318"/>
    </row>
    <row r="60" spans="6:11" x14ac:dyDescent="0.2">
      <c r="F60" s="318"/>
      <c r="G60" s="318"/>
      <c r="H60" s="318"/>
      <c r="I60" s="318"/>
      <c r="J60" s="318"/>
      <c r="K60" s="318"/>
    </row>
    <row r="61" spans="6:11" x14ac:dyDescent="0.2">
      <c r="F61" s="318"/>
      <c r="G61" s="318"/>
      <c r="H61" s="318"/>
      <c r="I61" s="318"/>
      <c r="J61" s="318"/>
      <c r="K61" s="318"/>
    </row>
    <row r="62" spans="6:11" x14ac:dyDescent="0.2">
      <c r="F62" s="318"/>
      <c r="G62" s="318"/>
      <c r="H62" s="318"/>
      <c r="I62" s="318"/>
      <c r="J62" s="318"/>
      <c r="K62" s="318"/>
    </row>
    <row r="63" spans="6:11" x14ac:dyDescent="0.2">
      <c r="F63" s="318"/>
      <c r="G63" s="318"/>
      <c r="H63" s="318"/>
      <c r="I63" s="318"/>
      <c r="J63" s="318"/>
      <c r="K63" s="318"/>
    </row>
    <row r="64" spans="6:11" x14ac:dyDescent="0.2">
      <c r="F64" s="318"/>
      <c r="G64" s="318"/>
      <c r="H64" s="318"/>
      <c r="I64" s="318"/>
      <c r="J64" s="318"/>
      <c r="K64" s="318"/>
    </row>
    <row r="65" spans="6:11" x14ac:dyDescent="0.2">
      <c r="F65" s="318"/>
      <c r="G65" s="318"/>
      <c r="H65" s="318"/>
      <c r="I65" s="318"/>
      <c r="J65" s="318"/>
      <c r="K65" s="318"/>
    </row>
    <row r="66" spans="6:11" x14ac:dyDescent="0.2">
      <c r="F66" s="318"/>
      <c r="G66" s="318"/>
      <c r="H66" s="318"/>
      <c r="I66" s="318"/>
      <c r="J66" s="318"/>
      <c r="K66" s="318"/>
    </row>
    <row r="67" spans="6:11" x14ac:dyDescent="0.2">
      <c r="F67" s="318"/>
      <c r="G67" s="318"/>
      <c r="H67" s="318"/>
      <c r="I67" s="318"/>
      <c r="J67" s="318"/>
      <c r="K67" s="318"/>
    </row>
    <row r="68" spans="6:11" x14ac:dyDescent="0.2">
      <c r="F68" s="318"/>
      <c r="G68" s="318"/>
      <c r="H68" s="318"/>
      <c r="I68" s="318"/>
      <c r="J68" s="318"/>
      <c r="K68" s="318"/>
    </row>
    <row r="69" spans="6:11" x14ac:dyDescent="0.2">
      <c r="F69" s="318"/>
      <c r="G69" s="318"/>
      <c r="H69" s="318"/>
      <c r="I69" s="318"/>
      <c r="J69" s="318"/>
      <c r="K69" s="318"/>
    </row>
    <row r="70" spans="6:11" x14ac:dyDescent="0.2">
      <c r="F70" s="318"/>
      <c r="G70" s="318"/>
      <c r="H70" s="318"/>
      <c r="I70" s="318"/>
      <c r="J70" s="318"/>
      <c r="K70" s="318"/>
    </row>
    <row r="71" spans="6:11" x14ac:dyDescent="0.2">
      <c r="F71" s="318"/>
      <c r="G71" s="318"/>
      <c r="H71" s="318"/>
      <c r="I71" s="318"/>
      <c r="J71" s="318"/>
      <c r="K71" s="318"/>
    </row>
    <row r="72" spans="6:11" x14ac:dyDescent="0.2">
      <c r="F72" s="318"/>
      <c r="G72" s="318"/>
      <c r="H72" s="318"/>
      <c r="I72" s="318"/>
      <c r="J72" s="318"/>
      <c r="K72" s="318"/>
    </row>
    <row r="73" spans="6:11" x14ac:dyDescent="0.2">
      <c r="F73" s="318"/>
      <c r="G73" s="318"/>
      <c r="H73" s="318"/>
      <c r="I73" s="318"/>
      <c r="J73" s="318"/>
      <c r="K73" s="318"/>
    </row>
    <row r="74" spans="6:11" x14ac:dyDescent="0.2">
      <c r="F74" s="318"/>
      <c r="G74" s="318"/>
      <c r="H74" s="318"/>
      <c r="I74" s="318"/>
      <c r="J74" s="318"/>
      <c r="K74" s="318"/>
    </row>
    <row r="75" spans="6:11" x14ac:dyDescent="0.2">
      <c r="F75" s="318"/>
      <c r="G75" s="318"/>
      <c r="H75" s="318"/>
      <c r="I75" s="318"/>
      <c r="J75" s="318"/>
      <c r="K75" s="318"/>
    </row>
    <row r="76" spans="6:11" x14ac:dyDescent="0.2">
      <c r="F76" s="318"/>
      <c r="G76" s="318"/>
      <c r="H76" s="318"/>
      <c r="I76" s="318"/>
      <c r="J76" s="318"/>
      <c r="K76" s="318"/>
    </row>
    <row r="77" spans="6:11" x14ac:dyDescent="0.2">
      <c r="F77" s="318"/>
      <c r="G77" s="318"/>
      <c r="H77" s="318"/>
      <c r="I77" s="318"/>
      <c r="J77" s="318"/>
      <c r="K77" s="318"/>
    </row>
    <row r="78" spans="6:11" x14ac:dyDescent="0.2">
      <c r="F78" s="318"/>
      <c r="G78" s="318"/>
      <c r="H78" s="318"/>
      <c r="I78" s="318"/>
      <c r="J78" s="318"/>
      <c r="K78" s="318"/>
    </row>
    <row r="79" spans="6:11" x14ac:dyDescent="0.2">
      <c r="F79" s="318"/>
      <c r="G79" s="318"/>
      <c r="H79" s="318"/>
      <c r="I79" s="318"/>
      <c r="J79" s="318"/>
      <c r="K79" s="318"/>
    </row>
    <row r="80" spans="6:11" x14ac:dyDescent="0.2">
      <c r="F80" s="318"/>
      <c r="G80" s="318"/>
      <c r="H80" s="318"/>
      <c r="I80" s="318"/>
      <c r="J80" s="318"/>
      <c r="K80" s="318"/>
    </row>
    <row r="81" spans="6:11" x14ac:dyDescent="0.2">
      <c r="F81" s="318"/>
      <c r="G81" s="318"/>
      <c r="H81" s="318"/>
      <c r="I81" s="318"/>
      <c r="J81" s="318"/>
      <c r="K81" s="318"/>
    </row>
    <row r="82" spans="6:11" x14ac:dyDescent="0.2">
      <c r="F82" s="318"/>
      <c r="G82" s="318"/>
      <c r="H82" s="318"/>
      <c r="I82" s="318"/>
      <c r="J82" s="318"/>
      <c r="K82" s="318"/>
    </row>
    <row r="83" spans="6:11" x14ac:dyDescent="0.2">
      <c r="F83" s="318"/>
      <c r="G83" s="318"/>
      <c r="H83" s="318"/>
      <c r="I83" s="318"/>
      <c r="J83" s="318"/>
      <c r="K83" s="318"/>
    </row>
    <row r="84" spans="6:11" x14ac:dyDescent="0.2">
      <c r="F84" s="318"/>
      <c r="G84" s="318"/>
      <c r="H84" s="318"/>
      <c r="I84" s="318"/>
      <c r="J84" s="318"/>
      <c r="K84" s="318"/>
    </row>
    <row r="85" spans="6:11" x14ac:dyDescent="0.2">
      <c r="F85" s="318"/>
      <c r="G85" s="318"/>
      <c r="H85" s="318"/>
      <c r="I85" s="318"/>
      <c r="J85" s="318"/>
      <c r="K85" s="318"/>
    </row>
    <row r="86" spans="6:11" x14ac:dyDescent="0.2">
      <c r="F86" s="318"/>
      <c r="G86" s="318"/>
      <c r="H86" s="318"/>
      <c r="I86" s="318"/>
      <c r="J86" s="318"/>
      <c r="K86" s="318"/>
    </row>
    <row r="87" spans="6:11" x14ac:dyDescent="0.2">
      <c r="F87" s="318"/>
      <c r="G87" s="318"/>
      <c r="H87" s="318"/>
      <c r="I87" s="318"/>
      <c r="J87" s="318"/>
      <c r="K87" s="318"/>
    </row>
    <row r="88" spans="6:11" x14ac:dyDescent="0.2">
      <c r="F88" s="318"/>
      <c r="G88" s="318"/>
      <c r="H88" s="318"/>
      <c r="I88" s="318"/>
      <c r="J88" s="318"/>
      <c r="K88" s="318"/>
    </row>
    <row r="89" spans="6:11" x14ac:dyDescent="0.2">
      <c r="F89" s="318"/>
      <c r="G89" s="318"/>
      <c r="H89" s="318"/>
      <c r="I89" s="318"/>
      <c r="J89" s="318"/>
      <c r="K89" s="318"/>
    </row>
  </sheetData>
  <mergeCells count="6">
    <mergeCell ref="B1:K1"/>
    <mergeCell ref="M1:M28"/>
    <mergeCell ref="B3:B4"/>
    <mergeCell ref="C3:E3"/>
    <mergeCell ref="F3:H3"/>
    <mergeCell ref="I3:K3"/>
  </mergeCells>
  <printOptions horizontalCentered="1" verticalCentered="1"/>
  <pageMargins left="0.39370078740157499" right="0.35433070866141703" top="0.26" bottom="0.66929133858267698" header="0.27559055118110198" footer="0.23622047244094499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K34"/>
  <sheetViews>
    <sheetView showWhiteSpace="0" zoomScaleNormal="100" workbookViewId="0">
      <selection activeCell="B1" sqref="B1:E1"/>
    </sheetView>
  </sheetViews>
  <sheetFormatPr defaultRowHeight="12.75" x14ac:dyDescent="0.2"/>
  <cols>
    <col min="1" max="1" width="1.85546875" style="4" customWidth="1"/>
    <col min="2" max="2" width="61.42578125" style="4" customWidth="1"/>
    <col min="3" max="4" width="18.140625" style="4" customWidth="1"/>
    <col min="5" max="5" width="18.28515625" style="4" customWidth="1"/>
    <col min="6" max="6" width="4.28515625" style="4" customWidth="1"/>
    <col min="7" max="7" width="2.7109375" style="4" customWidth="1"/>
    <col min="8" max="8" width="3.5703125" style="4" customWidth="1"/>
    <col min="9" max="16384" width="9.140625" style="4"/>
  </cols>
  <sheetData>
    <row r="1" spans="2:11" s="1" customFormat="1" ht="18" customHeight="1" x14ac:dyDescent="0.25">
      <c r="B1" s="370" t="s">
        <v>46</v>
      </c>
      <c r="C1" s="370"/>
      <c r="D1" s="370"/>
      <c r="E1" s="370"/>
      <c r="F1" s="58"/>
      <c r="G1" s="371">
        <v>15</v>
      </c>
    </row>
    <row r="2" spans="2:11" ht="13.5" customHeight="1" x14ac:dyDescent="0.25">
      <c r="B2" s="2"/>
      <c r="C2" s="59"/>
      <c r="E2" s="60" t="s">
        <v>47</v>
      </c>
      <c r="F2" s="61"/>
      <c r="G2" s="371"/>
    </row>
    <row r="3" spans="2:11" s="34" customFormat="1" ht="21" customHeight="1" x14ac:dyDescent="0.2">
      <c r="B3" s="57" t="s">
        <v>48</v>
      </c>
      <c r="C3" s="62" t="s">
        <v>37</v>
      </c>
      <c r="D3" s="63" t="s">
        <v>1</v>
      </c>
      <c r="E3" s="62" t="s">
        <v>2</v>
      </c>
      <c r="F3" s="64"/>
      <c r="G3" s="371"/>
    </row>
    <row r="4" spans="2:11" s="1" customFormat="1" ht="15" customHeight="1" x14ac:dyDescent="0.2">
      <c r="B4" s="343" t="s">
        <v>7</v>
      </c>
      <c r="C4" s="65">
        <v>23956.726079920329</v>
      </c>
      <c r="D4" s="66">
        <v>24646.207588956149</v>
      </c>
      <c r="E4" s="66">
        <v>24552.749162861492</v>
      </c>
      <c r="F4" s="67"/>
      <c r="G4" s="371"/>
      <c r="H4" s="68"/>
      <c r="I4" s="69"/>
      <c r="J4" s="69"/>
      <c r="K4" s="70"/>
    </row>
    <row r="5" spans="2:11" s="75" customFormat="1" ht="15" customHeight="1" x14ac:dyDescent="0.25">
      <c r="B5" s="344" t="s">
        <v>49</v>
      </c>
      <c r="C5" s="71">
        <v>23153.486313253012</v>
      </c>
      <c r="D5" s="72">
        <v>23749</v>
      </c>
      <c r="E5" s="72">
        <v>23405.592018374966</v>
      </c>
      <c r="F5" s="73"/>
      <c r="G5" s="371"/>
      <c r="H5" s="74"/>
      <c r="I5" s="69"/>
      <c r="J5" s="69"/>
      <c r="K5" s="70"/>
    </row>
    <row r="6" spans="2:11" s="1" customFormat="1" ht="15" customHeight="1" x14ac:dyDescent="0.2">
      <c r="B6" s="345" t="s">
        <v>9</v>
      </c>
      <c r="C6" s="76">
        <v>28728.122162162163</v>
      </c>
      <c r="D6" s="77">
        <v>30159.523861171365</v>
      </c>
      <c r="E6" s="77">
        <v>31971.887587822013</v>
      </c>
      <c r="F6" s="78"/>
      <c r="G6" s="371"/>
      <c r="H6" s="68"/>
      <c r="I6" s="69"/>
      <c r="J6" s="69"/>
      <c r="K6" s="70"/>
    </row>
    <row r="7" spans="2:11" s="1" customFormat="1" ht="15" customHeight="1" x14ac:dyDescent="0.2">
      <c r="B7" s="345" t="s">
        <v>10</v>
      </c>
      <c r="C7" s="76">
        <v>19365.334276315789</v>
      </c>
      <c r="D7" s="77">
        <v>20585.672909154357</v>
      </c>
      <c r="E7" s="77">
        <v>21536.125556234187</v>
      </c>
      <c r="F7" s="78"/>
      <c r="G7" s="371"/>
      <c r="H7" s="68"/>
      <c r="I7" s="69"/>
      <c r="J7" s="69"/>
      <c r="K7" s="70"/>
    </row>
    <row r="8" spans="2:11" s="75" customFormat="1" ht="15" customHeight="1" x14ac:dyDescent="0.25">
      <c r="B8" s="344" t="s">
        <v>50</v>
      </c>
      <c r="C8" s="71">
        <v>24821.61530286929</v>
      </c>
      <c r="D8" s="72">
        <v>29047</v>
      </c>
      <c r="E8" s="72">
        <v>25411.917808219179</v>
      </c>
      <c r="F8" s="73"/>
      <c r="G8" s="371"/>
      <c r="H8" s="74"/>
      <c r="I8" s="69"/>
      <c r="J8" s="69"/>
      <c r="K8" s="70"/>
    </row>
    <row r="9" spans="2:11" s="75" customFormat="1" ht="15" customHeight="1" x14ac:dyDescent="0.25">
      <c r="B9" s="344" t="s">
        <v>39</v>
      </c>
      <c r="C9" s="71">
        <v>18664.474591121496</v>
      </c>
      <c r="D9" s="72">
        <v>20453</v>
      </c>
      <c r="E9" s="72">
        <v>21063.036348547717</v>
      </c>
      <c r="F9" s="73"/>
      <c r="G9" s="371"/>
      <c r="H9" s="74"/>
      <c r="I9" s="69"/>
      <c r="J9" s="69"/>
      <c r="K9" s="70"/>
    </row>
    <row r="10" spans="2:11" s="75" customFormat="1" ht="15" customHeight="1" x14ac:dyDescent="0.25">
      <c r="B10" s="344" t="s">
        <v>40</v>
      </c>
      <c r="C10" s="71">
        <v>17578.989414265816</v>
      </c>
      <c r="D10" s="72">
        <v>17029</v>
      </c>
      <c r="E10" s="72">
        <v>19774.757237386271</v>
      </c>
      <c r="F10" s="73"/>
      <c r="G10" s="371"/>
      <c r="H10" s="74"/>
      <c r="I10" s="69"/>
      <c r="J10" s="69"/>
      <c r="K10" s="70"/>
    </row>
    <row r="11" spans="2:11" s="1" customFormat="1" ht="15" customHeight="1" x14ac:dyDescent="0.2">
      <c r="B11" s="345" t="s">
        <v>14</v>
      </c>
      <c r="C11" s="79">
        <v>56104.91525423729</v>
      </c>
      <c r="D11" s="80">
        <v>57825.299726455647</v>
      </c>
      <c r="E11" s="77">
        <v>55417.544889234356</v>
      </c>
      <c r="F11" s="78"/>
      <c r="G11" s="371"/>
      <c r="H11" s="68"/>
      <c r="I11" s="69"/>
      <c r="J11" s="69"/>
      <c r="K11" s="70"/>
    </row>
    <row r="12" spans="2:11" s="1" customFormat="1" ht="15" customHeight="1" x14ac:dyDescent="0.2">
      <c r="B12" s="346" t="s">
        <v>15</v>
      </c>
      <c r="C12" s="79">
        <v>32963.916849015317</v>
      </c>
      <c r="D12" s="80">
        <v>33098.486916367365</v>
      </c>
      <c r="E12" s="77">
        <v>25880.710629921261</v>
      </c>
      <c r="F12" s="78"/>
      <c r="G12" s="371"/>
      <c r="H12" s="68"/>
      <c r="I12" s="69"/>
      <c r="J12" s="69"/>
      <c r="K12" s="70"/>
    </row>
    <row r="13" spans="2:11" s="1" customFormat="1" ht="15" customHeight="1" x14ac:dyDescent="0.2">
      <c r="B13" s="345" t="s">
        <v>16</v>
      </c>
      <c r="C13" s="76">
        <v>28046.214316277412</v>
      </c>
      <c r="D13" s="77">
        <v>30580.967377260982</v>
      </c>
      <c r="E13" s="80">
        <v>30023.877001171419</v>
      </c>
      <c r="F13" s="78"/>
      <c r="G13" s="371"/>
      <c r="H13" s="68"/>
      <c r="I13" s="69"/>
      <c r="J13" s="69"/>
      <c r="K13" s="70"/>
    </row>
    <row r="14" spans="2:11" s="1" customFormat="1" ht="15" customHeight="1" x14ac:dyDescent="0.2">
      <c r="B14" s="346" t="s">
        <v>17</v>
      </c>
      <c r="C14" s="76">
        <v>23639.225626458356</v>
      </c>
      <c r="D14" s="77">
        <v>24383.596228995702</v>
      </c>
      <c r="E14" s="77">
        <v>26378.075577483742</v>
      </c>
      <c r="F14" s="78"/>
      <c r="G14" s="371"/>
      <c r="H14" s="68"/>
      <c r="I14" s="69"/>
      <c r="J14" s="69"/>
      <c r="K14" s="70"/>
    </row>
    <row r="15" spans="2:11" s="75" customFormat="1" ht="15" customHeight="1" x14ac:dyDescent="0.25">
      <c r="B15" s="347" t="s">
        <v>51</v>
      </c>
      <c r="C15" s="71">
        <v>23702.826226829395</v>
      </c>
      <c r="D15" s="72">
        <v>24415</v>
      </c>
      <c r="E15" s="72">
        <v>26494.531972943783</v>
      </c>
      <c r="F15" s="73"/>
      <c r="G15" s="371"/>
      <c r="H15" s="74"/>
      <c r="I15" s="69"/>
      <c r="J15" s="69"/>
      <c r="K15" s="70"/>
    </row>
    <row r="16" spans="2:11" s="1" customFormat="1" ht="15" customHeight="1" x14ac:dyDescent="0.2">
      <c r="B16" s="345" t="s">
        <v>19</v>
      </c>
      <c r="C16" s="76">
        <v>40155.98983385176</v>
      </c>
      <c r="D16" s="77">
        <v>42800.758198405521</v>
      </c>
      <c r="E16" s="77">
        <v>34848.594290525027</v>
      </c>
      <c r="F16" s="81"/>
      <c r="G16" s="371"/>
      <c r="H16" s="68"/>
      <c r="I16" s="69"/>
      <c r="J16" s="69"/>
      <c r="K16" s="70"/>
    </row>
    <row r="17" spans="2:11" s="1" customFormat="1" ht="15" customHeight="1" x14ac:dyDescent="0.2">
      <c r="B17" s="345" t="s">
        <v>20</v>
      </c>
      <c r="C17" s="76">
        <v>20791.253352852287</v>
      </c>
      <c r="D17" s="77">
        <v>20963.211668611435</v>
      </c>
      <c r="E17" s="77">
        <v>20504.872425009034</v>
      </c>
      <c r="F17" s="78"/>
      <c r="G17" s="371"/>
      <c r="H17" s="68"/>
      <c r="I17" s="69"/>
      <c r="J17" s="69"/>
      <c r="K17" s="70"/>
    </row>
    <row r="18" spans="2:11" s="1" customFormat="1" ht="15" customHeight="1" x14ac:dyDescent="0.2">
      <c r="B18" s="345" t="s">
        <v>21</v>
      </c>
      <c r="C18" s="76">
        <v>39878.965244358893</v>
      </c>
      <c r="D18" s="77">
        <v>45279.294743429287</v>
      </c>
      <c r="E18" s="77">
        <v>44281.787807430665</v>
      </c>
      <c r="F18" s="78"/>
      <c r="G18" s="371"/>
      <c r="H18" s="68"/>
      <c r="I18" s="69"/>
      <c r="J18" s="69"/>
      <c r="K18" s="70"/>
    </row>
    <row r="19" spans="2:11" s="1" customFormat="1" ht="15" customHeight="1" x14ac:dyDescent="0.2">
      <c r="B19" s="345" t="s">
        <v>22</v>
      </c>
      <c r="C19" s="76">
        <v>54382.128530151924</v>
      </c>
      <c r="D19" s="77">
        <v>55144.302445074412</v>
      </c>
      <c r="E19" s="77">
        <v>56750.069228874105</v>
      </c>
      <c r="F19" s="78"/>
      <c r="G19" s="371"/>
      <c r="H19" s="68"/>
      <c r="I19" s="69"/>
      <c r="J19" s="69"/>
      <c r="K19" s="70"/>
    </row>
    <row r="20" spans="2:11" s="75" customFormat="1" ht="15" customHeight="1" x14ac:dyDescent="0.25">
      <c r="B20" s="344" t="s">
        <v>52</v>
      </c>
      <c r="C20" s="71">
        <v>56913.948309620151</v>
      </c>
      <c r="D20" s="72">
        <v>58189</v>
      </c>
      <c r="E20" s="72">
        <v>59615.765209833626</v>
      </c>
      <c r="F20" s="73"/>
      <c r="G20" s="371"/>
      <c r="H20" s="74"/>
      <c r="I20" s="69"/>
      <c r="J20" s="69"/>
      <c r="K20" s="70"/>
    </row>
    <row r="21" spans="2:11" s="75" customFormat="1" ht="15" customHeight="1" x14ac:dyDescent="0.25">
      <c r="B21" s="344" t="s">
        <v>53</v>
      </c>
      <c r="C21" s="71">
        <v>37967.285182427404</v>
      </c>
      <c r="D21" s="72">
        <v>44574</v>
      </c>
      <c r="E21" s="72">
        <v>43896.4417989418</v>
      </c>
      <c r="F21" s="73"/>
      <c r="G21" s="371"/>
      <c r="H21" s="74"/>
      <c r="I21" s="69"/>
      <c r="J21" s="69"/>
      <c r="K21" s="70"/>
    </row>
    <row r="22" spans="2:11" s="75" customFormat="1" ht="15" customHeight="1" x14ac:dyDescent="0.25">
      <c r="B22" s="344" t="s">
        <v>54</v>
      </c>
      <c r="C22" s="71">
        <v>43422.579787234041</v>
      </c>
      <c r="D22" s="72">
        <v>44474</v>
      </c>
      <c r="E22" s="72">
        <v>48377.053629032256</v>
      </c>
      <c r="F22" s="73"/>
      <c r="G22" s="371"/>
      <c r="H22" s="74"/>
      <c r="I22" s="69"/>
      <c r="J22" s="69"/>
      <c r="K22" s="70"/>
    </row>
    <row r="23" spans="2:11" s="1" customFormat="1" ht="15" customHeight="1" x14ac:dyDescent="0.2">
      <c r="B23" s="345" t="s">
        <v>26</v>
      </c>
      <c r="C23" s="76">
        <v>44141.622559652926</v>
      </c>
      <c r="D23" s="77">
        <v>46644.974187380496</v>
      </c>
      <c r="E23" s="77">
        <v>47583.494019138758</v>
      </c>
      <c r="F23" s="78"/>
      <c r="G23" s="371"/>
      <c r="H23" s="68"/>
      <c r="I23" s="69"/>
      <c r="J23" s="69"/>
      <c r="K23" s="70"/>
    </row>
    <row r="24" spans="2:11" s="1" customFormat="1" ht="15" customHeight="1" x14ac:dyDescent="0.2">
      <c r="B24" s="345" t="s">
        <v>27</v>
      </c>
      <c r="C24" s="76">
        <v>47548.283343932475</v>
      </c>
      <c r="D24" s="77">
        <v>50127.600993861444</v>
      </c>
      <c r="E24" s="77">
        <v>48804.812657358663</v>
      </c>
      <c r="F24" s="78"/>
      <c r="G24" s="371"/>
      <c r="H24" s="68"/>
      <c r="I24" s="69"/>
      <c r="J24" s="69"/>
      <c r="K24" s="70"/>
    </row>
    <row r="25" spans="2:11" s="1" customFormat="1" ht="15" customHeight="1" x14ac:dyDescent="0.2">
      <c r="B25" s="345" t="s">
        <v>28</v>
      </c>
      <c r="C25" s="76">
        <v>19412.647223293483</v>
      </c>
      <c r="D25" s="77">
        <v>24949.894291338584</v>
      </c>
      <c r="E25" s="77">
        <v>19985.907362015045</v>
      </c>
      <c r="F25" s="78"/>
      <c r="G25" s="371"/>
      <c r="H25" s="68"/>
      <c r="I25" s="69"/>
      <c r="J25" s="69"/>
      <c r="K25" s="70"/>
    </row>
    <row r="26" spans="2:11" s="1" customFormat="1" ht="15" customHeight="1" x14ac:dyDescent="0.2">
      <c r="B26" s="345" t="s">
        <v>29</v>
      </c>
      <c r="C26" s="76">
        <v>36069.997978870008</v>
      </c>
      <c r="D26" s="77">
        <v>37113.767542087538</v>
      </c>
      <c r="E26" s="77">
        <v>37940.095224633071</v>
      </c>
      <c r="F26" s="78"/>
      <c r="G26" s="371"/>
      <c r="H26" s="68"/>
      <c r="I26" s="69"/>
      <c r="J26" s="69"/>
      <c r="K26" s="70"/>
    </row>
    <row r="27" spans="2:11" s="1" customFormat="1" ht="15" customHeight="1" x14ac:dyDescent="0.2">
      <c r="B27" s="345" t="s">
        <v>30</v>
      </c>
      <c r="C27" s="76">
        <v>35731.201974623007</v>
      </c>
      <c r="D27" s="77">
        <v>37025.007209499578</v>
      </c>
      <c r="E27" s="77">
        <v>37143.837099111093</v>
      </c>
      <c r="F27" s="78"/>
      <c r="G27" s="371"/>
      <c r="H27" s="68"/>
      <c r="I27" s="69"/>
      <c r="J27" s="69"/>
      <c r="K27" s="70"/>
    </row>
    <row r="28" spans="2:11" s="1" customFormat="1" ht="15" customHeight="1" x14ac:dyDescent="0.2">
      <c r="B28" s="345" t="s">
        <v>31</v>
      </c>
      <c r="C28" s="76">
        <v>36892.817593712214</v>
      </c>
      <c r="D28" s="77">
        <v>38100.403236439917</v>
      </c>
      <c r="E28" s="77">
        <v>40656.359471755342</v>
      </c>
      <c r="F28" s="78"/>
      <c r="G28" s="371"/>
      <c r="H28" s="68"/>
      <c r="I28" s="69"/>
      <c r="J28" s="69"/>
      <c r="K28" s="70"/>
    </row>
    <row r="29" spans="2:11" s="1" customFormat="1" ht="15" customHeight="1" x14ac:dyDescent="0.2">
      <c r="B29" s="345" t="s">
        <v>32</v>
      </c>
      <c r="C29" s="76">
        <v>23272.930017761988</v>
      </c>
      <c r="D29" s="77">
        <v>24337.859226379202</v>
      </c>
      <c r="E29" s="77">
        <v>24089.613024207298</v>
      </c>
      <c r="F29" s="78"/>
      <c r="G29" s="371"/>
      <c r="H29" s="68"/>
      <c r="I29" s="69"/>
      <c r="J29" s="69"/>
      <c r="K29" s="70"/>
    </row>
    <row r="30" spans="2:11" s="1" customFormat="1" ht="15" customHeight="1" x14ac:dyDescent="0.2">
      <c r="B30" s="348" t="s">
        <v>33</v>
      </c>
      <c r="C30" s="65">
        <v>22533.039695945947</v>
      </c>
      <c r="D30" s="82">
        <v>25435.077889447235</v>
      </c>
      <c r="E30" s="82">
        <v>22596.864661654134</v>
      </c>
      <c r="F30" s="78"/>
      <c r="G30" s="371"/>
      <c r="H30" s="68"/>
      <c r="I30" s="69"/>
      <c r="J30" s="69"/>
      <c r="K30" s="70"/>
    </row>
    <row r="31" spans="2:11" s="34" customFormat="1" ht="15" customHeight="1" x14ac:dyDescent="0.2">
      <c r="B31" s="304" t="s">
        <v>34</v>
      </c>
      <c r="C31" s="83">
        <v>31797.588467321548</v>
      </c>
      <c r="D31" s="84">
        <v>33544.474969938608</v>
      </c>
      <c r="E31" s="84">
        <v>33766.861112756735</v>
      </c>
      <c r="F31" s="85"/>
      <c r="G31" s="371"/>
      <c r="H31" s="68"/>
      <c r="I31" s="69"/>
      <c r="J31" s="69"/>
      <c r="K31" s="70"/>
    </row>
    <row r="32" spans="2:11" s="19" customFormat="1" ht="15" customHeight="1" x14ac:dyDescent="0.2">
      <c r="B32" s="349" t="s">
        <v>35</v>
      </c>
      <c r="C32" s="86">
        <v>17962.605822673137</v>
      </c>
      <c r="D32" s="87">
        <v>18366</v>
      </c>
      <c r="E32" s="88">
        <v>20357.541353383458</v>
      </c>
      <c r="F32" s="73"/>
      <c r="G32" s="371"/>
      <c r="H32" s="68"/>
      <c r="I32" s="69"/>
      <c r="J32" s="69"/>
      <c r="K32" s="70"/>
    </row>
    <row r="33" spans="2:7" ht="21" customHeight="1" x14ac:dyDescent="0.2">
      <c r="B33" s="350" t="s">
        <v>106</v>
      </c>
      <c r="G33" s="371"/>
    </row>
    <row r="34" spans="2:7" x14ac:dyDescent="0.2">
      <c r="G34" s="54"/>
    </row>
  </sheetData>
  <mergeCells count="2">
    <mergeCell ref="B1:E1"/>
    <mergeCell ref="G1:G33"/>
  </mergeCells>
  <printOptions horizontalCentered="1" verticalCentered="1"/>
  <pageMargins left="0.484251969" right="0.35433070866141703" top="0.56999999999999995" bottom="0.27559055118110198" header="0.23622047244094499" footer="0.27559055118110198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542AFB-4047-4E62-99F8-CB03B3067C97}"/>
</file>

<file path=customXml/itemProps2.xml><?xml version="1.0" encoding="utf-8"?>
<ds:datastoreItem xmlns:ds="http://schemas.openxmlformats.org/officeDocument/2006/customXml" ds:itemID="{C6E52265-357F-40C1-811A-43D0ED672967}"/>
</file>

<file path=customXml/itemProps3.xml><?xml version="1.0" encoding="utf-8"?>
<ds:datastoreItem xmlns:ds="http://schemas.openxmlformats.org/officeDocument/2006/customXml" ds:itemID="{1C83EB97-5850-4CDD-99E6-89C41878D4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Table 1</vt:lpstr>
      <vt:lpstr>Table 2 </vt:lpstr>
      <vt:lpstr>Table 3</vt:lpstr>
      <vt:lpstr>Table 3a </vt:lpstr>
      <vt:lpstr>Table 3b</vt:lpstr>
      <vt:lpstr>Table 4 </vt:lpstr>
      <vt:lpstr>Table 5 </vt:lpstr>
      <vt:lpstr>Table 6</vt:lpstr>
      <vt:lpstr>Table 7</vt:lpstr>
      <vt:lpstr>Table 8</vt:lpstr>
      <vt:lpstr>'Table 1'!Print_Area</vt:lpstr>
      <vt:lpstr>'Table 2 '!Print_Area</vt:lpstr>
      <vt:lpstr>'Table 3'!Print_Area</vt:lpstr>
      <vt:lpstr>'Table 4 '!Print_Area</vt:lpstr>
      <vt:lpstr>'Table 6'!Print_Area</vt:lpstr>
      <vt:lpstr>'Table 7'!Print_Area</vt:lpstr>
      <vt:lpstr>'Table 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Homeswaree Jowaheer</dc:creator>
  <cp:lastModifiedBy>Chaya Bandinah</cp:lastModifiedBy>
  <cp:lastPrinted>2021-09-27T10:59:25Z</cp:lastPrinted>
  <dcterms:created xsi:type="dcterms:W3CDTF">2021-09-22T06:28:50Z</dcterms:created>
  <dcterms:modified xsi:type="dcterms:W3CDTF">2021-09-27T11:00:03Z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