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44" activeTab="0"/>
  </bookViews>
  <sheets>
    <sheet name="Table 1" sheetId="1" r:id="rId1"/>
    <sheet name="Table 1 B " sheetId="2" r:id="rId2"/>
    <sheet name="Table 2" sheetId="3" r:id="rId3"/>
    <sheet name="Table 3   " sheetId="4" r:id="rId4"/>
    <sheet name="Table 3 cont'd    " sheetId="5" r:id="rId5"/>
    <sheet name="Table 4 " sheetId="6" r:id="rId6"/>
    <sheet name="Table 4 Cont'd " sheetId="7" r:id="rId7"/>
    <sheet name="Table 5" sheetId="8" r:id="rId8"/>
    <sheet name="Table 5cont'd" sheetId="9" r:id="rId9"/>
    <sheet name="Table 6 " sheetId="10" r:id="rId10"/>
    <sheet name="Table 7" sheetId="11" r:id="rId11"/>
    <sheet name="Table 7 cont'd" sheetId="12" r:id="rId12"/>
    <sheet name="Table 8" sheetId="13" r:id="rId13"/>
    <sheet name="Table 8 cont'd" sheetId="14" r:id="rId14"/>
    <sheet name="Table 9  " sheetId="15" r:id="rId15"/>
    <sheet name="Table 9 cont'd" sheetId="16" r:id="rId16"/>
    <sheet name="Table 10 " sheetId="17" r:id="rId17"/>
    <sheet name="Table 10 cont'd " sheetId="18" r:id="rId18"/>
    <sheet name="Table 10 cont'd (sec 7 - 9)" sheetId="19" r:id="rId19"/>
    <sheet name="Table 11 " sheetId="20" r:id="rId20"/>
    <sheet name="Table 12 " sheetId="21" r:id="rId21"/>
    <sheet name="Table 13" sheetId="22" r:id="rId22"/>
    <sheet name="Table 13 cont'd" sheetId="23" r:id="rId23"/>
    <sheet name="Table 14" sheetId="24" r:id="rId24"/>
    <sheet name="Table 14 cont'd" sheetId="25" r:id="rId25"/>
    <sheet name="Table 15" sheetId="26" r:id="rId26"/>
    <sheet name="Table 16" sheetId="27" r:id="rId27"/>
    <sheet name="Table 17&amp;18  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aa" localSheetId="0">'[1]Table 1'!#REF!</definedName>
    <definedName name="aa" localSheetId="1">'[1]Table 1'!#REF!</definedName>
    <definedName name="aa" localSheetId="16">'[10]Table 1'!#REF!</definedName>
    <definedName name="aa" localSheetId="17">'[10]Table 1'!#REF!</definedName>
    <definedName name="aa" localSheetId="18">'[10]Table 1'!#REF!</definedName>
    <definedName name="aa" localSheetId="19">'[10]Table 1'!#REF!</definedName>
    <definedName name="aa" localSheetId="20">'[15]Table 1'!#REF!</definedName>
    <definedName name="aa" localSheetId="27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9">'[1]Table 1'!#REF!</definedName>
    <definedName name="aa" localSheetId="14">'[1]Table 1'!#REF!</definedName>
    <definedName name="aa" localSheetId="15">'[1]Table 1'!#REF!</definedName>
    <definedName name="aa">'[1]Table 1'!#REF!</definedName>
    <definedName name="ccc" localSheetId="0">'[2]Table 1'!#REF!</definedName>
    <definedName name="ccc" localSheetId="1">'[2]Table 1'!#REF!</definedName>
    <definedName name="ccc" localSheetId="16">'[11]Table 1'!#REF!</definedName>
    <definedName name="ccc" localSheetId="17">'[11]Table 1'!#REF!</definedName>
    <definedName name="ccc" localSheetId="18">'[11]Table 1'!#REF!</definedName>
    <definedName name="ccc" localSheetId="19">'[11]Table 1'!#REF!</definedName>
    <definedName name="ccc" localSheetId="20">'[16]Table 1'!#REF!</definedName>
    <definedName name="ccc" localSheetId="27">'[2]Table 1'!#REF!</definedName>
    <definedName name="ccc" localSheetId="2">'[2]Table 1'!#REF!</definedName>
    <definedName name="ccc" localSheetId="3">'[2]Table 1'!#REF!</definedName>
    <definedName name="ccc" localSheetId="4">'[2]Table 1'!#REF!</definedName>
    <definedName name="ccc" localSheetId="5">'[2]Table 1'!#REF!</definedName>
    <definedName name="ccc" localSheetId="6">'[2]Table 1'!#REF!</definedName>
    <definedName name="ccc" localSheetId="7">'[2]Table 1'!#REF!</definedName>
    <definedName name="ccc" localSheetId="8">'[2]Table 1'!#REF!</definedName>
    <definedName name="ccc" localSheetId="9">'[2]Table 1'!#REF!</definedName>
    <definedName name="ccc" localSheetId="14">'[2]Table 1'!#REF!</definedName>
    <definedName name="ccc" localSheetId="15">'[2]Table 1'!#REF!</definedName>
    <definedName name="ccc">'[2]Table 1'!#REF!</definedName>
    <definedName name="DATABASE" localSheetId="0">'Table 1'!#REF!</definedName>
    <definedName name="DATABASE" localSheetId="1">'Table 1 B '!#REF!</definedName>
    <definedName name="DATABASE" localSheetId="16">'[10]Table 1'!#REF!</definedName>
    <definedName name="DATABASE" localSheetId="17">'[10]Table 1'!#REF!</definedName>
    <definedName name="DATABASE" localSheetId="18">'[10]Table 1'!#REF!</definedName>
    <definedName name="DATABASE" localSheetId="19">'[10]Table 1'!#REF!</definedName>
    <definedName name="DATABASE" localSheetId="20">'[17]Table 1'!#REF!</definedName>
    <definedName name="DATABASE" localSheetId="27">'[1]Table 1'!#REF!</definedName>
    <definedName name="DATABASE" localSheetId="2">'[1]Table 1'!#REF!</definedName>
    <definedName name="DATABASE" localSheetId="5">'[1]Table 1'!#REF!</definedName>
    <definedName name="DATABASE" localSheetId="6">'[1]Table 1'!#REF!</definedName>
    <definedName name="DATABASE" localSheetId="7">'[1]Table 1'!#REF!</definedName>
    <definedName name="DATABASE" localSheetId="8">'[1]Table 1'!#REF!</definedName>
    <definedName name="DATABASE" localSheetId="9">'[1]Table 1'!#REF!</definedName>
    <definedName name="DATABASE" localSheetId="14">'[3]Table 1'!#REF!</definedName>
    <definedName name="DATABASE" localSheetId="15">'[3]Table 1'!#REF!</definedName>
    <definedName name="DATABASE">'[1]Table 1'!#REF!</definedName>
    <definedName name="ex" localSheetId="0">'[1]Table 1'!#REF!</definedName>
    <definedName name="ex" localSheetId="1">'[1]Table 1'!#REF!</definedName>
    <definedName name="ex" localSheetId="16">'[10]Table 1'!#REF!</definedName>
    <definedName name="ex" localSheetId="17">'[10]Table 1'!#REF!</definedName>
    <definedName name="ex" localSheetId="18">'[10]Table 1'!#REF!</definedName>
    <definedName name="ex" localSheetId="19">'[10]Table 1'!#REF!</definedName>
    <definedName name="ex" localSheetId="20">'[15]Table 1'!#REF!</definedName>
    <definedName name="ex" localSheetId="27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9">'[1]Table 1'!#REF!</definedName>
    <definedName name="ex" localSheetId="14">'[1]Table 1'!#REF!</definedName>
    <definedName name="ex" localSheetId="15">'[1]Table 1'!#REF!</definedName>
    <definedName name="ex">'[1]Table 1'!#REF!</definedName>
    <definedName name="Exp_S114" localSheetId="0">'[4]Table 1'!#REF!</definedName>
    <definedName name="Exp_S114" localSheetId="1">'[4]Table 1'!#REF!</definedName>
    <definedName name="Exp_S114" localSheetId="16">'[12]Table 1'!#REF!</definedName>
    <definedName name="Exp_S114" localSheetId="17">'[12]Table 1'!#REF!</definedName>
    <definedName name="Exp_S114" localSheetId="18">'[12]Table 1'!#REF!</definedName>
    <definedName name="Exp_S114" localSheetId="19">'[12]Table 1'!#REF!</definedName>
    <definedName name="Exp_S114" localSheetId="20">'[18]Table 1'!#REF!</definedName>
    <definedName name="Exp_S114" localSheetId="27">'[4]Table 1'!#REF!</definedName>
    <definedName name="Exp_S114" localSheetId="2">'[4]Table 1'!#REF!</definedName>
    <definedName name="Exp_S114" localSheetId="3">'[4]Table 1'!#REF!</definedName>
    <definedName name="Exp_S114" localSheetId="4">'[4]Table 1'!#REF!</definedName>
    <definedName name="Exp_S114" localSheetId="5">'[4]Table 1'!#REF!</definedName>
    <definedName name="Exp_S114" localSheetId="6">'[4]Table 1'!#REF!</definedName>
    <definedName name="Exp_S114" localSheetId="7">'[4]Table 1'!#REF!</definedName>
    <definedName name="Exp_S114" localSheetId="8">'[4]Table 1'!#REF!</definedName>
    <definedName name="Exp_S114" localSheetId="9">'[4]Table 1'!#REF!</definedName>
    <definedName name="Exp_S114" localSheetId="14">'[4]Table 1'!#REF!</definedName>
    <definedName name="Exp_S114" localSheetId="15">'[4]Table 1'!#REF!</definedName>
    <definedName name="Exp_S114">'[4]Table 1'!#REF!</definedName>
    <definedName name="gd" localSheetId="0">'[4]Table 1'!#REF!</definedName>
    <definedName name="gd" localSheetId="1">'[4]Table 1'!#REF!</definedName>
    <definedName name="gd" localSheetId="16">'[12]Table 1'!#REF!</definedName>
    <definedName name="gd" localSheetId="17">'[12]Table 1'!#REF!</definedName>
    <definedName name="gd" localSheetId="18">'[12]Table 1'!#REF!</definedName>
    <definedName name="gd" localSheetId="19">'[12]Table 1'!#REF!</definedName>
    <definedName name="gd" localSheetId="20">'[16]Table 1'!#REF!</definedName>
    <definedName name="gd" localSheetId="27">'[4]Table 1'!#REF!</definedName>
    <definedName name="gd" localSheetId="2">'[4]Table 1'!#REF!</definedName>
    <definedName name="gd" localSheetId="3">'[4]Table 1'!#REF!</definedName>
    <definedName name="gd" localSheetId="4">'[4]Table 1'!#REF!</definedName>
    <definedName name="gd" localSheetId="5">'[4]Table 1'!#REF!</definedName>
    <definedName name="gd" localSheetId="6">'[4]Table 1'!#REF!</definedName>
    <definedName name="gd" localSheetId="7">'[4]Table 1'!#REF!</definedName>
    <definedName name="gd" localSheetId="8">'[4]Table 1'!#REF!</definedName>
    <definedName name="gd" localSheetId="9">'[4]Table 1'!#REF!</definedName>
    <definedName name="gd" localSheetId="14">'[4]Table 1'!#REF!</definedName>
    <definedName name="gd" localSheetId="15">'[4]Table 1'!#REF!</definedName>
    <definedName name="gd">'[4]Table 1'!#REF!</definedName>
    <definedName name="hd" localSheetId="0">'[4]Table 1'!#REF!</definedName>
    <definedName name="hd" localSheetId="1">'[4]Table 1'!#REF!</definedName>
    <definedName name="hd" localSheetId="16">'[12]Table 1'!#REF!</definedName>
    <definedName name="hd" localSheetId="17">'[12]Table 1'!#REF!</definedName>
    <definedName name="hd" localSheetId="18">'[12]Table 1'!#REF!</definedName>
    <definedName name="hd" localSheetId="19">'[12]Table 1'!#REF!</definedName>
    <definedName name="hd" localSheetId="20">'[18]Table 1'!#REF!</definedName>
    <definedName name="hd" localSheetId="27">'[4]Table 1'!#REF!</definedName>
    <definedName name="hd" localSheetId="2">'[4]Table 1'!#REF!</definedName>
    <definedName name="hd" localSheetId="3">'[4]Table 1'!#REF!</definedName>
    <definedName name="hd" localSheetId="4">'[4]Table 1'!#REF!</definedName>
    <definedName name="hd" localSheetId="5">'[4]Table 1'!#REF!</definedName>
    <definedName name="hd" localSheetId="6">'[4]Table 1'!#REF!</definedName>
    <definedName name="hd" localSheetId="7">'[4]Table 1'!#REF!</definedName>
    <definedName name="hd" localSheetId="8">'[4]Table 1'!#REF!</definedName>
    <definedName name="hd" localSheetId="9">'[4]Table 1'!#REF!</definedName>
    <definedName name="hd" localSheetId="14">'[4]Table 1'!#REF!</definedName>
    <definedName name="hd" localSheetId="15">'[4]Table 1'!#REF!</definedName>
    <definedName name="hd">'[4]Table 1'!#REF!</definedName>
    <definedName name="new" localSheetId="0">#REF!</definedName>
    <definedName name="new" localSheetId="1">#REF!</definedName>
    <definedName name="new" localSheetId="20">#REF!</definedName>
    <definedName name="new" localSheetId="27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9">#REF!</definedName>
    <definedName name="new" localSheetId="14">#REF!</definedName>
    <definedName name="new" localSheetId="15">#REF!</definedName>
    <definedName name="new">#REF!</definedName>
    <definedName name="oo" localSheetId="16">'[12]Table 1'!#REF!</definedName>
    <definedName name="oo" localSheetId="17">'[12]Table 1'!#REF!</definedName>
    <definedName name="oo" localSheetId="18">'[12]Table 1'!#REF!</definedName>
    <definedName name="oo" localSheetId="19">'[12]Table 1'!#REF!</definedName>
    <definedName name="oo" localSheetId="20">'[12]Table 1'!#REF!</definedName>
    <definedName name="oo" localSheetId="5">'[4]Table 1'!#REF!</definedName>
    <definedName name="oo" localSheetId="6">'[4]Table 1'!#REF!</definedName>
    <definedName name="oo" localSheetId="15">'[4]Table 1'!#REF!</definedName>
    <definedName name="oo">'[4]Table 1'!#REF!</definedName>
    <definedName name="_xlnm.Print_Area" localSheetId="21">'Table 13'!$A$1:$L$40</definedName>
    <definedName name="_xlnm.Print_Area" localSheetId="22">'Table 13 cont''d'!$A$1:$L$40</definedName>
    <definedName name="_xlnm.Print_Area" localSheetId="23">'Table 14'!$A$1:$N$32</definedName>
    <definedName name="_xlnm.Print_Area" localSheetId="24">'Table 14 cont''d'!$A$1:$N$30</definedName>
    <definedName name="_xlnm.Print_Area" localSheetId="25">'Table 15'!$A$1:$N$25</definedName>
    <definedName name="_xlnm.Print_Area" localSheetId="26">'Table 16'!$A$1:$N$21</definedName>
    <definedName name="_xlnm.Print_Area" localSheetId="5">'Table 4 '!$A$1:$L$26</definedName>
    <definedName name="re" localSheetId="0">'[5]Page77'!#REF!</definedName>
    <definedName name="re" localSheetId="1">'[5]Page77'!#REF!</definedName>
    <definedName name="re" localSheetId="16">'[13]Page77'!#REF!</definedName>
    <definedName name="re" localSheetId="17">'[13]Page77'!#REF!</definedName>
    <definedName name="re" localSheetId="18">'[13]Page77'!#REF!</definedName>
    <definedName name="re" localSheetId="19">'[13]Page77'!#REF!</definedName>
    <definedName name="re" localSheetId="20">'[20]Page77'!#REF!</definedName>
    <definedName name="re" localSheetId="27">'[5]Page77'!#REF!</definedName>
    <definedName name="re" localSheetId="2">'[5]Page77'!#REF!</definedName>
    <definedName name="re" localSheetId="3">'[5]Page77'!#REF!</definedName>
    <definedName name="re" localSheetId="4">'[5]Page77'!#REF!</definedName>
    <definedName name="re" localSheetId="5">'[5]Page77'!#REF!</definedName>
    <definedName name="re" localSheetId="6">'[5]Page77'!#REF!</definedName>
    <definedName name="re" localSheetId="7">'[5]Page77'!#REF!</definedName>
    <definedName name="re" localSheetId="8">'[5]Page77'!#REF!</definedName>
    <definedName name="re" localSheetId="9">'[5]Page77'!#REF!</definedName>
    <definedName name="re" localSheetId="14">'[5]Page77'!#REF!</definedName>
    <definedName name="re" localSheetId="15">'[5]Page77'!#REF!</definedName>
    <definedName name="re">'[5]Page77'!#REF!</definedName>
    <definedName name="ss" localSheetId="0">'[4]Table 1'!#REF!</definedName>
    <definedName name="ss" localSheetId="1">'[4]Table 1'!#REF!</definedName>
    <definedName name="ss" localSheetId="16">'[12]Table 1'!#REF!</definedName>
    <definedName name="ss" localSheetId="17">'[12]Table 1'!#REF!</definedName>
    <definedName name="ss" localSheetId="18">'[12]Table 1'!#REF!</definedName>
    <definedName name="ss" localSheetId="19">'[12]Table 1'!#REF!</definedName>
    <definedName name="ss" localSheetId="20">'[18]Table 1'!#REF!</definedName>
    <definedName name="ss" localSheetId="27">'[4]Table 1'!#REF!</definedName>
    <definedName name="ss" localSheetId="2">'[4]Table 1'!#REF!</definedName>
    <definedName name="ss" localSheetId="3">'[4]Table 1'!#REF!</definedName>
    <definedName name="ss" localSheetId="4">'[4]Table 1'!#REF!</definedName>
    <definedName name="ss" localSheetId="5">'[4]Table 1'!#REF!</definedName>
    <definedName name="ss" localSheetId="6">'[4]Table 1'!#REF!</definedName>
    <definedName name="ss" localSheetId="7">'[4]Table 1'!#REF!</definedName>
    <definedName name="ss" localSheetId="8">'[4]Table 1'!#REF!</definedName>
    <definedName name="ss" localSheetId="9">'[4]Table 1'!#REF!</definedName>
    <definedName name="ss" localSheetId="14">'[4]Table 1'!#REF!</definedName>
    <definedName name="ss" localSheetId="15">'[4]Table 1'!#REF!</definedName>
    <definedName name="ss">'[4]Table 1'!#REF!</definedName>
    <definedName name="sum" localSheetId="0">#REF!</definedName>
    <definedName name="sum" localSheetId="1">#REF!</definedName>
    <definedName name="sum" localSheetId="20">#REF!</definedName>
    <definedName name="sum" localSheetId="27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14">#REF!</definedName>
    <definedName name="sum" localSheetId="15">#REF!</definedName>
    <definedName name="sum">#REF!</definedName>
    <definedName name="t" localSheetId="16">'[10]Table 1'!#REF!</definedName>
    <definedName name="t" localSheetId="17">'[10]Table 1'!#REF!</definedName>
    <definedName name="t" localSheetId="18">'[10]Table 1'!#REF!</definedName>
    <definedName name="t" localSheetId="19">'[10]Table 1'!#REF!</definedName>
    <definedName name="t" localSheetId="20">'[10]Table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6">'[1]Table 1'!#REF!</definedName>
    <definedName name="t" localSheetId="15">'[1]Table 1'!#REF!</definedName>
    <definedName name="t">'[1]Table 1'!#REF!</definedName>
    <definedName name="th" localSheetId="15">'[12]Table 1'!#REF!</definedName>
    <definedName name="th">'[12]Table 1'!#REF!</definedName>
    <definedName name="TT" localSheetId="20">#REF!</definedName>
    <definedName name="TT" localSheetId="27">#REF!</definedName>
    <definedName name="TT" localSheetId="3">#REF!</definedName>
    <definedName name="TT" localSheetId="4">#REF!</definedName>
    <definedName name="TT" localSheetId="15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20">#REF!</definedName>
    <definedName name="yy" localSheetId="5">#REF!</definedName>
    <definedName name="yy" localSheetId="6">#REF!</definedName>
    <definedName name="yy" localSheetId="15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<sst xmlns="http://schemas.openxmlformats.org/spreadsheetml/2006/main" count="1045" uniqueCount="403">
  <si>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</si>
  <si>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</si>
  <si>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</si>
  <si>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</si>
  <si>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</si>
  <si>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</si>
  <si>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</si>
  <si>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</si>
  <si>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</si>
  <si>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</si>
  <si>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</si>
  <si>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</si>
  <si>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</si>
  <si>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</si>
  <si>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</si>
  <si>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</si>
  <si>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</si>
  <si>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</si>
  <si>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</si>
  <si>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</si>
  <si>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</si>
  <si>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</si>
  <si>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</si>
  <si>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</si>
  <si>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</si>
  <si>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</si>
  <si>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</si>
  <si>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</si>
  <si>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</si>
  <si>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</si>
  <si>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</si>
  <si>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</si>
  <si>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</si>
  <si>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</si>
  <si>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</si>
  <si>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</si>
  <si>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Imports : value(c.i.f.)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</si>
  <si>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</si>
  <si>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</si>
  <si>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</si>
  <si>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</si>
  <si>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</si>
  <si>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</si>
  <si>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</si>
  <si>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</si>
  <si>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</si>
  <si>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</si>
  <si>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</si>
  <si>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</si>
  <si>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</si>
  <si>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</si>
  <si>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</si>
  <si>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</si>
  <si>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</si>
  <si>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</si>
  <si>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</si>
  <si>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</si>
  <si>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</si>
  <si>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</si>
  <si>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</si>
  <si>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</si>
  <si>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</si>
  <si>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</si>
  <si>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</si>
  <si>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</si>
  <si>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</si>
  <si>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</si>
  <si>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</si>
  <si>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</si>
  <si>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</si>
  <si>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</si>
  <si>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</si>
  <si>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</si>
  <si>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</si>
  <si>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</si>
  <si>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</si>
  <si>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</si>
  <si>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</si>
  <si>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</si>
  <si>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</si>
  <si>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</si>
  <si>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</si>
  <si>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</si>
  <si>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</si>
  <si>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</si>
  <si>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</si>
  <si>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</si>
  <si>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</si>
  <si>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</si>
  <si>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</si>
  <si>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</si>
  <si>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</si>
  <si>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</si>
  <si>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</si>
  <si>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</si>
  <si>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</si>
  <si>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</si>
  <si>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</si>
  <si>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</si>
  <si>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</si>
  <si>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</si>
  <si>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</si>
  <si>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</si>
  <si>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</si>
  <si>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</si>
  <si>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</si>
  <si>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</si>
  <si>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</si>
  <si>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</si>
  <si>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</si>
  <si>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</si>
  <si>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</si>
  <si>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</si>
  <si>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</si>
  <si>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</si>
  <si>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</si>
  <si>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</si>
  <si>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</si>
  <si>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</si>
  <si>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</si>
  <si>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</si>
  <si>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9 - Commodities &amp; transactions not elsewhere classified </t>
  </si>
  <si>
    <t xml:space="preserve"> Export Oriented Enterprises </t>
  </si>
  <si>
    <t>C o m m o d i t y</t>
  </si>
  <si>
    <t xml:space="preserve">    Rice :    </t>
  </si>
  <si>
    <t xml:space="preserve">Quantity: (Thousand tonnes) </t>
  </si>
  <si>
    <t>Value (c.i.f.) : Million Rupees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</si>
  <si>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</si>
  <si>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</si>
  <si>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</si>
  <si>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</si>
  <si>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</si>
  <si>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</si>
  <si>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</si>
  <si>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</si>
  <si>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</si>
  <si>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</si>
  <si>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</si>
  <si>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</si>
  <si>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</si>
  <si>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        Value (c.i.f): Million Rupees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</si>
  <si>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</si>
  <si>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</si>
  <si>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</si>
  <si>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</si>
  <si>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</si>
  <si>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</si>
  <si>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</si>
  <si>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</si>
  <si>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</si>
  <si>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</si>
  <si>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</si>
  <si>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</si>
  <si>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</si>
  <si>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</si>
  <si>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</si>
  <si>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</si>
  <si>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</si>
  <si>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</si>
  <si>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</si>
  <si>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</si>
  <si>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</si>
  <si>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</si>
  <si>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</si>
  <si>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</si>
  <si>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</si>
  <si>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</si>
  <si>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</si>
  <si>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</si>
  <si>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</si>
  <si>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</si>
  <si>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</si>
  <si>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</si>
  <si>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</si>
  <si>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</si>
  <si>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</si>
  <si>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</si>
  <si>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</si>
  <si>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</si>
  <si>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</si>
  <si>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</si>
  <si>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</si>
  <si>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</si>
  <si>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</si>
  <si>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</si>
  <si>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</si>
  <si>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</si>
  <si>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</si>
  <si>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</si>
  <si>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</si>
  <si>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</si>
  <si>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</si>
  <si>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</si>
  <si>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</si>
  <si>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</si>
  <si>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</si>
  <si>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</si>
  <si>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</si>
  <si>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</si>
  <si>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</si>
  <si>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</si>
  <si>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</si>
  <si>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</si>
  <si>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</si>
  <si>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-.-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</si>
  <si>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</si>
  <si>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</si>
  <si>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</si>
  <si>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</si>
  <si>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</si>
  <si>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</si>
  <si>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</si>
  <si>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</si>
  <si>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</si>
  <si>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</si>
  <si>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</si>
  <si>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</si>
  <si>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</si>
  <si>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</si>
  <si>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</si>
  <si>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</si>
  <si>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</si>
  <si>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</si>
  <si>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</si>
  <si>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</si>
  <si>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</si>
  <si>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</si>
  <si>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</si>
  <si>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</si>
  <si>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</si>
  <si>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</si>
  <si>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</si>
  <si>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</si>
  <si>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</si>
  <si>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</si>
  <si>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</si>
  <si>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</si>
  <si>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</si>
  <si>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</si>
  <si>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</si>
  <si>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</si>
  <si>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</si>
  <si>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</si>
  <si>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</si>
  <si>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</si>
  <si>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</si>
  <si>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</si>
  <si>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Value (Rs 000)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</si>
  <si>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</si>
  <si>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</si>
  <si>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</si>
  <si>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</si>
  <si>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</si>
  <si>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</si>
  <si>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</si>
  <si>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</si>
  <si>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</si>
  <si>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</si>
  <si>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</si>
  <si>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 </t>
    </r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</si>
  <si>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</t>
    </r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</si>
  <si>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</si>
  <si>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</si>
  <si>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</si>
  <si>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</si>
  <si>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</si>
  <si>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</si>
  <si>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</si>
  <si>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</si>
  <si>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</si>
  <si>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</si>
  <si>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      Optical goods n.e.s. </t>
  </si>
  <si>
    <t xml:space="preserve"> 9 - Commodities, n.e.s</t>
  </si>
  <si>
    <t>COMESA States</t>
  </si>
  <si>
    <t>Djibouti</t>
  </si>
  <si>
    <t>D. R. Congo</t>
  </si>
  <si>
    <t>Egypt</t>
  </si>
  <si>
    <t>Eritrea</t>
  </si>
  <si>
    <t xml:space="preserve">Libyan Arab 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</si>
  <si>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</si>
  <si>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</si>
  <si>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</si>
  <si>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</si>
  <si>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</si>
  <si>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</si>
  <si>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</si>
  <si>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</si>
  <si>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</si>
  <si>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</si>
  <si>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</si>
  <si>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</si>
  <si>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</si>
  <si>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</si>
  <si>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</si>
  <si>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</si>
  <si>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</si>
  <si>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</si>
  <si>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</si>
  <si>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</si>
  <si>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</si>
  <si>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</si>
  <si>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</si>
  <si>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</si>
  <si>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</si>
  <si>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</si>
  <si>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</si>
  <si>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</si>
  <si>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</si>
  <si>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</si>
  <si>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</si>
  <si>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</si>
  <si>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r>
      <t xml:space="preserve">2019 </t>
    </r>
    <r>
      <rPr>
        <vertAlign val="superscript"/>
        <sz val="10"/>
        <rFont val="Times New Roman"/>
        <family val="1"/>
      </rPr>
      <t>2</t>
    </r>
  </si>
  <si>
    <t>Indian Rupee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</si>
  <si>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</si>
  <si>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</si>
  <si>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</si>
  <si>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</si>
  <si>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Qr</t>
    </r>
  </si>
  <si>
    <t xml:space="preserve">    Dairy products and bird's eggs :     </t>
  </si>
  <si>
    <t>Hong Kong Dollar</t>
  </si>
  <si>
    <r>
      <t xml:space="preserve">2019 </t>
    </r>
    <r>
      <rPr>
        <b/>
        <vertAlign val="superscript"/>
        <sz val="10"/>
        <rFont val="Times New Roman"/>
        <family val="1"/>
      </rPr>
      <t>2</t>
    </r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</si>
  <si>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</si>
  <si>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</si>
  <si>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</si>
  <si>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</si>
  <si>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</si>
  <si>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</si>
  <si>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</si>
  <si>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</si>
  <si>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</si>
  <si>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</si>
  <si>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</si>
  <si>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</si>
  <si>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</si>
  <si>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</si>
  <si>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</si>
  <si>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 xml:space="preserve">2019 </t>
    </r>
    <r>
      <rPr>
        <vertAlign val="superscript"/>
        <sz val="10"/>
        <rFont val="Times New Roman"/>
        <family val="1"/>
      </rPr>
      <t>1</t>
    </r>
  </si>
  <si>
    <t>Table 2 - Imports and Exports of the Freeport Zone, 2018 - 2019</t>
  </si>
  <si>
    <r>
      <t xml:space="preserve">2019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</si>
  <si>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</si>
  <si>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Excluding Ship's stores and Bunkers       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Provisional          </t>
    </r>
  </si>
  <si>
    <t>Table 1 -  Summary of External Merchandise Trade, 2018 - 2019</t>
  </si>
  <si>
    <t>Table 4 - Domestic exports of main commodities by section, 2018 - 2019</t>
  </si>
  <si>
    <t>Table 5 - Re-exports of main commodities by section, 2018 - 2019</t>
  </si>
  <si>
    <t>Table 5 (cont'd) - Re-exports of main commodities by section, 2018 - 2019</t>
  </si>
  <si>
    <r>
      <t xml:space="preserve">Table 6 - Freeport re-exports of main commodities by section, 2018 - </t>
    </r>
    <r>
      <rPr>
        <b/>
        <sz val="12"/>
        <color indexed="8"/>
        <rFont val="Times New Roman"/>
        <family val="1"/>
      </rPr>
      <t>2019</t>
    </r>
  </si>
  <si>
    <r>
      <t>Table 7 - Total exports</t>
    </r>
    <r>
      <rPr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by country of destination, 2018 - 2019</t>
    </r>
  </si>
  <si>
    <r>
      <t xml:space="preserve">2019 </t>
    </r>
    <r>
      <rPr>
        <vertAlign val="superscript"/>
        <sz val="10.5"/>
        <rFont val="Times New Roman"/>
        <family val="1"/>
      </rPr>
      <t>2</t>
    </r>
  </si>
  <si>
    <r>
      <t xml:space="preserve">2019 </t>
    </r>
    <r>
      <rPr>
        <b/>
        <vertAlign val="superscript"/>
        <sz val="10.5"/>
        <rFont val="Times New Roman"/>
        <family val="1"/>
      </rPr>
      <t>2</t>
    </r>
  </si>
  <si>
    <r>
      <t>Table 7 (cont'd) - Total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2018 - 2019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</si>
  <si>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</si>
  <si>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</t>
    </r>
    <r>
      <rPr>
        <sz val="10"/>
        <rFont val="Times New Roman"/>
        <family val="1"/>
      </rPr>
      <t xml:space="preserve"> Provisional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</si>
  <si>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Table 8 - Domestic exports by country of destination, 2018 - 2019</t>
  </si>
  <si>
    <r>
      <t>2019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</si>
  <si>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</si>
  <si>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Table 9 - Re-exports by country of destination, 2018 - 2019</t>
  </si>
  <si>
    <t>Table 10 - Total imports of main commodities by section, 2018 - 2019</t>
  </si>
  <si>
    <t>Table 10 (cont'd) - Total imports of main commodities by section, 2018 - 2019</t>
  </si>
  <si>
    <t>Table 11 - Imports of selected commodities, 2018 - 2019</t>
  </si>
  <si>
    <r>
      <t xml:space="preserve">Table 12 - Freeport imports of main commodities by section, 2018 - </t>
    </r>
    <r>
      <rPr>
        <b/>
        <sz val="12"/>
        <color indexed="8"/>
        <rFont val="Times New Roman"/>
        <family val="1"/>
      </rPr>
      <t>2019</t>
    </r>
  </si>
  <si>
    <t>Table 13 cont'd - Imports by country of origin, 2018 - 2019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</si>
  <si>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</si>
  <si>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Provisional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</si>
  <si>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</si>
  <si>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t>Table 13 - Imports by country of origin, 2018 - 2019</t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</si>
  <si>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</si>
  <si>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 xml:space="preserve">          Kingdom of Eswatini </t>
    </r>
    <r>
      <rPr>
        <vertAlign val="superscript"/>
        <sz val="10"/>
        <rFont val="Times New Roman"/>
        <family val="1"/>
      </rPr>
      <t>3</t>
    </r>
  </si>
  <si>
    <r>
      <t xml:space="preserve">          Hong Kong  (S.A.R) </t>
    </r>
    <r>
      <rPr>
        <vertAlign val="superscript"/>
        <sz val="10"/>
        <rFont val="Times New Roman"/>
        <family val="1"/>
      </rPr>
      <t>2</t>
    </r>
  </si>
  <si>
    <t>Table 14 - Trade with African, Caribbean and Pacific (ACP) States, 2018 - 2019</t>
  </si>
  <si>
    <r>
      <t>Exports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: value(f.o.b)</t>
    </r>
  </si>
  <si>
    <r>
      <t>1</t>
    </r>
    <r>
      <rPr>
        <sz val="10"/>
        <rFont val="Times New Roman"/>
        <family val="1"/>
      </rPr>
      <t xml:space="preserve"> Provisional   </t>
    </r>
    <r>
      <rPr>
        <vertAlign val="superscript"/>
        <sz val="10"/>
        <rFont val="Times New Roman"/>
        <family val="1"/>
      </rPr>
      <t xml:space="preserve">               2</t>
    </r>
    <r>
      <rPr>
        <sz val="10"/>
        <rFont val="Times New Roman"/>
        <family val="1"/>
      </rPr>
      <t xml:space="preserve"> Excluding Ship's stores and Bunkers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</si>
  <si>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>Table 14 (cont'd) - Trade with African, Caribbean and Pacific (ACP) States, 2018 - 2019</t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</si>
  <si>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</si>
  <si>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>Table 15 - Trade with COMESA States, 2018 - 2019</t>
  </si>
  <si>
    <t>Table 16 - Trade with SADC States, 2018 - 2019</t>
  </si>
  <si>
    <r>
      <t xml:space="preserve">Kingdom of Eswatini </t>
    </r>
    <r>
      <rPr>
        <vertAlign val="superscript"/>
        <sz val="10"/>
        <rFont val="Times New Roman"/>
        <family val="1"/>
      </rPr>
      <t>3</t>
    </r>
  </si>
  <si>
    <r>
      <t xml:space="preserve">2019 </t>
    </r>
    <r>
      <rPr>
        <vertAlign val="superscript"/>
        <sz val="10"/>
        <color indexed="8"/>
        <rFont val="Times New Roman"/>
        <family val="1"/>
      </rPr>
      <t>1</t>
    </r>
  </si>
  <si>
    <t xml:space="preserve">Q1 2019 </t>
  </si>
  <si>
    <r>
      <t xml:space="preserve">Q2 2019 </t>
    </r>
  </si>
  <si>
    <r>
      <t xml:space="preserve">Q3 2019 </t>
    </r>
  </si>
  <si>
    <r>
      <t xml:space="preserve">Q4 2019 </t>
    </r>
  </si>
  <si>
    <r>
      <t>1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</si>
  <si>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</si>
  <si>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</si>
  <si>
    <t>Table 8 (Cont'd) - Domestic exports by country of destination, 2018 - 2019</t>
  </si>
  <si>
    <t>Table 9 (Cont'd) - Re-exports by country of destination, 2018 - 2019</t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</si>
  <si>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</si>
  <si>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</si>
  <si>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</si>
  <si>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</si>
  <si>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Provisional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Note: Breakdowns may not add up to totals due to rounding </t>
    </r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</si>
  <si>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</si>
  <si>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apparatus</t>
  </si>
  <si>
    <t xml:space="preserve">       dental or veterinary purposes, and radiological </t>
  </si>
  <si>
    <t>Table 4 (cont'd) - Domestic exports of main commodities by section, 2018 - 2019</t>
  </si>
  <si>
    <r>
      <t>1</t>
    </r>
    <r>
      <rPr>
        <sz val="10"/>
        <rFont val="Times New Roman"/>
        <family val="1"/>
      </rPr>
      <t xml:space="preserve"> Provisional   </t>
    </r>
    <r>
      <rPr>
        <vertAlign val="superscript"/>
        <sz val="10"/>
        <rFont val="Times New Roman"/>
        <family val="1"/>
      </rPr>
      <t xml:space="preserve">               2</t>
    </r>
    <r>
      <rPr>
        <sz val="10"/>
        <rFont val="Times New Roman"/>
        <family val="1"/>
      </rPr>
      <t xml:space="preserve"> Excluding Ship's stores and Bunkers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</si>
  <si>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Total Exports of goods</t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</si>
  <si>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</t>
    </r>
  </si>
  <si>
    <r>
      <t>Table 3 -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2018 - 2019</t>
    </r>
  </si>
  <si>
    <r>
      <t>Table 3 (cont'd)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2018 - 2019</t>
    </r>
  </si>
  <si>
    <r>
      <t xml:space="preserve">Table 17 - </t>
    </r>
    <r>
      <rPr>
        <b/>
        <sz val="12"/>
        <color indexed="8"/>
        <rFont val="Times New Roman"/>
        <family val="1"/>
      </rPr>
      <t xml:space="preserve">Exports (excluding ship's stores and bunkers) by currency, 2018 - </t>
    </r>
    <r>
      <rPr>
        <b/>
        <sz val="12"/>
        <color indexed="8"/>
        <rFont val="Times New Roman"/>
        <family val="1"/>
      </rPr>
      <t xml:space="preserve">2019 </t>
    </r>
  </si>
  <si>
    <t>Table 18 - Total Imports by currency, 2018 - 2019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</si>
  <si>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Provisional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Note: Breakdowns may not add up to totals due to rounding </t>
    </r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</si>
</sst>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\ \ \ "/>
    <numFmt numFmtId="179" formatCode="#,##0\ \ "/>
    <numFmt numFmtId="180" formatCode="#,##0\ "/>
    <numFmt numFmtId="181" formatCode="#,##0\ \ \ \ \ "/>
    <numFmt numFmtId="182" formatCode="#,##0\ \ \ \ "/>
    <numFmt numFmtId="183" formatCode="\ \ \ \ \ \ \ \ \ \ General"/>
    <numFmt numFmtId="184" formatCode="0.0"/>
    <numFmt numFmtId="185" formatCode="\ \ \ \ \ \ \ \-\ \ "/>
    <numFmt numFmtId="186" formatCode="\ \ \ \ \ \ \ \ \ \-\ \ "/>
    <numFmt numFmtId="187" formatCode="\ \ \ \ \ \ \-\ \ "/>
    <numFmt numFmtId="188" formatCode="\ \ \ \ \ \ \ \ \ \-\ \ \ \ "/>
    <numFmt numFmtId="189" formatCode="\ \ \ \ \ \ \-\ \ \ \ "/>
    <numFmt numFmtId="190" formatCode="\ #,##0\ \ "/>
    <numFmt numFmtId="191" formatCode="\ \ \ \ \ \-\ \ \ \ "/>
    <numFmt numFmtId="192" formatCode="\ \ \ \ \ \ \ \ \ \ \ \-\ \ "/>
    <numFmt numFmtId="193" formatCode="\ #,##0"/>
    <numFmt numFmtId="194" formatCode="#,##0.000"/>
    <numFmt numFmtId="195" formatCode="\ \ \ \ \ \ \ \ \-\ \ "/>
    <numFmt numFmtId="196" formatCode="#,##0.0"/>
    <numFmt numFmtId="197" formatCode="#,##0.0\ \ "/>
    <numFmt numFmtId="198" formatCode="\-\ \ \ \ "/>
    <numFmt numFmtId="199" formatCode="_(* #,##0_);_(* \(#,##0\);_(* &quot;-&quot;??_);_(@_)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.00"/>
    <numFmt numFmtId="206" formatCode="#,##0.0000"/>
    <numFmt numFmtId="207" formatCode="[$-409]dddd\,\ mmmm\ dd\,\ yyyy"/>
    <numFmt numFmtId="208" formatCode="[$-409]h:mm:ss\ AM/PM"/>
    <numFmt numFmtId="209" formatCode="\ \ \ \ \ \ \-\ \ \ "/>
    <numFmt numFmtId="210" formatCode="\ \ \ \ \ \ \-\ \ \ \ \ "/>
    <numFmt numFmtId="211" formatCode="\ \ \ \ \ \ \-"/>
    <numFmt numFmtId="212" formatCode="[$]dddd\,\ d\ mmmm\ yyyy"/>
    <numFmt numFmtId="213" formatCode="#,##0.0\ "/>
    <numFmt numFmtId="214" formatCode="#,##0.00\ "/>
    <numFmt numFmtId="215" formatCode="0.0000"/>
    <numFmt numFmtId="216" formatCode="0.000"/>
    <numFmt numFmtId="217" formatCode="#,##0.000\ "/>
    <numFmt numFmtId="218" formatCode="#,##0.0000\ "/>
    <numFmt numFmtId="219" formatCode="#,##0.00000\ "/>
    <numFmt numFmtId="220" formatCode="#,##0.000000\ "/>
    <numFmt numFmtId="221" formatCode="0.000000"/>
  </numFmts>
  <fonts count="72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b/>
      <u val="single"/>
      <sz val="10"/>
      <color indexed="8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9.5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5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90" fontId="6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190" fontId="10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 quotePrefix="1">
      <alignment horizontal="center" vertical="center" textRotation="180"/>
    </xf>
    <xf numFmtId="0" fontId="2" fillId="0" borderId="17" xfId="0" applyFont="1" applyFill="1" applyBorder="1" applyAlignment="1">
      <alignment horizontal="left" indent="2"/>
    </xf>
    <xf numFmtId="0" fontId="2" fillId="0" borderId="0" xfId="0" applyFont="1" applyFill="1" applyAlignment="1">
      <alignment vertical="center"/>
    </xf>
    <xf numFmtId="190" fontId="20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97" fontId="2" fillId="0" borderId="10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197" fontId="2" fillId="0" borderId="17" xfId="0" applyNumberFormat="1" applyFont="1" applyFill="1" applyBorder="1" applyAlignment="1">
      <alignment horizontal="right" indent="1"/>
    </xf>
    <xf numFmtId="197" fontId="2" fillId="0" borderId="13" xfId="0" applyNumberFormat="1" applyFont="1" applyFill="1" applyBorder="1" applyAlignment="1">
      <alignment horizontal="right" indent="1"/>
    </xf>
    <xf numFmtId="197" fontId="2" fillId="0" borderId="12" xfId="0" applyNumberFormat="1" applyFont="1" applyFill="1" applyBorder="1" applyAlignment="1">
      <alignment horizontal="right" indent="1"/>
    </xf>
    <xf numFmtId="0" fontId="70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right" indent="1"/>
    </xf>
    <xf numFmtId="179" fontId="69" fillId="0" borderId="0" xfId="0" applyNumberFormat="1" applyFont="1" applyFill="1" applyAlignment="1">
      <alignment/>
    </xf>
    <xf numFmtId="193" fontId="3" fillId="0" borderId="19" xfId="0" applyNumberFormat="1" applyFont="1" applyFill="1" applyBorder="1" applyAlignment="1">
      <alignment horizontal="right" indent="1"/>
    </xf>
    <xf numFmtId="0" fontId="7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9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indent="1"/>
    </xf>
    <xf numFmtId="0" fontId="2" fillId="0" borderId="17" xfId="0" applyFont="1" applyFill="1" applyBorder="1" applyAlignment="1" quotePrefix="1">
      <alignment horizontal="left" indent="2"/>
    </xf>
    <xf numFmtId="0" fontId="2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9" fillId="0" borderId="11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06" fontId="69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19" fillId="0" borderId="17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183" fontId="2" fillId="0" borderId="17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3" fillId="0" borderId="13" xfId="0" applyNumberFormat="1" applyFont="1" applyFill="1" applyBorder="1" applyAlignment="1">
      <alignment/>
    </xf>
    <xf numFmtId="179" fontId="2" fillId="0" borderId="17" xfId="0" applyNumberFormat="1" applyFont="1" applyFill="1" applyBorder="1" applyAlignment="1" quotePrefix="1">
      <alignment/>
    </xf>
    <xf numFmtId="179" fontId="2" fillId="0" borderId="12" xfId="0" applyNumberFormat="1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indent="1"/>
    </xf>
    <xf numFmtId="190" fontId="2" fillId="0" borderId="10" xfId="0" applyNumberFormat="1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13" xfId="0" applyNumberFormat="1" applyFont="1" applyFill="1" applyBorder="1" applyAlignment="1">
      <alignment horizontal="right" vertical="center" indent="3"/>
    </xf>
    <xf numFmtId="0" fontId="2" fillId="0" borderId="17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3" fontId="3" fillId="0" borderId="11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6" fontId="2" fillId="0" borderId="13" xfId="0" applyNumberFormat="1" applyFont="1" applyFill="1" applyBorder="1" applyAlignment="1">
      <alignment horizontal="right" indent="1"/>
    </xf>
    <xf numFmtId="196" fontId="2" fillId="0" borderId="17" xfId="0" applyNumberFormat="1" applyFont="1" applyFill="1" applyBorder="1" applyAlignment="1">
      <alignment horizontal="right" indent="1"/>
    </xf>
    <xf numFmtId="196" fontId="3" fillId="0" borderId="19" xfId="0" applyNumberFormat="1" applyFont="1" applyFill="1" applyBorder="1" applyAlignment="1">
      <alignment horizontal="right" indent="1"/>
    </xf>
    <xf numFmtId="197" fontId="3" fillId="0" borderId="19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/>
    </xf>
    <xf numFmtId="186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6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vertical="center" textRotation="180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3" fontId="3" fillId="0" borderId="17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90" fontId="10" fillId="0" borderId="1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 vertical="center"/>
    </xf>
    <xf numFmtId="199" fontId="0" fillId="0" borderId="17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90" fontId="10" fillId="0" borderId="13" xfId="0" applyNumberFormat="1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194" fontId="2" fillId="0" borderId="17" xfId="0" applyNumberFormat="1" applyFont="1" applyFill="1" applyBorder="1" applyAlignment="1">
      <alignment horizontal="center"/>
    </xf>
    <xf numFmtId="190" fontId="10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90" fontId="69" fillId="0" borderId="11" xfId="0" applyNumberFormat="1" applyFont="1" applyFill="1" applyBorder="1" applyAlignment="1">
      <alignment horizontal="center" vertical="center"/>
    </xf>
    <xf numFmtId="3" fontId="69" fillId="0" borderId="17" xfId="0" applyNumberFormat="1" applyFont="1" applyFill="1" applyBorder="1" applyAlignment="1">
      <alignment horizontal="center" vertical="center"/>
    </xf>
    <xf numFmtId="190" fontId="69" fillId="0" borderId="17" xfId="0" applyNumberFormat="1" applyFont="1" applyFill="1" applyBorder="1" applyAlignment="1">
      <alignment horizontal="center"/>
    </xf>
    <xf numFmtId="190" fontId="69" fillId="0" borderId="11" xfId="0" applyNumberFormat="1" applyFont="1" applyFill="1" applyBorder="1" applyAlignment="1">
      <alignment horizontal="center"/>
    </xf>
    <xf numFmtId="3" fontId="69" fillId="0" borderId="17" xfId="0" applyNumberFormat="1" applyFont="1" applyFill="1" applyBorder="1" applyAlignment="1">
      <alignment horizontal="center"/>
    </xf>
    <xf numFmtId="190" fontId="2" fillId="0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190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85" fontId="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/>
    </xf>
    <xf numFmtId="190" fontId="20" fillId="0" borderId="14" xfId="0" applyNumberFormat="1" applyFont="1" applyFill="1" applyBorder="1" applyAlignment="1">
      <alignment horizontal="center" vertical="center"/>
    </xf>
    <xf numFmtId="190" fontId="20" fillId="0" borderId="13" xfId="0" applyNumberFormat="1" applyFont="1" applyFill="1" applyBorder="1" applyAlignment="1">
      <alignment horizontal="center" vertical="center"/>
    </xf>
    <xf numFmtId="190" fontId="17" fillId="0" borderId="11" xfId="0" applyNumberFormat="1" applyFont="1" applyFill="1" applyBorder="1" applyAlignment="1">
      <alignment horizontal="center" vertical="center"/>
    </xf>
    <xf numFmtId="190" fontId="17" fillId="0" borderId="17" xfId="0" applyNumberFormat="1" applyFont="1" applyFill="1" applyBorder="1" applyAlignment="1">
      <alignment horizontal="center" vertical="center"/>
    </xf>
    <xf numFmtId="190" fontId="17" fillId="0" borderId="11" xfId="0" applyNumberFormat="1" applyFont="1" applyFill="1" applyBorder="1" applyAlignment="1">
      <alignment horizontal="center"/>
    </xf>
    <xf numFmtId="190" fontId="20" fillId="0" borderId="17" xfId="0" applyNumberFormat="1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/>
    </xf>
    <xf numFmtId="190" fontId="15" fillId="0" borderId="17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 vertical="center" wrapText="1"/>
    </xf>
    <xf numFmtId="190" fontId="15" fillId="0" borderId="11" xfId="0" applyNumberFormat="1" applyFont="1" applyFill="1" applyBorder="1" applyAlignment="1">
      <alignment horizontal="center" vertical="center"/>
    </xf>
    <xf numFmtId="3" fontId="69" fillId="0" borderId="17" xfId="0" applyNumberFormat="1" applyFont="1" applyFill="1" applyBorder="1" applyAlignment="1">
      <alignment horizontal="center" vertical="center" wrapText="1"/>
    </xf>
    <xf numFmtId="198" fontId="17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/>
    </xf>
    <xf numFmtId="190" fontId="3" fillId="0" borderId="13" xfId="0" applyNumberFormat="1" applyFont="1" applyFill="1" applyBorder="1" applyAlignment="1">
      <alignment horizontal="center"/>
    </xf>
    <xf numFmtId="190" fontId="10" fillId="0" borderId="17" xfId="0" applyNumberFormat="1" applyFont="1" applyFill="1" applyBorder="1" applyAlignment="1">
      <alignment horizontal="center"/>
    </xf>
    <xf numFmtId="190" fontId="3" fillId="33" borderId="17" xfId="0" applyNumberFormat="1" applyFont="1" applyFill="1" applyBorder="1" applyAlignment="1">
      <alignment horizontal="center"/>
    </xf>
    <xf numFmtId="190" fontId="3" fillId="0" borderId="12" xfId="0" applyNumberFormat="1" applyFont="1" applyFill="1" applyBorder="1" applyAlignment="1">
      <alignment horizontal="center"/>
    </xf>
    <xf numFmtId="190" fontId="2" fillId="0" borderId="13" xfId="0" applyNumberFormat="1" applyFont="1" applyFill="1" applyBorder="1" applyAlignment="1">
      <alignment horizontal="center"/>
    </xf>
    <xf numFmtId="190" fontId="2" fillId="0" borderId="16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/>
    </xf>
    <xf numFmtId="190" fontId="2" fillId="0" borderId="17" xfId="0" applyNumberFormat="1" applyFont="1" applyFill="1" applyBorder="1" applyAlignment="1">
      <alignment horizontal="center" vertical="center"/>
    </xf>
    <xf numFmtId="190" fontId="10" fillId="0" borderId="13" xfId="0" applyNumberFormat="1" applyFont="1" applyFill="1" applyBorder="1" applyAlignment="1">
      <alignment horizontal="center"/>
    </xf>
    <xf numFmtId="190" fontId="3" fillId="0" borderId="11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90" fontId="2" fillId="0" borderId="11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90" fontId="10" fillId="0" borderId="10" xfId="0" applyNumberFormat="1" applyFont="1" applyFill="1" applyBorder="1" applyAlignment="1">
      <alignment horizontal="center"/>
    </xf>
    <xf numFmtId="210" fontId="3" fillId="0" borderId="12" xfId="0" applyNumberFormat="1" applyFont="1" applyFill="1" applyBorder="1" applyAlignment="1">
      <alignment horizontal="center" vertical="center"/>
    </xf>
    <xf numFmtId="21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/>
    </xf>
    <xf numFmtId="210" fontId="2" fillId="0" borderId="17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/>
    </xf>
    <xf numFmtId="191" fontId="70" fillId="0" borderId="17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/>
    </xf>
    <xf numFmtId="191" fontId="3" fillId="0" borderId="17" xfId="0" applyNumberFormat="1" applyFont="1" applyFill="1" applyBorder="1" applyAlignment="1">
      <alignment horizontal="center"/>
    </xf>
    <xf numFmtId="191" fontId="3" fillId="0" borderId="12" xfId="0" applyNumberFormat="1" applyFont="1" applyFill="1" applyBorder="1" applyAlignment="1">
      <alignment horizontal="center"/>
    </xf>
    <xf numFmtId="196" fontId="2" fillId="0" borderId="12" xfId="0" applyNumberFormat="1" applyFont="1" applyFill="1" applyBorder="1" applyAlignment="1">
      <alignment horizontal="right" indent="1"/>
    </xf>
    <xf numFmtId="190" fontId="3" fillId="0" borderId="16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 vertical="center"/>
    </xf>
    <xf numFmtId="190" fontId="3" fillId="0" borderId="17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 horizontal="right"/>
    </xf>
    <xf numFmtId="190" fontId="2" fillId="0" borderId="17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190" fontId="2" fillId="0" borderId="16" xfId="0" applyNumberFormat="1" applyFont="1" applyFill="1" applyBorder="1" applyAlignment="1">
      <alignment horizontal="right"/>
    </xf>
    <xf numFmtId="190" fontId="2" fillId="0" borderId="12" xfId="0" applyNumberFormat="1" applyFont="1" applyFill="1" applyBorder="1" applyAlignment="1">
      <alignment horizontal="right"/>
    </xf>
    <xf numFmtId="186" fontId="21" fillId="0" borderId="13" xfId="0" applyNumberFormat="1" applyFont="1" applyFill="1" applyBorder="1" applyAlignment="1">
      <alignment horizontal="right"/>
    </xf>
    <xf numFmtId="186" fontId="2" fillId="0" borderId="17" xfId="0" applyNumberFormat="1" applyFont="1" applyFill="1" applyBorder="1" applyAlignment="1" quotePrefix="1">
      <alignment/>
    </xf>
    <xf numFmtId="186" fontId="2" fillId="0" borderId="10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 indent="1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 textRotation="180"/>
    </xf>
    <xf numFmtId="3" fontId="68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3" fontId="69" fillId="0" borderId="0" xfId="0" applyNumberFormat="1" applyFont="1" applyFill="1" applyAlignment="1">
      <alignment/>
    </xf>
    <xf numFmtId="185" fontId="2" fillId="0" borderId="17" xfId="0" applyNumberFormat="1" applyFont="1" applyFill="1" applyBorder="1" applyAlignment="1">
      <alignment horizontal="right"/>
    </xf>
    <xf numFmtId="190" fontId="70" fillId="0" borderId="11" xfId="0" applyNumberFormat="1" applyFont="1" applyFill="1" applyBorder="1" applyAlignment="1">
      <alignment horizontal="center" vertical="center"/>
    </xf>
    <xf numFmtId="210" fontId="3" fillId="0" borderId="0" xfId="0" applyNumberFormat="1" applyFont="1" applyFill="1" applyBorder="1" applyAlignment="1">
      <alignment horizontal="left" vertical="center"/>
    </xf>
    <xf numFmtId="185" fontId="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4" fontId="2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65" fillId="0" borderId="0" xfId="60" applyNumberFormat="1" applyFont="1" applyFill="1" quotePrefix="1">
      <alignment/>
      <protection/>
    </xf>
    <xf numFmtId="184" fontId="50" fillId="0" borderId="0" xfId="60" applyNumberFormat="1" applyFill="1" quotePrefix="1">
      <alignment/>
      <protection/>
    </xf>
    <xf numFmtId="184" fontId="50" fillId="0" borderId="0" xfId="60" applyNumberFormat="1" applyFont="1" applyFill="1" quotePrefix="1">
      <alignment/>
      <protection/>
    </xf>
    <xf numFmtId="213" fontId="2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horizontal="center" vertical="center" textRotation="180"/>
    </xf>
    <xf numFmtId="0" fontId="2" fillId="0" borderId="2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 textRotation="180"/>
    </xf>
    <xf numFmtId="190" fontId="2" fillId="0" borderId="17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25" fillId="0" borderId="0" xfId="0" applyFont="1" applyFill="1" applyAlignment="1" quotePrefix="1">
      <alignment horizontal="center" vertical="center" textRotation="180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left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69" fillId="0" borderId="0" xfId="0" applyFont="1" applyFill="1" applyAlignment="1" quotePrefix="1">
      <alignment horizontal="center" vertical="center" textRotation="180"/>
    </xf>
    <xf numFmtId="0" fontId="69" fillId="0" borderId="21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externalLink" Target="externalLinks/externalLink15.xml" /><Relationship Id="rId46" Type="http://schemas.openxmlformats.org/officeDocument/2006/relationships/externalLink" Target="externalLinks/externalLink16.xml" /><Relationship Id="rId47" Type="http://schemas.openxmlformats.org/officeDocument/2006/relationships/externalLink" Target="externalLinks/externalLink17.xml" /><Relationship Id="rId48" Type="http://schemas.openxmlformats.org/officeDocument/2006/relationships/externalLink" Target="externalLinks/externalLink18.xml" /><Relationship Id="rId49" Type="http://schemas.openxmlformats.org/officeDocument/2006/relationships/externalLink" Target="externalLinks/externalLink19.xml" /><Relationship Id="rId50" Type="http://schemas.openxmlformats.org/officeDocument/2006/relationships/externalLink" Target="externalLinks/externalLink20.xml" /><Relationship Id="rId51" Type="http://schemas.openxmlformats.org/officeDocument/2006/relationships/externalLink" Target="externalLinks/externalLink21.xml" /><Relationship Id="rId52" Type="http://schemas.openxmlformats.org/officeDocument/2006/relationships/externalLink" Target="externalLinks/externalLink22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0</xdr:row>
      <xdr:rowOff>0</xdr:rowOff>
    </xdr:from>
    <xdr:ext cx="1781175" cy="7648575"/>
    <xdr:sp>
      <xdr:nvSpPr>
        <xdr:cNvPr id="1" name="Rectangle 1"/>
        <xdr:cNvSpPr>
          <a:spLocks/>
        </xdr:cNvSpPr>
      </xdr:nvSpPr>
      <xdr:spPr>
        <a:xfrm rot="18867432">
          <a:off x="4305300" y="0"/>
          <a:ext cx="1781175" cy="7648575"/>
        </a:xfrm>
        <a:prstGeom prst="rect">
          <a:avLst/>
        </a:prstGeom>
        <a:noFill/>
        <a:ln w="9525" cmpd="sng">
          <a:solidFill>
            <a:srgbClr val="FF5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</a:rPr>
            <a:t>Corrigendum See Table 1</a:t>
          </a:r>
          <a:r>
            <a:rPr lang="en-US" cap="none" sz="5400" b="0" i="0" u="none" baseline="0">
              <a:solidFill>
                <a:srgbClr val="FF0000"/>
              </a:solidFill>
            </a:rPr>
            <a:t> (B)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ramyed\Downloads\Preety\Ext_Trade_2Qtr18%20(Preety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~1\user\LOCALS~1\Temp\Table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nts%20and%20Settings\ellanah\Desktop\Indicator%20Q4%202011\Trade%20Indicator\2009\indicator%20qr109\BOM1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ocuments%20and%20Settings\ellanah\Desktop\Indicator%20Q4%202011\DOCUME~1\user\LOCALS~1\Temp\Table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Trade%20Indicator\2009\indicator%20qr109\BOM1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lukshmudu\Downloads\Ext_Trade_%20Qr4_2017%20(workings)%20bhavna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ellanah\Desktop\Indicator%20Q4%202011\Trade%20Indicator\2009\indicator%20qr109\BOM1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hmaywah\Downloads\Digest%202010(Trade)\digest%202007\digest2007-%202808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Ext_Trade_1Qtr19%20updated%20TAB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03%20Ext_Trade_4Qtr19%20-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Trade%20Indicator\2009\indicator%20qr109\BOM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igest%202010(Trade)\digest%202007\digest2007-%20280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Users\bramjus\Downloads\ESI%20Q1_2018(Vinesh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Users\pramyed\Downloads\Manisha\Tab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Users\pramyed\Downloads\Preety\Ext_Trade_2Qtr18%20(Preety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Users\vdoyal\Downloads\Format%20ESI%20Q3%202018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"/>
      <sheetName val="Table 3 cont'd  "/>
      <sheetName val="Table 4"/>
      <sheetName val="Table 4 Cont'd"/>
      <sheetName val="Table 5"/>
      <sheetName val="Table 5cont'd"/>
      <sheetName val="Table 6"/>
      <sheetName val="Table 7"/>
      <sheetName val="Table 8 "/>
      <sheetName val="Table 9 "/>
      <sheetName val="Table 10 "/>
      <sheetName val="Table 10 cont'd "/>
      <sheetName val="Table 10 cont'd(sec 7-9)"/>
      <sheetName val="Table 11    "/>
      <sheetName val="Table 12"/>
      <sheetName val="Table 13  "/>
      <sheetName val="Table13cont'd"/>
      <sheetName val="Table 14"/>
      <sheetName val="Table 14 cont'd"/>
      <sheetName val="Table 15 "/>
      <sheetName val="Table 16"/>
      <sheetName val="Table 17&amp;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 "/>
      <sheetName val="Table 7"/>
      <sheetName val="Table 7 cont'd"/>
      <sheetName val="Table 8  "/>
      <sheetName val="Table 9  "/>
      <sheetName val="Table 10 "/>
      <sheetName val="Table 10 cont'd "/>
      <sheetName val="Table 10 cont'd (sec 7 - 9)"/>
      <sheetName val="Table 11 "/>
      <sheetName val="Table 12 "/>
      <sheetName val="Table 13     "/>
      <sheetName val="Table13cont'd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 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3   "/>
      <sheetName val="Table 3 cont'd   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   "/>
      <sheetName val="Table 3 cont'd    "/>
      <sheetName val="Table 4"/>
      <sheetName val="Table 4 Cont'd"/>
      <sheetName val="Table 5"/>
      <sheetName val="Table 5cont'd"/>
      <sheetName val="Table 6"/>
      <sheetName val="Table 7"/>
      <sheetName val="Table 7 cont'd"/>
      <sheetName val="Table 8 "/>
      <sheetName val="Table 9 "/>
      <sheetName val="Table 10"/>
      <sheetName val="Table 10 cont'd"/>
      <sheetName val="Table 10 cont'd (sec 7 - 9)"/>
      <sheetName val="Table 11"/>
      <sheetName val="Table 12  "/>
      <sheetName val="Table 13    "/>
      <sheetName val="Table13cont'd  "/>
      <sheetName val="Table 14"/>
      <sheetName val="Table 14 cont'd "/>
      <sheetName val="Table 15"/>
      <sheetName val="Table 16 "/>
      <sheetName val="Table 17&amp;18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7.421875" style="3" customWidth="1"/>
    <col min="2" max="3" width="11.7109375" style="3" customWidth="1"/>
    <col min="4" max="10" width="11.7109375" style="8" customWidth="1"/>
    <col min="11" max="11" width="13.28125" style="8" customWidth="1"/>
    <col min="12" max="12" width="6.7109375" style="3" customWidth="1"/>
    <col min="13" max="16384" width="9.140625" style="3" customWidth="1"/>
  </cols>
  <sheetData>
    <row r="1" spans="1:12" ht="22.5" customHeight="1">
      <c r="A1" s="291" t="s">
        <v>341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>
        <v>8</v>
      </c>
    </row>
    <row r="2" spans="1:12" ht="18" customHeight="1">
      <c r="A2" s="293" t="s">
        <v>206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33.75" customHeight="1">
      <c r="A3" s="15"/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338</v>
      </c>
      <c r="I3" s="298"/>
      <c r="J3" s="298"/>
      <c r="K3" s="299"/>
      <c r="L3" s="292"/>
    </row>
    <row r="4" spans="1:12" ht="33.75" customHeight="1">
      <c r="A4" s="5" t="s">
        <v>5</v>
      </c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33.75" customHeight="1">
      <c r="A5" s="16" t="s">
        <v>0</v>
      </c>
      <c r="B5" s="162">
        <v>67266</v>
      </c>
      <c r="C5" s="162">
        <v>66611</v>
      </c>
      <c r="D5" s="162">
        <v>15059</v>
      </c>
      <c r="E5" s="162">
        <v>17014</v>
      </c>
      <c r="F5" s="162">
        <v>17395</v>
      </c>
      <c r="G5" s="162">
        <v>17798</v>
      </c>
      <c r="H5" s="163">
        <v>16419</v>
      </c>
      <c r="I5" s="163">
        <v>17658</v>
      </c>
      <c r="J5" s="163">
        <v>16058</v>
      </c>
      <c r="K5" s="163">
        <v>16476</v>
      </c>
      <c r="L5" s="292"/>
    </row>
    <row r="6" spans="1:14" ht="33.75" customHeight="1">
      <c r="A6" s="30" t="s">
        <v>1</v>
      </c>
      <c r="B6" s="164">
        <v>50631</v>
      </c>
      <c r="C6" s="164">
        <v>52231</v>
      </c>
      <c r="D6" s="164">
        <v>11353</v>
      </c>
      <c r="E6" s="164">
        <v>13262</v>
      </c>
      <c r="F6" s="164">
        <v>13259</v>
      </c>
      <c r="G6" s="165">
        <v>12757</v>
      </c>
      <c r="H6" s="165">
        <v>12574</v>
      </c>
      <c r="I6" s="165">
        <v>13896</v>
      </c>
      <c r="J6" s="165">
        <v>12753</v>
      </c>
      <c r="K6" s="165">
        <v>13008</v>
      </c>
      <c r="L6" s="292"/>
      <c r="M6" s="289"/>
      <c r="N6" s="289"/>
    </row>
    <row r="7" spans="1:13" ht="33.75" customHeight="1">
      <c r="A7" s="30" t="s">
        <v>60</v>
      </c>
      <c r="B7" s="164">
        <v>16635</v>
      </c>
      <c r="C7" s="164">
        <v>14380</v>
      </c>
      <c r="D7" s="164">
        <v>3706</v>
      </c>
      <c r="E7" s="164">
        <v>3752</v>
      </c>
      <c r="F7" s="164">
        <v>4136</v>
      </c>
      <c r="G7" s="165">
        <v>5041</v>
      </c>
      <c r="H7" s="165">
        <v>3845</v>
      </c>
      <c r="I7" s="165">
        <v>3762</v>
      </c>
      <c r="J7" s="165">
        <v>3305</v>
      </c>
      <c r="K7" s="165">
        <v>3468</v>
      </c>
      <c r="L7" s="292"/>
      <c r="M7" s="289"/>
    </row>
    <row r="8" spans="1:14" ht="33.75" customHeight="1">
      <c r="A8" s="16" t="s">
        <v>48</v>
      </c>
      <c r="B8" s="166">
        <v>13073</v>
      </c>
      <c r="C8" s="166">
        <v>12449</v>
      </c>
      <c r="D8" s="166">
        <v>3035</v>
      </c>
      <c r="E8" s="166">
        <v>3151</v>
      </c>
      <c r="F8" s="166">
        <v>3463</v>
      </c>
      <c r="G8" s="167">
        <v>3424</v>
      </c>
      <c r="H8" s="167">
        <v>2940</v>
      </c>
      <c r="I8" s="167">
        <v>2847</v>
      </c>
      <c r="J8" s="167">
        <v>3824</v>
      </c>
      <c r="K8" s="167">
        <v>2838</v>
      </c>
      <c r="L8" s="292"/>
      <c r="M8" s="282"/>
      <c r="N8" s="282"/>
    </row>
    <row r="9" spans="1:14" s="8" customFormat="1" ht="33.75" customHeight="1">
      <c r="A9" s="17" t="s">
        <v>2</v>
      </c>
      <c r="B9" s="162">
        <v>80339</v>
      </c>
      <c r="C9" s="162">
        <v>79060</v>
      </c>
      <c r="D9" s="162">
        <v>18094</v>
      </c>
      <c r="E9" s="162">
        <v>20165</v>
      </c>
      <c r="F9" s="162">
        <v>20858</v>
      </c>
      <c r="G9" s="163">
        <v>21222</v>
      </c>
      <c r="H9" s="163">
        <v>19360</v>
      </c>
      <c r="I9" s="163">
        <v>20465</v>
      </c>
      <c r="J9" s="163">
        <v>20056</v>
      </c>
      <c r="K9" s="163">
        <v>19179</v>
      </c>
      <c r="L9" s="292"/>
      <c r="M9" s="282"/>
      <c r="N9" s="282"/>
    </row>
    <row r="10" spans="1:12" s="8" customFormat="1" ht="33.75" customHeight="1">
      <c r="A10" s="30" t="s">
        <v>49</v>
      </c>
      <c r="B10" s="168"/>
      <c r="C10" s="168"/>
      <c r="D10" s="169"/>
      <c r="E10" s="169"/>
      <c r="F10" s="169"/>
      <c r="G10" s="170"/>
      <c r="H10" s="170"/>
      <c r="I10" s="170"/>
      <c r="J10" s="170"/>
      <c r="K10" s="170"/>
      <c r="L10" s="292"/>
    </row>
    <row r="11" spans="1:12" s="8" customFormat="1" ht="33.75" customHeight="1">
      <c r="A11" s="30" t="s">
        <v>122</v>
      </c>
      <c r="B11" s="164">
        <v>43311</v>
      </c>
      <c r="C11" s="164">
        <v>42518</v>
      </c>
      <c r="D11" s="164">
        <v>9852</v>
      </c>
      <c r="E11" s="164">
        <v>11282</v>
      </c>
      <c r="F11" s="164">
        <v>11566</v>
      </c>
      <c r="G11" s="165">
        <v>10611</v>
      </c>
      <c r="H11" s="165">
        <v>10215</v>
      </c>
      <c r="I11" s="165">
        <v>11461</v>
      </c>
      <c r="J11" s="165">
        <v>10692</v>
      </c>
      <c r="K11" s="165">
        <v>10150</v>
      </c>
      <c r="L11" s="292"/>
    </row>
    <row r="12" spans="1:14" s="8" customFormat="1" ht="33.75" customHeight="1">
      <c r="A12" s="16" t="s">
        <v>66</v>
      </c>
      <c r="B12" s="170">
        <v>192438</v>
      </c>
      <c r="C12" s="170">
        <v>199111</v>
      </c>
      <c r="D12" s="170">
        <v>39090</v>
      </c>
      <c r="E12" s="170">
        <v>47987</v>
      </c>
      <c r="F12" s="170">
        <v>50463</v>
      </c>
      <c r="G12" s="170">
        <v>54898</v>
      </c>
      <c r="H12" s="170">
        <v>46279</v>
      </c>
      <c r="I12" s="170">
        <v>48527</v>
      </c>
      <c r="J12" s="170">
        <v>51376</v>
      </c>
      <c r="K12" s="170">
        <v>52929</v>
      </c>
      <c r="L12" s="292"/>
      <c r="M12" s="290"/>
      <c r="N12" s="290"/>
    </row>
    <row r="13" spans="1:14" s="8" customFormat="1" ht="33.75" customHeight="1">
      <c r="A13" s="30" t="s">
        <v>49</v>
      </c>
      <c r="B13" s="168"/>
      <c r="C13" s="168"/>
      <c r="D13" s="171"/>
      <c r="E13" s="171"/>
      <c r="F13" s="171"/>
      <c r="G13" s="170"/>
      <c r="H13" s="170"/>
      <c r="I13" s="170"/>
      <c r="J13" s="170"/>
      <c r="K13" s="170"/>
      <c r="L13" s="292"/>
      <c r="M13" s="290"/>
      <c r="N13" s="290"/>
    </row>
    <row r="14" spans="1:12" s="8" customFormat="1" ht="33.75" customHeight="1">
      <c r="A14" s="30" t="s">
        <v>122</v>
      </c>
      <c r="B14" s="164">
        <v>25929</v>
      </c>
      <c r="C14" s="164">
        <v>24686</v>
      </c>
      <c r="D14" s="164">
        <v>5871</v>
      </c>
      <c r="E14" s="164">
        <v>6833</v>
      </c>
      <c r="F14" s="164">
        <v>6647</v>
      </c>
      <c r="G14" s="172">
        <v>6578</v>
      </c>
      <c r="H14" s="172">
        <v>6328</v>
      </c>
      <c r="I14" s="172">
        <v>6195</v>
      </c>
      <c r="J14" s="172">
        <v>6120</v>
      </c>
      <c r="K14" s="172">
        <v>6043</v>
      </c>
      <c r="L14" s="292"/>
    </row>
    <row r="15" spans="1:12" s="8" customFormat="1" ht="33.75" customHeight="1">
      <c r="A15" s="18" t="s">
        <v>3</v>
      </c>
      <c r="B15" s="173">
        <v>272777</v>
      </c>
      <c r="C15" s="173">
        <v>278171</v>
      </c>
      <c r="D15" s="173">
        <v>57184</v>
      </c>
      <c r="E15" s="173">
        <v>68152</v>
      </c>
      <c r="F15" s="173">
        <v>71321</v>
      </c>
      <c r="G15" s="163">
        <v>76120</v>
      </c>
      <c r="H15" s="174">
        <v>65639</v>
      </c>
      <c r="I15" s="174">
        <v>68992</v>
      </c>
      <c r="J15" s="174">
        <v>71432</v>
      </c>
      <c r="K15" s="174">
        <v>72108</v>
      </c>
      <c r="L15" s="292"/>
    </row>
    <row r="16" spans="1:12" s="8" customFormat="1" ht="33.75" customHeight="1">
      <c r="A16" s="19" t="s">
        <v>4</v>
      </c>
      <c r="B16" s="167">
        <v>-112099</v>
      </c>
      <c r="C16" s="167">
        <v>-120051</v>
      </c>
      <c r="D16" s="167">
        <v>-20996</v>
      </c>
      <c r="E16" s="167">
        <v>-27822</v>
      </c>
      <c r="F16" s="167">
        <v>-29605</v>
      </c>
      <c r="G16" s="174">
        <v>-33676</v>
      </c>
      <c r="H16" s="174">
        <v>-26919</v>
      </c>
      <c r="I16" s="174">
        <v>-28062</v>
      </c>
      <c r="J16" s="174">
        <v>-31320</v>
      </c>
      <c r="K16" s="174">
        <v>-33750</v>
      </c>
      <c r="L16" s="292"/>
    </row>
    <row r="17" spans="1:12" ht="21" customHeight="1">
      <c r="A17" s="300" t="s">
        <v>339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292"/>
    </row>
    <row r="18" spans="2:12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57"/>
    </row>
    <row r="19" spans="2:12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157"/>
    </row>
    <row r="20" ht="12.75">
      <c r="L20" s="157"/>
    </row>
    <row r="21" ht="12.75"/>
    <row r="22" ht="12.75"/>
  </sheetData>
  <sheetProtection/>
  <mergeCells count="8">
    <mergeCell ref="A1:K1"/>
    <mergeCell ref="L1:L17"/>
    <mergeCell ref="A2:K2"/>
    <mergeCell ref="B3:B4"/>
    <mergeCell ref="C3:C4"/>
    <mergeCell ref="D3:G3"/>
    <mergeCell ref="H3:K3"/>
    <mergeCell ref="A17:K17"/>
  </mergeCells>
  <printOptions horizontalCentered="1"/>
  <pageMargins left="0.25" right="0.25" top="0.5" bottom="0.5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43.140625" style="46" customWidth="1"/>
    <col min="2" max="3" width="10.140625" style="46" customWidth="1"/>
    <col min="4" max="11" width="10.140625" style="112" customWidth="1"/>
    <col min="12" max="12" width="6.7109375" style="46" customWidth="1"/>
    <col min="13" max="16384" width="9.140625" style="46" customWidth="1"/>
  </cols>
  <sheetData>
    <row r="1" spans="1:12" ht="18" customHeight="1">
      <c r="A1" s="305" t="s">
        <v>345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92">
        <v>16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34.5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338</v>
      </c>
      <c r="I3" s="298"/>
      <c r="J3" s="298"/>
      <c r="K3" s="299"/>
      <c r="L3" s="292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s="47" customFormat="1" ht="24.75" customHeight="1">
      <c r="A5" s="106" t="s">
        <v>79</v>
      </c>
      <c r="B5" s="207">
        <v>12867</v>
      </c>
      <c r="C5" s="207">
        <v>10548</v>
      </c>
      <c r="D5" s="207">
        <v>2625</v>
      </c>
      <c r="E5" s="207">
        <v>2755</v>
      </c>
      <c r="F5" s="207">
        <v>3299</v>
      </c>
      <c r="G5" s="207">
        <v>4188</v>
      </c>
      <c r="H5" s="207">
        <v>2991</v>
      </c>
      <c r="I5" s="207">
        <v>2691</v>
      </c>
      <c r="J5" s="207">
        <v>2365</v>
      </c>
      <c r="K5" s="208">
        <v>2501</v>
      </c>
      <c r="L5" s="292"/>
    </row>
    <row r="6" spans="1:12" ht="24.75" customHeight="1">
      <c r="A6" s="23" t="s">
        <v>28</v>
      </c>
      <c r="B6" s="209">
        <v>5571</v>
      </c>
      <c r="C6" s="209">
        <v>4248</v>
      </c>
      <c r="D6" s="210">
        <v>905</v>
      </c>
      <c r="E6" s="210">
        <v>971</v>
      </c>
      <c r="F6" s="210">
        <v>1404</v>
      </c>
      <c r="G6" s="210">
        <v>2291</v>
      </c>
      <c r="H6" s="210">
        <v>1198</v>
      </c>
      <c r="I6" s="210">
        <v>1091</v>
      </c>
      <c r="J6" s="210">
        <v>867</v>
      </c>
      <c r="K6" s="210">
        <v>1092</v>
      </c>
      <c r="L6" s="292"/>
    </row>
    <row r="7" spans="1:12" ht="24.75" customHeight="1">
      <c r="A7" s="24" t="s">
        <v>51</v>
      </c>
      <c r="B7" s="211"/>
      <c r="C7" s="211"/>
      <c r="D7" s="212"/>
      <c r="E7" s="212"/>
      <c r="F7" s="212"/>
      <c r="G7" s="212"/>
      <c r="H7" s="212"/>
      <c r="I7" s="212"/>
      <c r="J7" s="212"/>
      <c r="K7" s="212"/>
      <c r="L7" s="292"/>
    </row>
    <row r="8" spans="1:12" ht="24.75" customHeight="1">
      <c r="A8" s="25" t="s">
        <v>89</v>
      </c>
      <c r="B8" s="211"/>
      <c r="C8" s="211"/>
      <c r="D8" s="212"/>
      <c r="E8" s="212"/>
      <c r="F8" s="212"/>
      <c r="G8" s="212"/>
      <c r="H8" s="212"/>
      <c r="I8" s="212"/>
      <c r="J8" s="212"/>
      <c r="K8" s="212"/>
      <c r="L8" s="292"/>
    </row>
    <row r="9" spans="1:12" ht="24.75" customHeight="1">
      <c r="A9" s="25" t="s">
        <v>54</v>
      </c>
      <c r="B9" s="213">
        <v>55321</v>
      </c>
      <c r="C9" s="213">
        <v>44887</v>
      </c>
      <c r="D9" s="213">
        <v>8523</v>
      </c>
      <c r="E9" s="213">
        <v>7171</v>
      </c>
      <c r="F9" s="213">
        <v>15600</v>
      </c>
      <c r="G9" s="214">
        <v>24027</v>
      </c>
      <c r="H9" s="214">
        <v>9936</v>
      </c>
      <c r="I9" s="214">
        <v>11906</v>
      </c>
      <c r="J9" s="214">
        <v>11307</v>
      </c>
      <c r="K9" s="214">
        <v>11738</v>
      </c>
      <c r="L9" s="292"/>
    </row>
    <row r="10" spans="1:12" ht="24.75" customHeight="1">
      <c r="A10" s="25" t="s">
        <v>53</v>
      </c>
      <c r="B10" s="213">
        <v>4280</v>
      </c>
      <c r="C10" s="213">
        <v>3525</v>
      </c>
      <c r="D10" s="213">
        <v>636</v>
      </c>
      <c r="E10" s="213">
        <v>502</v>
      </c>
      <c r="F10" s="213">
        <v>1159</v>
      </c>
      <c r="G10" s="214">
        <v>1983</v>
      </c>
      <c r="H10" s="214">
        <v>829</v>
      </c>
      <c r="I10" s="214">
        <v>976</v>
      </c>
      <c r="J10" s="214">
        <v>801</v>
      </c>
      <c r="K10" s="214">
        <v>919</v>
      </c>
      <c r="L10" s="292"/>
    </row>
    <row r="11" spans="1:12" ht="24.75" customHeight="1">
      <c r="A11" s="23" t="s">
        <v>32</v>
      </c>
      <c r="B11" s="209">
        <v>340</v>
      </c>
      <c r="C11" s="209">
        <v>324</v>
      </c>
      <c r="D11" s="215">
        <v>63</v>
      </c>
      <c r="E11" s="215">
        <v>103</v>
      </c>
      <c r="F11" s="215">
        <v>80</v>
      </c>
      <c r="G11" s="215">
        <v>94</v>
      </c>
      <c r="H11" s="215">
        <v>92</v>
      </c>
      <c r="I11" s="215">
        <v>88</v>
      </c>
      <c r="J11" s="215">
        <v>68</v>
      </c>
      <c r="K11" s="210">
        <v>76</v>
      </c>
      <c r="L11" s="292"/>
    </row>
    <row r="12" spans="1:12" ht="24.75" customHeight="1">
      <c r="A12" s="23" t="s">
        <v>55</v>
      </c>
      <c r="B12" s="209">
        <v>534</v>
      </c>
      <c r="C12" s="209">
        <v>676</v>
      </c>
      <c r="D12" s="215">
        <v>114</v>
      </c>
      <c r="E12" s="215">
        <v>116</v>
      </c>
      <c r="F12" s="215">
        <v>138</v>
      </c>
      <c r="G12" s="215">
        <v>166</v>
      </c>
      <c r="H12" s="215">
        <v>174</v>
      </c>
      <c r="I12" s="215">
        <v>166</v>
      </c>
      <c r="J12" s="215">
        <v>189</v>
      </c>
      <c r="K12" s="210">
        <v>147</v>
      </c>
      <c r="L12" s="292"/>
    </row>
    <row r="13" spans="1:12" ht="24.75" customHeight="1">
      <c r="A13" s="23" t="s">
        <v>56</v>
      </c>
      <c r="B13" s="209">
        <v>716</v>
      </c>
      <c r="C13" s="209">
        <v>615</v>
      </c>
      <c r="D13" s="215">
        <v>172</v>
      </c>
      <c r="E13" s="215">
        <v>229</v>
      </c>
      <c r="F13" s="215">
        <v>199</v>
      </c>
      <c r="G13" s="215">
        <v>116</v>
      </c>
      <c r="H13" s="215">
        <v>144</v>
      </c>
      <c r="I13" s="215">
        <v>204</v>
      </c>
      <c r="J13" s="215">
        <v>77</v>
      </c>
      <c r="K13" s="210">
        <v>190</v>
      </c>
      <c r="L13" s="292"/>
    </row>
    <row r="14" spans="1:12" ht="24.75" customHeight="1">
      <c r="A14" s="23" t="s">
        <v>57</v>
      </c>
      <c r="B14" s="245">
        <v>0</v>
      </c>
      <c r="C14" s="215">
        <v>48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15">
        <v>18</v>
      </c>
      <c r="J14" s="245">
        <v>0</v>
      </c>
      <c r="K14" s="210">
        <v>30</v>
      </c>
      <c r="L14" s="292"/>
    </row>
    <row r="15" spans="1:12" ht="24.75" customHeight="1">
      <c r="A15" s="23" t="s">
        <v>270</v>
      </c>
      <c r="B15" s="209">
        <v>1859</v>
      </c>
      <c r="C15" s="209">
        <v>1562</v>
      </c>
      <c r="D15" s="215">
        <v>513</v>
      </c>
      <c r="E15" s="215">
        <v>408</v>
      </c>
      <c r="F15" s="215">
        <v>472</v>
      </c>
      <c r="G15" s="215">
        <v>466</v>
      </c>
      <c r="H15" s="215">
        <v>499</v>
      </c>
      <c r="I15" s="215">
        <v>341</v>
      </c>
      <c r="J15" s="215">
        <v>405</v>
      </c>
      <c r="K15" s="210">
        <v>317</v>
      </c>
      <c r="L15" s="292"/>
    </row>
    <row r="16" spans="1:12" ht="24.75" customHeight="1">
      <c r="A16" s="97" t="s">
        <v>58</v>
      </c>
      <c r="B16" s="209">
        <v>259</v>
      </c>
      <c r="C16" s="209">
        <v>298</v>
      </c>
      <c r="D16" s="215">
        <v>57</v>
      </c>
      <c r="E16" s="215">
        <v>85</v>
      </c>
      <c r="F16" s="215">
        <v>70</v>
      </c>
      <c r="G16" s="215">
        <v>47</v>
      </c>
      <c r="H16" s="215">
        <v>64</v>
      </c>
      <c r="I16" s="215">
        <v>77</v>
      </c>
      <c r="J16" s="215">
        <v>63</v>
      </c>
      <c r="K16" s="210">
        <v>94</v>
      </c>
      <c r="L16" s="292"/>
    </row>
    <row r="17" spans="1:12" ht="24.75" customHeight="1">
      <c r="A17" s="23" t="s">
        <v>59</v>
      </c>
      <c r="B17" s="209">
        <v>1450</v>
      </c>
      <c r="C17" s="209">
        <v>965</v>
      </c>
      <c r="D17" s="215">
        <v>323</v>
      </c>
      <c r="E17" s="215">
        <v>395</v>
      </c>
      <c r="F17" s="215">
        <v>346</v>
      </c>
      <c r="G17" s="215">
        <v>386</v>
      </c>
      <c r="H17" s="215">
        <v>288</v>
      </c>
      <c r="I17" s="215">
        <v>260</v>
      </c>
      <c r="J17" s="215">
        <v>235</v>
      </c>
      <c r="K17" s="210">
        <v>182</v>
      </c>
      <c r="L17" s="292"/>
    </row>
    <row r="18" spans="1:12" ht="24.75" customHeight="1">
      <c r="A18" s="24" t="s">
        <v>51</v>
      </c>
      <c r="B18" s="209"/>
      <c r="C18" s="209"/>
      <c r="D18" s="212"/>
      <c r="E18" s="212"/>
      <c r="F18" s="212"/>
      <c r="G18" s="212"/>
      <c r="H18" s="212"/>
      <c r="I18" s="212"/>
      <c r="J18" s="212"/>
      <c r="K18" s="210"/>
      <c r="L18" s="292"/>
    </row>
    <row r="19" spans="1:12" ht="24.75" customHeight="1">
      <c r="A19" s="97" t="s">
        <v>259</v>
      </c>
      <c r="B19" s="216">
        <v>405</v>
      </c>
      <c r="C19" s="216">
        <v>217</v>
      </c>
      <c r="D19" s="217">
        <v>131</v>
      </c>
      <c r="E19" s="217">
        <v>101</v>
      </c>
      <c r="F19" s="217">
        <v>75</v>
      </c>
      <c r="G19" s="217">
        <v>98</v>
      </c>
      <c r="H19" s="217">
        <v>55</v>
      </c>
      <c r="I19" s="217">
        <v>68</v>
      </c>
      <c r="J19" s="217">
        <v>27</v>
      </c>
      <c r="K19" s="210">
        <v>67</v>
      </c>
      <c r="L19" s="292"/>
    </row>
    <row r="20" spans="1:12" ht="24.75" customHeight="1">
      <c r="A20" s="23" t="s">
        <v>27</v>
      </c>
      <c r="B20" s="209">
        <v>2138</v>
      </c>
      <c r="C20" s="209">
        <v>1812</v>
      </c>
      <c r="D20" s="215">
        <v>478</v>
      </c>
      <c r="E20" s="215">
        <v>448</v>
      </c>
      <c r="F20" s="215">
        <v>590</v>
      </c>
      <c r="G20" s="215">
        <v>622</v>
      </c>
      <c r="H20" s="215">
        <v>532</v>
      </c>
      <c r="I20" s="215">
        <v>446</v>
      </c>
      <c r="J20" s="215">
        <v>461</v>
      </c>
      <c r="K20" s="210">
        <v>373</v>
      </c>
      <c r="L20" s="292"/>
    </row>
    <row r="21" spans="1:12" ht="24.75" customHeight="1">
      <c r="A21" s="24" t="s">
        <v>51</v>
      </c>
      <c r="B21" s="216"/>
      <c r="C21" s="216"/>
      <c r="D21" s="212"/>
      <c r="E21" s="212"/>
      <c r="F21" s="212"/>
      <c r="G21" s="212"/>
      <c r="H21" s="212"/>
      <c r="I21" s="212"/>
      <c r="J21" s="212"/>
      <c r="K21" s="210"/>
      <c r="L21" s="292"/>
    </row>
    <row r="22" spans="1:12" ht="24.75" customHeight="1">
      <c r="A22" s="28" t="s">
        <v>107</v>
      </c>
      <c r="B22" s="213">
        <v>384</v>
      </c>
      <c r="C22" s="213">
        <v>443</v>
      </c>
      <c r="D22" s="213">
        <v>85</v>
      </c>
      <c r="E22" s="213">
        <v>112</v>
      </c>
      <c r="F22" s="213">
        <v>101</v>
      </c>
      <c r="G22" s="214">
        <v>86</v>
      </c>
      <c r="H22" s="214">
        <v>103</v>
      </c>
      <c r="I22" s="214">
        <v>100</v>
      </c>
      <c r="J22" s="214">
        <v>150</v>
      </c>
      <c r="K22" s="214">
        <v>90</v>
      </c>
      <c r="L22" s="292"/>
    </row>
    <row r="23" spans="1:12" ht="24.75" customHeight="1">
      <c r="A23" s="113" t="s">
        <v>67</v>
      </c>
      <c r="B23" s="218">
        <v>0</v>
      </c>
      <c r="C23" s="218">
        <v>0</v>
      </c>
      <c r="D23" s="218">
        <v>0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92"/>
    </row>
    <row r="24" spans="1:12" ht="18" customHeight="1">
      <c r="A24" s="3" t="s">
        <v>362</v>
      </c>
      <c r="B24" s="3"/>
      <c r="C24" s="3"/>
      <c r="D24" s="67"/>
      <c r="E24" s="67"/>
      <c r="F24" s="67"/>
      <c r="G24" s="67"/>
      <c r="H24" s="67"/>
      <c r="I24" s="67"/>
      <c r="J24" s="67"/>
      <c r="K24" s="67"/>
      <c r="L24" s="292"/>
    </row>
  </sheetData>
  <sheetProtection/>
  <mergeCells count="8">
    <mergeCell ref="L1:L24"/>
    <mergeCell ref="A3:A4"/>
    <mergeCell ref="B3:B4"/>
    <mergeCell ref="D3:G3"/>
    <mergeCell ref="C3:C4"/>
    <mergeCell ref="H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23.7109375" style="3" customWidth="1"/>
    <col min="3" max="12" width="11.7109375" style="3" customWidth="1"/>
    <col min="13" max="13" width="6.7109375" style="40" customWidth="1"/>
    <col min="14" max="16384" width="9.140625" style="3" customWidth="1"/>
  </cols>
  <sheetData>
    <row r="1" spans="1:13" s="12" customFormat="1" ht="18" customHeight="1">
      <c r="A1" s="301" t="s">
        <v>346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6">
        <v>17</v>
      </c>
    </row>
    <row r="2" spans="1:13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306"/>
    </row>
    <row r="3" spans="1:13" s="70" customFormat="1" ht="34.5" customHeight="1">
      <c r="A3" s="307" t="s">
        <v>6</v>
      </c>
      <c r="B3" s="308"/>
      <c r="C3" s="311">
        <v>2018</v>
      </c>
      <c r="D3" s="311" t="s">
        <v>347</v>
      </c>
      <c r="E3" s="313">
        <v>2018</v>
      </c>
      <c r="F3" s="313"/>
      <c r="G3" s="313"/>
      <c r="H3" s="313"/>
      <c r="I3" s="314" t="s">
        <v>348</v>
      </c>
      <c r="J3" s="315"/>
      <c r="K3" s="315"/>
      <c r="L3" s="316"/>
      <c r="M3" s="306"/>
    </row>
    <row r="4" spans="1:13" s="70" customFormat="1" ht="34.5" customHeight="1">
      <c r="A4" s="309"/>
      <c r="B4" s="310"/>
      <c r="C4" s="312"/>
      <c r="D4" s="312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306"/>
    </row>
    <row r="5" spans="1:13" s="70" customFormat="1" ht="19.5" customHeight="1">
      <c r="A5" s="71"/>
      <c r="B5" s="72" t="s">
        <v>72</v>
      </c>
      <c r="C5" s="219">
        <v>67266</v>
      </c>
      <c r="D5" s="219">
        <v>66611</v>
      </c>
      <c r="E5" s="219">
        <v>15059</v>
      </c>
      <c r="F5" s="219">
        <v>17014</v>
      </c>
      <c r="G5" s="219">
        <v>17395</v>
      </c>
      <c r="H5" s="219">
        <v>17798</v>
      </c>
      <c r="I5" s="219">
        <v>16419</v>
      </c>
      <c r="J5" s="219">
        <v>17658</v>
      </c>
      <c r="K5" s="219">
        <v>16058</v>
      </c>
      <c r="L5" s="219">
        <v>16476</v>
      </c>
      <c r="M5" s="306"/>
    </row>
    <row r="6" spans="1:13" s="70" customFormat="1" ht="19.5" customHeight="1">
      <c r="A6" s="71" t="s">
        <v>61</v>
      </c>
      <c r="B6" s="73"/>
      <c r="C6" s="186">
        <v>30048</v>
      </c>
      <c r="D6" s="186">
        <v>29848</v>
      </c>
      <c r="E6" s="186">
        <v>7499</v>
      </c>
      <c r="F6" s="186">
        <v>8392</v>
      </c>
      <c r="G6" s="186">
        <v>7242</v>
      </c>
      <c r="H6" s="186">
        <v>6915</v>
      </c>
      <c r="I6" s="186">
        <v>7517</v>
      </c>
      <c r="J6" s="186">
        <v>7906</v>
      </c>
      <c r="K6" s="186">
        <v>6874</v>
      </c>
      <c r="L6" s="186">
        <v>7551</v>
      </c>
      <c r="M6" s="306"/>
    </row>
    <row r="7" spans="1:13" s="70" customFormat="1" ht="19.5" customHeight="1">
      <c r="A7" s="71"/>
      <c r="B7" s="73" t="s">
        <v>30</v>
      </c>
      <c r="C7" s="200">
        <v>67</v>
      </c>
      <c r="D7" s="200">
        <v>75</v>
      </c>
      <c r="E7" s="200">
        <v>20</v>
      </c>
      <c r="F7" s="200">
        <v>13</v>
      </c>
      <c r="G7" s="200">
        <v>10</v>
      </c>
      <c r="H7" s="200">
        <v>24</v>
      </c>
      <c r="I7" s="200">
        <v>19</v>
      </c>
      <c r="J7" s="200">
        <v>20</v>
      </c>
      <c r="K7" s="200">
        <v>17</v>
      </c>
      <c r="L7" s="200">
        <v>19</v>
      </c>
      <c r="M7" s="306"/>
    </row>
    <row r="8" spans="1:13" s="70" customFormat="1" ht="19.5" customHeight="1">
      <c r="A8" s="74"/>
      <c r="B8" s="73" t="s">
        <v>7</v>
      </c>
      <c r="C8" s="200">
        <v>1020</v>
      </c>
      <c r="D8" s="200">
        <v>997</v>
      </c>
      <c r="E8" s="200">
        <v>197</v>
      </c>
      <c r="F8" s="200">
        <v>306</v>
      </c>
      <c r="G8" s="200">
        <v>275</v>
      </c>
      <c r="H8" s="200">
        <v>242</v>
      </c>
      <c r="I8" s="200">
        <v>205</v>
      </c>
      <c r="J8" s="200">
        <v>316</v>
      </c>
      <c r="K8" s="200">
        <v>225</v>
      </c>
      <c r="L8" s="200">
        <v>251</v>
      </c>
      <c r="M8" s="306"/>
    </row>
    <row r="9" spans="1:13" s="70" customFormat="1" ht="19.5" customHeight="1">
      <c r="A9" s="74"/>
      <c r="B9" s="73" t="s">
        <v>83</v>
      </c>
      <c r="C9" s="200">
        <v>231</v>
      </c>
      <c r="D9" s="200">
        <v>262</v>
      </c>
      <c r="E9" s="200">
        <v>59</v>
      </c>
      <c r="F9" s="200">
        <v>67</v>
      </c>
      <c r="G9" s="200">
        <v>56</v>
      </c>
      <c r="H9" s="200">
        <v>49</v>
      </c>
      <c r="I9" s="200">
        <v>47</v>
      </c>
      <c r="J9" s="200">
        <v>65</v>
      </c>
      <c r="K9" s="200">
        <v>66</v>
      </c>
      <c r="L9" s="200">
        <v>84</v>
      </c>
      <c r="M9" s="306"/>
    </row>
    <row r="10" spans="1:13" s="70" customFormat="1" ht="19.5" customHeight="1">
      <c r="A10" s="74"/>
      <c r="B10" s="73" t="s">
        <v>8</v>
      </c>
      <c r="C10" s="200">
        <v>6964</v>
      </c>
      <c r="D10" s="200">
        <v>6328</v>
      </c>
      <c r="E10" s="200">
        <v>1685</v>
      </c>
      <c r="F10" s="200">
        <v>1957</v>
      </c>
      <c r="G10" s="200">
        <v>1746</v>
      </c>
      <c r="H10" s="200">
        <v>1576</v>
      </c>
      <c r="I10" s="200">
        <v>1744</v>
      </c>
      <c r="J10" s="200">
        <v>1733</v>
      </c>
      <c r="K10" s="200">
        <v>1464</v>
      </c>
      <c r="L10" s="200">
        <v>1387</v>
      </c>
      <c r="M10" s="306"/>
    </row>
    <row r="11" spans="1:13" s="70" customFormat="1" ht="19.5" customHeight="1">
      <c r="A11" s="74"/>
      <c r="B11" s="73" t="s">
        <v>9</v>
      </c>
      <c r="C11" s="200">
        <v>1537</v>
      </c>
      <c r="D11" s="200">
        <v>1387</v>
      </c>
      <c r="E11" s="200">
        <v>438</v>
      </c>
      <c r="F11" s="200">
        <v>455</v>
      </c>
      <c r="G11" s="200">
        <v>300</v>
      </c>
      <c r="H11" s="200">
        <v>344</v>
      </c>
      <c r="I11" s="200">
        <v>388</v>
      </c>
      <c r="J11" s="200">
        <v>342</v>
      </c>
      <c r="K11" s="200">
        <v>367</v>
      </c>
      <c r="L11" s="200">
        <v>290</v>
      </c>
      <c r="M11" s="306"/>
    </row>
    <row r="12" spans="1:13" s="70" customFormat="1" ht="19.5" customHeight="1">
      <c r="A12" s="74"/>
      <c r="B12" s="73" t="s">
        <v>10</v>
      </c>
      <c r="C12" s="200">
        <v>3097</v>
      </c>
      <c r="D12" s="200">
        <v>3644</v>
      </c>
      <c r="E12" s="200">
        <v>985</v>
      </c>
      <c r="F12" s="200">
        <v>789</v>
      </c>
      <c r="G12" s="200">
        <v>605</v>
      </c>
      <c r="H12" s="200">
        <v>718</v>
      </c>
      <c r="I12" s="200">
        <v>773</v>
      </c>
      <c r="J12" s="200">
        <v>1095</v>
      </c>
      <c r="K12" s="200">
        <v>793</v>
      </c>
      <c r="L12" s="200">
        <v>983</v>
      </c>
      <c r="M12" s="306"/>
    </row>
    <row r="13" spans="1:13" s="70" customFormat="1" ht="19.5" customHeight="1">
      <c r="A13" s="74"/>
      <c r="B13" s="73" t="s">
        <v>11</v>
      </c>
      <c r="C13" s="200">
        <v>2830</v>
      </c>
      <c r="D13" s="200">
        <v>2600</v>
      </c>
      <c r="E13" s="200">
        <v>581</v>
      </c>
      <c r="F13" s="200">
        <v>801</v>
      </c>
      <c r="G13" s="200">
        <v>775</v>
      </c>
      <c r="H13" s="200">
        <v>673</v>
      </c>
      <c r="I13" s="200">
        <v>737</v>
      </c>
      <c r="J13" s="200">
        <v>607</v>
      </c>
      <c r="K13" s="200">
        <v>496</v>
      </c>
      <c r="L13" s="200">
        <v>760</v>
      </c>
      <c r="M13" s="306"/>
    </row>
    <row r="14" spans="1:13" s="70" customFormat="1" ht="19.5" customHeight="1">
      <c r="A14" s="74"/>
      <c r="B14" s="73" t="s">
        <v>12</v>
      </c>
      <c r="C14" s="200">
        <v>375</v>
      </c>
      <c r="D14" s="200">
        <v>606</v>
      </c>
      <c r="E14" s="200">
        <v>103</v>
      </c>
      <c r="F14" s="200">
        <v>81</v>
      </c>
      <c r="G14" s="200">
        <v>173</v>
      </c>
      <c r="H14" s="200">
        <v>18</v>
      </c>
      <c r="I14" s="200">
        <v>187</v>
      </c>
      <c r="J14" s="200">
        <v>200</v>
      </c>
      <c r="K14" s="200">
        <v>117</v>
      </c>
      <c r="L14" s="200">
        <v>102</v>
      </c>
      <c r="M14" s="306"/>
    </row>
    <row r="15" spans="1:13" s="70" customFormat="1" ht="19.5" customHeight="1">
      <c r="A15" s="74"/>
      <c r="B15" s="73" t="s">
        <v>15</v>
      </c>
      <c r="C15" s="200">
        <v>3500</v>
      </c>
      <c r="D15" s="200">
        <v>2938</v>
      </c>
      <c r="E15" s="200">
        <v>846</v>
      </c>
      <c r="F15" s="200">
        <v>1060</v>
      </c>
      <c r="G15" s="200">
        <v>852</v>
      </c>
      <c r="H15" s="200">
        <v>742</v>
      </c>
      <c r="I15" s="200">
        <v>618</v>
      </c>
      <c r="J15" s="200">
        <v>742</v>
      </c>
      <c r="K15" s="200">
        <v>758</v>
      </c>
      <c r="L15" s="200">
        <v>820</v>
      </c>
      <c r="M15" s="306"/>
    </row>
    <row r="16" spans="1:13" s="70" customFormat="1" ht="19.5" customHeight="1">
      <c r="A16" s="74"/>
      <c r="B16" s="73" t="s">
        <v>26</v>
      </c>
      <c r="C16" s="200">
        <v>994</v>
      </c>
      <c r="D16" s="200">
        <v>878</v>
      </c>
      <c r="E16" s="200">
        <v>234</v>
      </c>
      <c r="F16" s="200">
        <v>264</v>
      </c>
      <c r="G16" s="200">
        <v>224</v>
      </c>
      <c r="H16" s="200">
        <v>272</v>
      </c>
      <c r="I16" s="200">
        <v>227</v>
      </c>
      <c r="J16" s="200">
        <v>260</v>
      </c>
      <c r="K16" s="200">
        <v>196</v>
      </c>
      <c r="L16" s="200">
        <v>195</v>
      </c>
      <c r="M16" s="306"/>
    </row>
    <row r="17" spans="1:13" s="70" customFormat="1" ht="19.5" customHeight="1">
      <c r="A17" s="74"/>
      <c r="B17" s="73" t="s">
        <v>14</v>
      </c>
      <c r="C17" s="200">
        <v>7546</v>
      </c>
      <c r="D17" s="200">
        <v>7411</v>
      </c>
      <c r="E17" s="200">
        <v>1928</v>
      </c>
      <c r="F17" s="200">
        <v>2073</v>
      </c>
      <c r="G17" s="200">
        <v>1792</v>
      </c>
      <c r="H17" s="200">
        <v>1753</v>
      </c>
      <c r="I17" s="200">
        <v>1980</v>
      </c>
      <c r="J17" s="200">
        <v>1773</v>
      </c>
      <c r="K17" s="200">
        <v>1702</v>
      </c>
      <c r="L17" s="200">
        <v>1956</v>
      </c>
      <c r="M17" s="306"/>
    </row>
    <row r="18" spans="1:13" s="70" customFormat="1" ht="19.5" customHeight="1">
      <c r="A18" s="74"/>
      <c r="B18" s="75" t="s">
        <v>203</v>
      </c>
      <c r="C18" s="200">
        <v>1887</v>
      </c>
      <c r="D18" s="200">
        <v>2722</v>
      </c>
      <c r="E18" s="200">
        <v>423</v>
      </c>
      <c r="F18" s="200">
        <v>526</v>
      </c>
      <c r="G18" s="200">
        <v>434</v>
      </c>
      <c r="H18" s="200">
        <v>504</v>
      </c>
      <c r="I18" s="200">
        <v>592</v>
      </c>
      <c r="J18" s="200">
        <v>753</v>
      </c>
      <c r="K18" s="200">
        <v>673</v>
      </c>
      <c r="L18" s="200">
        <v>704</v>
      </c>
      <c r="M18" s="306"/>
    </row>
    <row r="19" spans="1:13" s="70" customFormat="1" ht="19.5" customHeight="1">
      <c r="A19" s="71" t="s">
        <v>62</v>
      </c>
      <c r="B19" s="75"/>
      <c r="C19" s="186">
        <v>10005</v>
      </c>
      <c r="D19" s="186">
        <v>10647</v>
      </c>
      <c r="E19" s="186">
        <v>2108</v>
      </c>
      <c r="F19" s="186">
        <v>2221</v>
      </c>
      <c r="G19" s="186">
        <v>2922</v>
      </c>
      <c r="H19" s="186">
        <v>2754</v>
      </c>
      <c r="I19" s="186">
        <v>2432</v>
      </c>
      <c r="J19" s="186">
        <v>2797</v>
      </c>
      <c r="K19" s="186">
        <v>2723</v>
      </c>
      <c r="L19" s="186">
        <v>2695</v>
      </c>
      <c r="M19" s="306"/>
    </row>
    <row r="20" spans="1:13" s="70" customFormat="1" ht="19.5" customHeight="1">
      <c r="A20" s="71"/>
      <c r="B20" s="75" t="s">
        <v>69</v>
      </c>
      <c r="C20" s="200">
        <v>1165</v>
      </c>
      <c r="D20" s="200">
        <v>1137</v>
      </c>
      <c r="E20" s="200">
        <v>227</v>
      </c>
      <c r="F20" s="200">
        <v>188</v>
      </c>
      <c r="G20" s="200">
        <v>399</v>
      </c>
      <c r="H20" s="200">
        <v>351</v>
      </c>
      <c r="I20" s="200">
        <v>273</v>
      </c>
      <c r="J20" s="200">
        <v>324</v>
      </c>
      <c r="K20" s="200">
        <v>300</v>
      </c>
      <c r="L20" s="200">
        <v>240</v>
      </c>
      <c r="M20" s="306"/>
    </row>
    <row r="21" spans="1:13" s="70" customFormat="1" ht="19.5" customHeight="1">
      <c r="A21" s="74"/>
      <c r="B21" s="75" t="s">
        <v>350</v>
      </c>
      <c r="C21" s="200">
        <v>241</v>
      </c>
      <c r="D21" s="200">
        <v>187</v>
      </c>
      <c r="E21" s="200">
        <v>33</v>
      </c>
      <c r="F21" s="200">
        <v>39</v>
      </c>
      <c r="G21" s="200">
        <v>111</v>
      </c>
      <c r="H21" s="200">
        <v>58</v>
      </c>
      <c r="I21" s="200">
        <v>44</v>
      </c>
      <c r="J21" s="200">
        <v>79</v>
      </c>
      <c r="K21" s="200">
        <v>47</v>
      </c>
      <c r="L21" s="200">
        <v>17</v>
      </c>
      <c r="M21" s="306"/>
    </row>
    <row r="22" spans="1:13" s="70" customFormat="1" ht="19.5" customHeight="1">
      <c r="A22" s="74"/>
      <c r="B22" s="75" t="s">
        <v>18</v>
      </c>
      <c r="C22" s="200">
        <v>894</v>
      </c>
      <c r="D22" s="200">
        <v>848</v>
      </c>
      <c r="E22" s="200">
        <v>239</v>
      </c>
      <c r="F22" s="200">
        <v>235</v>
      </c>
      <c r="G22" s="200">
        <v>206</v>
      </c>
      <c r="H22" s="200">
        <v>214</v>
      </c>
      <c r="I22" s="200">
        <v>138</v>
      </c>
      <c r="J22" s="200">
        <v>172</v>
      </c>
      <c r="K22" s="200">
        <v>201</v>
      </c>
      <c r="L22" s="200">
        <v>337</v>
      </c>
      <c r="M22" s="306"/>
    </row>
    <row r="23" spans="1:13" s="70" customFormat="1" ht="19.5" customHeight="1">
      <c r="A23" s="74"/>
      <c r="B23" s="75" t="s">
        <v>25</v>
      </c>
      <c r="C23" s="200">
        <v>757</v>
      </c>
      <c r="D23" s="200">
        <v>1204</v>
      </c>
      <c r="E23" s="200">
        <v>128</v>
      </c>
      <c r="F23" s="200">
        <v>201</v>
      </c>
      <c r="G23" s="200">
        <v>148</v>
      </c>
      <c r="H23" s="200">
        <v>280</v>
      </c>
      <c r="I23" s="200">
        <v>250</v>
      </c>
      <c r="J23" s="200">
        <v>389</v>
      </c>
      <c r="K23" s="200">
        <v>241</v>
      </c>
      <c r="L23" s="200">
        <v>324</v>
      </c>
      <c r="M23" s="306"/>
    </row>
    <row r="24" spans="1:13" s="70" customFormat="1" ht="19.5" customHeight="1">
      <c r="A24" s="74"/>
      <c r="B24" s="75" t="s">
        <v>80</v>
      </c>
      <c r="C24" s="200">
        <v>73</v>
      </c>
      <c r="D24" s="200">
        <v>95</v>
      </c>
      <c r="E24" s="200">
        <v>11</v>
      </c>
      <c r="F24" s="200">
        <v>22</v>
      </c>
      <c r="G24" s="200">
        <v>22</v>
      </c>
      <c r="H24" s="200">
        <v>18</v>
      </c>
      <c r="I24" s="200">
        <v>17</v>
      </c>
      <c r="J24" s="200">
        <v>34</v>
      </c>
      <c r="K24" s="200">
        <v>27</v>
      </c>
      <c r="L24" s="200">
        <v>17</v>
      </c>
      <c r="M24" s="306"/>
    </row>
    <row r="25" spans="1:13" s="70" customFormat="1" ht="19.5" customHeight="1">
      <c r="A25" s="74"/>
      <c r="B25" s="75" t="s">
        <v>86</v>
      </c>
      <c r="C25" s="200">
        <v>33</v>
      </c>
      <c r="D25" s="200">
        <v>9</v>
      </c>
      <c r="E25" s="200">
        <v>12</v>
      </c>
      <c r="F25" s="200">
        <v>2</v>
      </c>
      <c r="G25" s="200">
        <v>2</v>
      </c>
      <c r="H25" s="200">
        <v>17</v>
      </c>
      <c r="I25" s="200">
        <v>3</v>
      </c>
      <c r="J25" s="200">
        <v>2</v>
      </c>
      <c r="K25" s="200">
        <v>3</v>
      </c>
      <c r="L25" s="200">
        <v>1</v>
      </c>
      <c r="M25" s="306"/>
    </row>
    <row r="26" spans="1:13" s="70" customFormat="1" ht="19.5" customHeight="1">
      <c r="A26" s="74"/>
      <c r="B26" s="75" t="s">
        <v>21</v>
      </c>
      <c r="C26" s="200">
        <v>904</v>
      </c>
      <c r="D26" s="200">
        <v>1218</v>
      </c>
      <c r="E26" s="200">
        <v>208</v>
      </c>
      <c r="F26" s="200">
        <v>219</v>
      </c>
      <c r="G26" s="200">
        <v>197</v>
      </c>
      <c r="H26" s="200">
        <v>280</v>
      </c>
      <c r="I26" s="200">
        <v>305</v>
      </c>
      <c r="J26" s="200">
        <v>332</v>
      </c>
      <c r="K26" s="200">
        <v>325</v>
      </c>
      <c r="L26" s="200">
        <v>256</v>
      </c>
      <c r="M26" s="306"/>
    </row>
    <row r="27" spans="1:13" s="70" customFormat="1" ht="19.5" customHeight="1">
      <c r="A27" s="74"/>
      <c r="B27" s="75" t="s">
        <v>81</v>
      </c>
      <c r="C27" s="200">
        <v>735</v>
      </c>
      <c r="D27" s="200">
        <v>652</v>
      </c>
      <c r="E27" s="200">
        <v>152</v>
      </c>
      <c r="F27" s="200">
        <v>163</v>
      </c>
      <c r="G27" s="200">
        <v>222</v>
      </c>
      <c r="H27" s="200">
        <v>198</v>
      </c>
      <c r="I27" s="200">
        <v>146</v>
      </c>
      <c r="J27" s="200">
        <v>161</v>
      </c>
      <c r="K27" s="200">
        <v>209</v>
      </c>
      <c r="L27" s="200">
        <v>136</v>
      </c>
      <c r="M27" s="306"/>
    </row>
    <row r="28" spans="1:13" s="70" customFormat="1" ht="19.5" customHeight="1">
      <c r="A28" s="74"/>
      <c r="B28" s="75" t="s">
        <v>35</v>
      </c>
      <c r="C28" s="200">
        <v>519</v>
      </c>
      <c r="D28" s="200">
        <v>232</v>
      </c>
      <c r="E28" s="200">
        <v>139</v>
      </c>
      <c r="F28" s="200">
        <v>150</v>
      </c>
      <c r="G28" s="200">
        <v>92</v>
      </c>
      <c r="H28" s="200">
        <v>138</v>
      </c>
      <c r="I28" s="200">
        <v>70</v>
      </c>
      <c r="J28" s="200">
        <v>88</v>
      </c>
      <c r="K28" s="200">
        <v>36</v>
      </c>
      <c r="L28" s="200">
        <v>38</v>
      </c>
      <c r="M28" s="306"/>
    </row>
    <row r="29" spans="1:13" s="70" customFormat="1" ht="19.5" customHeight="1">
      <c r="A29" s="76"/>
      <c r="B29" s="77" t="s">
        <v>203</v>
      </c>
      <c r="C29" s="206">
        <v>4684</v>
      </c>
      <c r="D29" s="206">
        <v>5065</v>
      </c>
      <c r="E29" s="206">
        <v>959</v>
      </c>
      <c r="F29" s="206">
        <v>1002</v>
      </c>
      <c r="G29" s="206">
        <v>1523</v>
      </c>
      <c r="H29" s="206">
        <v>1200</v>
      </c>
      <c r="I29" s="206">
        <v>1186</v>
      </c>
      <c r="J29" s="206">
        <v>1216</v>
      </c>
      <c r="K29" s="206">
        <v>1334</v>
      </c>
      <c r="L29" s="206">
        <v>1329</v>
      </c>
      <c r="M29" s="306"/>
    </row>
    <row r="30" spans="1:13" ht="18" customHeight="1">
      <c r="A30" s="10" t="s">
        <v>351</v>
      </c>
      <c r="B30" s="54"/>
      <c r="C30" s="11"/>
      <c r="E30" s="61"/>
      <c r="F30" s="61"/>
      <c r="G30" s="61"/>
      <c r="H30" s="61"/>
      <c r="I30" s="61"/>
      <c r="J30" s="61"/>
      <c r="K30" s="61"/>
      <c r="L30" s="61"/>
      <c r="M30" s="306"/>
    </row>
    <row r="31" spans="2:4" ht="18" customHeight="1">
      <c r="B31" s="36"/>
      <c r="C31" s="37"/>
      <c r="D31" s="37"/>
    </row>
  </sheetData>
  <sheetProtection/>
  <mergeCells count="8">
    <mergeCell ref="M1:M30"/>
    <mergeCell ref="A3:B4"/>
    <mergeCell ref="C3:C4"/>
    <mergeCell ref="D3:D4"/>
    <mergeCell ref="E3:H3"/>
    <mergeCell ref="I3:L3"/>
    <mergeCell ref="A2:L2"/>
    <mergeCell ref="A1:L1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23.7109375" style="3" customWidth="1"/>
    <col min="3" max="12" width="11.7109375" style="3" customWidth="1"/>
    <col min="13" max="13" width="6.7109375" style="40" customWidth="1"/>
    <col min="14" max="16384" width="9.140625" style="3" customWidth="1"/>
  </cols>
  <sheetData>
    <row r="1" spans="1:13" s="12" customFormat="1" ht="18" customHeight="1">
      <c r="A1" s="301" t="s">
        <v>349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6">
        <v>18</v>
      </c>
    </row>
    <row r="2" spans="1:13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306"/>
    </row>
    <row r="3" spans="1:13" s="70" customFormat="1" ht="34.5" customHeight="1">
      <c r="A3" s="307" t="s">
        <v>6</v>
      </c>
      <c r="B3" s="308"/>
      <c r="C3" s="311">
        <v>2018</v>
      </c>
      <c r="D3" s="311" t="s">
        <v>347</v>
      </c>
      <c r="E3" s="313">
        <v>2018</v>
      </c>
      <c r="F3" s="313"/>
      <c r="G3" s="313"/>
      <c r="H3" s="313"/>
      <c r="I3" s="314" t="s">
        <v>348</v>
      </c>
      <c r="J3" s="315"/>
      <c r="K3" s="315"/>
      <c r="L3" s="316"/>
      <c r="M3" s="306"/>
    </row>
    <row r="4" spans="1:13" s="70" customFormat="1" ht="34.5" customHeight="1">
      <c r="A4" s="309"/>
      <c r="B4" s="310"/>
      <c r="C4" s="312"/>
      <c r="D4" s="312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306"/>
    </row>
    <row r="5" spans="1:13" s="70" customFormat="1" ht="23.25" customHeight="1">
      <c r="A5" s="71" t="s">
        <v>63</v>
      </c>
      <c r="B5" s="75"/>
      <c r="C5" s="186">
        <v>18256</v>
      </c>
      <c r="D5" s="186">
        <v>17906</v>
      </c>
      <c r="E5" s="186">
        <v>3825</v>
      </c>
      <c r="F5" s="186">
        <v>4362</v>
      </c>
      <c r="G5" s="186">
        <v>4959</v>
      </c>
      <c r="H5" s="220">
        <v>5110</v>
      </c>
      <c r="I5" s="220">
        <v>4358</v>
      </c>
      <c r="J5" s="220">
        <v>4704</v>
      </c>
      <c r="K5" s="220">
        <v>4450</v>
      </c>
      <c r="L5" s="220">
        <v>4394</v>
      </c>
      <c r="M5" s="306"/>
    </row>
    <row r="6" spans="1:13" s="70" customFormat="1" ht="23.25" customHeight="1">
      <c r="A6" s="74"/>
      <c r="B6" s="75" t="s">
        <v>38</v>
      </c>
      <c r="C6" s="200">
        <v>151</v>
      </c>
      <c r="D6" s="200">
        <v>179</v>
      </c>
      <c r="E6" s="200">
        <v>30</v>
      </c>
      <c r="F6" s="200">
        <v>38</v>
      </c>
      <c r="G6" s="200">
        <v>44</v>
      </c>
      <c r="H6" s="200">
        <v>39</v>
      </c>
      <c r="I6" s="200">
        <v>47</v>
      </c>
      <c r="J6" s="200">
        <v>36</v>
      </c>
      <c r="K6" s="200">
        <v>37</v>
      </c>
      <c r="L6" s="200">
        <v>59</v>
      </c>
      <c r="M6" s="306"/>
    </row>
    <row r="7" spans="1:13" s="70" customFormat="1" ht="23.25" customHeight="1">
      <c r="A7" s="74"/>
      <c r="B7" s="75" t="s">
        <v>47</v>
      </c>
      <c r="C7" s="200">
        <v>30</v>
      </c>
      <c r="D7" s="200">
        <v>20</v>
      </c>
      <c r="E7" s="200">
        <v>2</v>
      </c>
      <c r="F7" s="200">
        <v>13</v>
      </c>
      <c r="G7" s="200">
        <v>7</v>
      </c>
      <c r="H7" s="200">
        <v>8</v>
      </c>
      <c r="I7" s="200">
        <v>7</v>
      </c>
      <c r="J7" s="200">
        <v>3</v>
      </c>
      <c r="K7" s="200">
        <v>4</v>
      </c>
      <c r="L7" s="200">
        <v>6</v>
      </c>
      <c r="M7" s="306"/>
    </row>
    <row r="8" spans="1:13" s="70" customFormat="1" ht="23.25" customHeight="1">
      <c r="A8" s="74"/>
      <c r="B8" s="75" t="s">
        <v>19</v>
      </c>
      <c r="C8" s="200">
        <v>1944</v>
      </c>
      <c r="D8" s="200">
        <v>1962</v>
      </c>
      <c r="E8" s="200">
        <v>400</v>
      </c>
      <c r="F8" s="200">
        <v>386</v>
      </c>
      <c r="G8" s="200">
        <v>476</v>
      </c>
      <c r="H8" s="200">
        <v>682</v>
      </c>
      <c r="I8" s="200">
        <v>616</v>
      </c>
      <c r="J8" s="200">
        <v>463</v>
      </c>
      <c r="K8" s="200">
        <v>391</v>
      </c>
      <c r="L8" s="200">
        <v>492</v>
      </c>
      <c r="M8" s="306"/>
    </row>
    <row r="9" spans="1:13" s="70" customFormat="1" ht="23.25" customHeight="1">
      <c r="A9" s="74"/>
      <c r="B9" s="75" t="s">
        <v>75</v>
      </c>
      <c r="C9" s="200">
        <v>4143</v>
      </c>
      <c r="D9" s="200">
        <v>4680</v>
      </c>
      <c r="E9" s="200">
        <v>869</v>
      </c>
      <c r="F9" s="200">
        <v>1112</v>
      </c>
      <c r="G9" s="200">
        <v>1069</v>
      </c>
      <c r="H9" s="200">
        <v>1093</v>
      </c>
      <c r="I9" s="200">
        <v>1170</v>
      </c>
      <c r="J9" s="200">
        <v>1237</v>
      </c>
      <c r="K9" s="200">
        <v>1138</v>
      </c>
      <c r="L9" s="200">
        <v>1135</v>
      </c>
      <c r="M9" s="306"/>
    </row>
    <row r="10" spans="1:13" s="70" customFormat="1" ht="23.25" customHeight="1">
      <c r="A10" s="74"/>
      <c r="B10" s="75" t="s">
        <v>84</v>
      </c>
      <c r="C10" s="200">
        <v>319</v>
      </c>
      <c r="D10" s="200">
        <v>366</v>
      </c>
      <c r="E10" s="200">
        <v>67</v>
      </c>
      <c r="F10" s="200">
        <v>107</v>
      </c>
      <c r="G10" s="200">
        <v>68</v>
      </c>
      <c r="H10" s="200">
        <v>77</v>
      </c>
      <c r="I10" s="200">
        <v>108</v>
      </c>
      <c r="J10" s="200">
        <v>91</v>
      </c>
      <c r="K10" s="200">
        <v>78</v>
      </c>
      <c r="L10" s="200">
        <v>89</v>
      </c>
      <c r="M10" s="306"/>
    </row>
    <row r="11" spans="1:13" s="70" customFormat="1" ht="23.25" customHeight="1">
      <c r="A11" s="74"/>
      <c r="B11" s="75" t="s">
        <v>41</v>
      </c>
      <c r="C11" s="200">
        <v>120</v>
      </c>
      <c r="D11" s="200">
        <v>144</v>
      </c>
      <c r="E11" s="200">
        <v>38</v>
      </c>
      <c r="F11" s="200">
        <v>21</v>
      </c>
      <c r="G11" s="200">
        <v>23</v>
      </c>
      <c r="H11" s="200">
        <v>38</v>
      </c>
      <c r="I11" s="200">
        <v>45</v>
      </c>
      <c r="J11" s="200">
        <v>25</v>
      </c>
      <c r="K11" s="200">
        <v>34</v>
      </c>
      <c r="L11" s="200">
        <v>40</v>
      </c>
      <c r="M11" s="306"/>
    </row>
    <row r="12" spans="1:13" s="70" customFormat="1" ht="23.25" customHeight="1">
      <c r="A12" s="74"/>
      <c r="B12" s="75" t="s">
        <v>13</v>
      </c>
      <c r="C12" s="200">
        <v>2104</v>
      </c>
      <c r="D12" s="200">
        <v>1713</v>
      </c>
      <c r="E12" s="200">
        <v>455</v>
      </c>
      <c r="F12" s="200">
        <v>549</v>
      </c>
      <c r="G12" s="200">
        <v>604</v>
      </c>
      <c r="H12" s="200">
        <v>496</v>
      </c>
      <c r="I12" s="200">
        <v>443</v>
      </c>
      <c r="J12" s="200">
        <v>470</v>
      </c>
      <c r="K12" s="200">
        <v>345</v>
      </c>
      <c r="L12" s="200">
        <v>455</v>
      </c>
      <c r="M12" s="306"/>
    </row>
    <row r="13" spans="1:13" s="70" customFormat="1" ht="23.25" customHeight="1">
      <c r="A13" s="74"/>
      <c r="B13" s="75" t="s">
        <v>20</v>
      </c>
      <c r="C13" s="200">
        <v>985</v>
      </c>
      <c r="D13" s="200">
        <v>983</v>
      </c>
      <c r="E13" s="200">
        <v>168</v>
      </c>
      <c r="F13" s="200">
        <v>253</v>
      </c>
      <c r="G13" s="200">
        <v>283</v>
      </c>
      <c r="H13" s="200">
        <v>281</v>
      </c>
      <c r="I13" s="200">
        <v>211</v>
      </c>
      <c r="J13" s="200">
        <v>284</v>
      </c>
      <c r="K13" s="200">
        <v>280</v>
      </c>
      <c r="L13" s="200">
        <v>208</v>
      </c>
      <c r="M13" s="306"/>
    </row>
    <row r="14" spans="1:13" s="70" customFormat="1" ht="23.25" customHeight="1">
      <c r="A14" s="74"/>
      <c r="B14" s="75" t="s">
        <v>73</v>
      </c>
      <c r="C14" s="200">
        <v>7386</v>
      </c>
      <c r="D14" s="200">
        <v>6957</v>
      </c>
      <c r="E14" s="200">
        <v>1561</v>
      </c>
      <c r="F14" s="200">
        <v>1658</v>
      </c>
      <c r="G14" s="200">
        <v>2056</v>
      </c>
      <c r="H14" s="200">
        <v>2111</v>
      </c>
      <c r="I14" s="200">
        <v>1473</v>
      </c>
      <c r="J14" s="200">
        <v>1863</v>
      </c>
      <c r="K14" s="200">
        <v>1913</v>
      </c>
      <c r="L14" s="200">
        <v>1708</v>
      </c>
      <c r="M14" s="306"/>
    </row>
    <row r="15" spans="1:13" s="70" customFormat="1" ht="23.25" customHeight="1">
      <c r="A15" s="74"/>
      <c r="B15" s="75" t="s">
        <v>45</v>
      </c>
      <c r="C15" s="200">
        <v>53</v>
      </c>
      <c r="D15" s="200">
        <v>26</v>
      </c>
      <c r="E15" s="200">
        <v>8</v>
      </c>
      <c r="F15" s="200">
        <v>17</v>
      </c>
      <c r="G15" s="200">
        <v>22</v>
      </c>
      <c r="H15" s="200">
        <v>6</v>
      </c>
      <c r="I15" s="200">
        <v>5</v>
      </c>
      <c r="J15" s="200">
        <v>5</v>
      </c>
      <c r="K15" s="200">
        <v>5</v>
      </c>
      <c r="L15" s="200">
        <v>11</v>
      </c>
      <c r="M15" s="306"/>
    </row>
    <row r="16" spans="1:13" s="70" customFormat="1" ht="23.25" customHeight="1">
      <c r="A16" s="74"/>
      <c r="B16" s="75" t="s">
        <v>203</v>
      </c>
      <c r="C16" s="200">
        <v>1021</v>
      </c>
      <c r="D16" s="200">
        <v>876</v>
      </c>
      <c r="E16" s="200">
        <v>227</v>
      </c>
      <c r="F16" s="200">
        <v>208</v>
      </c>
      <c r="G16" s="200">
        <v>307</v>
      </c>
      <c r="H16" s="200">
        <v>279</v>
      </c>
      <c r="I16" s="200">
        <v>233</v>
      </c>
      <c r="J16" s="200">
        <v>227</v>
      </c>
      <c r="K16" s="200">
        <v>225</v>
      </c>
      <c r="L16" s="200">
        <v>191</v>
      </c>
      <c r="M16" s="306"/>
    </row>
    <row r="17" spans="1:13" s="70" customFormat="1" ht="23.25" customHeight="1">
      <c r="A17" s="71" t="s">
        <v>64</v>
      </c>
      <c r="B17" s="75"/>
      <c r="C17" s="186">
        <v>8511</v>
      </c>
      <c r="D17" s="186">
        <v>7600</v>
      </c>
      <c r="E17" s="186">
        <v>1532</v>
      </c>
      <c r="F17" s="186">
        <v>1951</v>
      </c>
      <c r="G17" s="186">
        <v>2148</v>
      </c>
      <c r="H17" s="186">
        <v>2880</v>
      </c>
      <c r="I17" s="186">
        <v>1969</v>
      </c>
      <c r="J17" s="186">
        <v>2083</v>
      </c>
      <c r="K17" s="186">
        <v>1881</v>
      </c>
      <c r="L17" s="186">
        <v>1667</v>
      </c>
      <c r="M17" s="306"/>
    </row>
    <row r="18" spans="1:13" s="70" customFormat="1" ht="23.25" customHeight="1">
      <c r="A18" s="74"/>
      <c r="B18" s="75" t="s">
        <v>17</v>
      </c>
      <c r="C18" s="200">
        <v>280</v>
      </c>
      <c r="D18" s="200">
        <v>266</v>
      </c>
      <c r="E18" s="200">
        <v>80</v>
      </c>
      <c r="F18" s="200">
        <v>77</v>
      </c>
      <c r="G18" s="200">
        <v>75</v>
      </c>
      <c r="H18" s="200">
        <v>48</v>
      </c>
      <c r="I18" s="200">
        <v>67</v>
      </c>
      <c r="J18" s="200">
        <v>83</v>
      </c>
      <c r="K18" s="200">
        <v>68</v>
      </c>
      <c r="L18" s="200">
        <v>48</v>
      </c>
      <c r="M18" s="306"/>
    </row>
    <row r="19" spans="1:13" s="70" customFormat="1" ht="23.25" customHeight="1">
      <c r="A19" s="74"/>
      <c r="B19" s="75" t="s">
        <v>23</v>
      </c>
      <c r="C19" s="200">
        <v>8015</v>
      </c>
      <c r="D19" s="200">
        <v>7163</v>
      </c>
      <c r="E19" s="200">
        <v>1421</v>
      </c>
      <c r="F19" s="200">
        <v>1801</v>
      </c>
      <c r="G19" s="200">
        <v>2034</v>
      </c>
      <c r="H19" s="200">
        <v>2759</v>
      </c>
      <c r="I19" s="200">
        <v>1882</v>
      </c>
      <c r="J19" s="200">
        <v>1960</v>
      </c>
      <c r="K19" s="200">
        <v>1758</v>
      </c>
      <c r="L19" s="200">
        <v>1563</v>
      </c>
      <c r="M19" s="306"/>
    </row>
    <row r="20" spans="1:13" s="70" customFormat="1" ht="23.25" customHeight="1">
      <c r="A20" s="74"/>
      <c r="B20" s="75" t="s">
        <v>87</v>
      </c>
      <c r="C20" s="200">
        <v>80</v>
      </c>
      <c r="D20" s="200">
        <v>68</v>
      </c>
      <c r="E20" s="200">
        <v>14</v>
      </c>
      <c r="F20" s="200">
        <v>31</v>
      </c>
      <c r="G20" s="200">
        <v>14</v>
      </c>
      <c r="H20" s="200">
        <v>21</v>
      </c>
      <c r="I20" s="200">
        <v>10</v>
      </c>
      <c r="J20" s="200">
        <v>18</v>
      </c>
      <c r="K20" s="200">
        <v>21</v>
      </c>
      <c r="L20" s="200">
        <v>19</v>
      </c>
      <c r="M20" s="306"/>
    </row>
    <row r="21" spans="1:13" s="70" customFormat="1" ht="23.25" customHeight="1">
      <c r="A21" s="74"/>
      <c r="B21" s="75" t="s">
        <v>203</v>
      </c>
      <c r="C21" s="200">
        <v>136</v>
      </c>
      <c r="D21" s="200">
        <v>103</v>
      </c>
      <c r="E21" s="200">
        <v>17</v>
      </c>
      <c r="F21" s="200">
        <v>42</v>
      </c>
      <c r="G21" s="200">
        <v>25</v>
      </c>
      <c r="H21" s="200">
        <v>52</v>
      </c>
      <c r="I21" s="200">
        <v>10</v>
      </c>
      <c r="J21" s="200">
        <v>22</v>
      </c>
      <c r="K21" s="200">
        <v>34</v>
      </c>
      <c r="L21" s="200">
        <v>37</v>
      </c>
      <c r="M21" s="306"/>
    </row>
    <row r="22" spans="1:13" s="70" customFormat="1" ht="23.25" customHeight="1">
      <c r="A22" s="71" t="s">
        <v>65</v>
      </c>
      <c r="B22" s="75"/>
      <c r="C22" s="186">
        <v>446</v>
      </c>
      <c r="D22" s="186">
        <v>610</v>
      </c>
      <c r="E22" s="186">
        <v>95</v>
      </c>
      <c r="F22" s="186">
        <v>88</v>
      </c>
      <c r="G22" s="186">
        <v>124</v>
      </c>
      <c r="H22" s="186">
        <v>139</v>
      </c>
      <c r="I22" s="186">
        <v>143</v>
      </c>
      <c r="J22" s="186">
        <v>168</v>
      </c>
      <c r="K22" s="186">
        <v>130</v>
      </c>
      <c r="L22" s="186">
        <v>169</v>
      </c>
      <c r="M22" s="306"/>
    </row>
    <row r="23" spans="1:13" s="70" customFormat="1" ht="23.25" customHeight="1">
      <c r="A23" s="74"/>
      <c r="B23" s="75" t="s">
        <v>16</v>
      </c>
      <c r="C23" s="200">
        <v>338</v>
      </c>
      <c r="D23" s="200">
        <v>501</v>
      </c>
      <c r="E23" s="200">
        <v>77</v>
      </c>
      <c r="F23" s="200">
        <v>61</v>
      </c>
      <c r="G23" s="200">
        <v>88</v>
      </c>
      <c r="H23" s="200">
        <v>112</v>
      </c>
      <c r="I23" s="200">
        <v>124</v>
      </c>
      <c r="J23" s="200">
        <v>145</v>
      </c>
      <c r="K23" s="200">
        <v>90</v>
      </c>
      <c r="L23" s="200">
        <v>142</v>
      </c>
      <c r="M23" s="306"/>
    </row>
    <row r="24" spans="1:13" s="70" customFormat="1" ht="23.25" customHeight="1">
      <c r="A24" s="74"/>
      <c r="B24" s="73" t="s">
        <v>85</v>
      </c>
      <c r="C24" s="200">
        <v>103</v>
      </c>
      <c r="D24" s="200">
        <v>104</v>
      </c>
      <c r="E24" s="200">
        <v>18</v>
      </c>
      <c r="F24" s="200">
        <v>27</v>
      </c>
      <c r="G24" s="200">
        <v>35</v>
      </c>
      <c r="H24" s="200">
        <v>23</v>
      </c>
      <c r="I24" s="200">
        <v>18</v>
      </c>
      <c r="J24" s="200">
        <v>22</v>
      </c>
      <c r="K24" s="200">
        <v>37</v>
      </c>
      <c r="L24" s="200">
        <v>27</v>
      </c>
      <c r="M24" s="306"/>
    </row>
    <row r="25" spans="1:13" s="70" customFormat="1" ht="23.25" customHeight="1">
      <c r="A25" s="76"/>
      <c r="B25" s="77" t="s">
        <v>203</v>
      </c>
      <c r="C25" s="206">
        <v>5</v>
      </c>
      <c r="D25" s="206">
        <v>5</v>
      </c>
      <c r="E25" s="249">
        <v>0</v>
      </c>
      <c r="F25" s="249">
        <v>0</v>
      </c>
      <c r="G25" s="206">
        <v>1</v>
      </c>
      <c r="H25" s="206">
        <v>4</v>
      </c>
      <c r="I25" s="206">
        <v>1</v>
      </c>
      <c r="J25" s="206">
        <v>1</v>
      </c>
      <c r="K25" s="206">
        <v>3</v>
      </c>
      <c r="L25" s="249">
        <v>0</v>
      </c>
      <c r="M25" s="306"/>
    </row>
    <row r="26" spans="1:13" ht="18" customHeight="1">
      <c r="A26" s="10" t="s">
        <v>351</v>
      </c>
      <c r="B26" s="54"/>
      <c r="C26" s="11"/>
      <c r="E26" s="61"/>
      <c r="F26" s="61"/>
      <c r="G26" s="61"/>
      <c r="H26" s="61"/>
      <c r="I26" s="61"/>
      <c r="J26" s="61"/>
      <c r="K26" s="61"/>
      <c r="L26" s="61"/>
      <c r="M26" s="306"/>
    </row>
    <row r="27" spans="5:12" ht="12" customHeight="1">
      <c r="E27" s="44"/>
      <c r="F27" s="44"/>
      <c r="G27" s="44"/>
      <c r="H27" s="44"/>
      <c r="I27" s="44"/>
      <c r="J27" s="44"/>
      <c r="K27" s="44"/>
      <c r="L27" s="44"/>
    </row>
  </sheetData>
  <sheetProtection/>
  <mergeCells count="8">
    <mergeCell ref="M1:M26"/>
    <mergeCell ref="A3:B4"/>
    <mergeCell ref="C3:C4"/>
    <mergeCell ref="D3:D4"/>
    <mergeCell ref="E3:H3"/>
    <mergeCell ref="I3:L3"/>
    <mergeCell ref="A2:L2"/>
    <mergeCell ref="A1:L1"/>
  </mergeCells>
  <printOptions horizontalCentered="1"/>
  <pageMargins left="0.25" right="0.25" top="0.25" bottom="0.25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2" customWidth="1"/>
    <col min="2" max="2" width="20.7109375" style="2" customWidth="1"/>
    <col min="3" max="12" width="11.7109375" style="2" customWidth="1"/>
    <col min="13" max="13" width="6.7109375" style="41" customWidth="1"/>
    <col min="14" max="16384" width="9.140625" style="2" customWidth="1"/>
  </cols>
  <sheetData>
    <row r="1" spans="1:13" s="1" customFormat="1" ht="15.75" customHeight="1">
      <c r="A1" s="301" t="s">
        <v>352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292">
        <v>19</v>
      </c>
    </row>
    <row r="2" spans="1:13" ht="15.75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2"/>
    </row>
    <row r="3" spans="1:13" ht="27.75" customHeight="1">
      <c r="A3" s="317" t="s">
        <v>6</v>
      </c>
      <c r="B3" s="318"/>
      <c r="C3" s="294">
        <v>2018</v>
      </c>
      <c r="D3" s="321" t="s">
        <v>353</v>
      </c>
      <c r="E3" s="296">
        <v>2018</v>
      </c>
      <c r="F3" s="296"/>
      <c r="G3" s="296"/>
      <c r="H3" s="296"/>
      <c r="I3" s="297" t="s">
        <v>336</v>
      </c>
      <c r="J3" s="298"/>
      <c r="K3" s="298"/>
      <c r="L3" s="299"/>
      <c r="M3" s="292"/>
    </row>
    <row r="4" spans="1:13" ht="27.75" customHeight="1">
      <c r="A4" s="319"/>
      <c r="B4" s="320"/>
      <c r="C4" s="295"/>
      <c r="D4" s="322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292"/>
    </row>
    <row r="5" spans="1:13" ht="19.5" customHeight="1">
      <c r="A5" s="20"/>
      <c r="B5" s="33" t="s">
        <v>72</v>
      </c>
      <c r="C5" s="221">
        <v>50631</v>
      </c>
      <c r="D5" s="221">
        <v>52231</v>
      </c>
      <c r="E5" s="221">
        <v>11353</v>
      </c>
      <c r="F5" s="221">
        <v>13262</v>
      </c>
      <c r="G5" s="221">
        <v>13259</v>
      </c>
      <c r="H5" s="221">
        <v>12757</v>
      </c>
      <c r="I5" s="221">
        <v>12574</v>
      </c>
      <c r="J5" s="221">
        <v>13896</v>
      </c>
      <c r="K5" s="221">
        <v>12753</v>
      </c>
      <c r="L5" s="221">
        <v>13008</v>
      </c>
      <c r="M5" s="292"/>
    </row>
    <row r="6" spans="1:13" ht="19.5" customHeight="1">
      <c r="A6" s="20" t="s">
        <v>61</v>
      </c>
      <c r="B6" s="31"/>
      <c r="C6" s="186">
        <v>27736</v>
      </c>
      <c r="D6" s="186">
        <v>27511</v>
      </c>
      <c r="E6" s="186">
        <v>6697</v>
      </c>
      <c r="F6" s="186">
        <v>7787</v>
      </c>
      <c r="G6" s="186">
        <v>6812</v>
      </c>
      <c r="H6" s="186">
        <v>6440</v>
      </c>
      <c r="I6" s="186">
        <v>6844</v>
      </c>
      <c r="J6" s="186">
        <v>7328</v>
      </c>
      <c r="K6" s="186">
        <v>6419</v>
      </c>
      <c r="L6" s="186">
        <v>6920</v>
      </c>
      <c r="M6" s="292"/>
    </row>
    <row r="7" spans="1:13" ht="19.5" customHeight="1">
      <c r="A7" s="20"/>
      <c r="B7" s="31" t="s">
        <v>30</v>
      </c>
      <c r="C7" s="200">
        <v>66</v>
      </c>
      <c r="D7" s="200">
        <v>63</v>
      </c>
      <c r="E7" s="200">
        <v>19</v>
      </c>
      <c r="F7" s="200">
        <v>13</v>
      </c>
      <c r="G7" s="200">
        <v>10</v>
      </c>
      <c r="H7" s="200">
        <v>24</v>
      </c>
      <c r="I7" s="200">
        <v>19</v>
      </c>
      <c r="J7" s="200">
        <v>20</v>
      </c>
      <c r="K7" s="200">
        <v>12</v>
      </c>
      <c r="L7" s="200">
        <v>12</v>
      </c>
      <c r="M7" s="292"/>
    </row>
    <row r="8" spans="1:13" ht="19.5" customHeight="1">
      <c r="A8" s="6"/>
      <c r="B8" s="31" t="s">
        <v>7</v>
      </c>
      <c r="C8" s="200">
        <v>976</v>
      </c>
      <c r="D8" s="200">
        <v>950</v>
      </c>
      <c r="E8" s="200">
        <v>186</v>
      </c>
      <c r="F8" s="200">
        <v>292</v>
      </c>
      <c r="G8" s="200">
        <v>266</v>
      </c>
      <c r="H8" s="200">
        <v>232</v>
      </c>
      <c r="I8" s="200">
        <v>192</v>
      </c>
      <c r="J8" s="200">
        <v>301</v>
      </c>
      <c r="K8" s="200">
        <v>214</v>
      </c>
      <c r="L8" s="200">
        <v>243</v>
      </c>
      <c r="M8" s="292"/>
    </row>
    <row r="9" spans="1:13" ht="19.5" customHeight="1">
      <c r="A9" s="6"/>
      <c r="B9" s="31" t="s">
        <v>83</v>
      </c>
      <c r="C9" s="200">
        <v>230</v>
      </c>
      <c r="D9" s="200">
        <v>259</v>
      </c>
      <c r="E9" s="200">
        <v>59</v>
      </c>
      <c r="F9" s="200">
        <v>67</v>
      </c>
      <c r="G9" s="200">
        <v>56</v>
      </c>
      <c r="H9" s="200">
        <v>48</v>
      </c>
      <c r="I9" s="200">
        <v>47</v>
      </c>
      <c r="J9" s="200">
        <v>65</v>
      </c>
      <c r="K9" s="200">
        <v>65</v>
      </c>
      <c r="L9" s="200">
        <v>82</v>
      </c>
      <c r="M9" s="292"/>
    </row>
    <row r="10" spans="1:13" ht="19.5" customHeight="1">
      <c r="A10" s="6"/>
      <c r="B10" s="31" t="s">
        <v>8</v>
      </c>
      <c r="C10" s="200">
        <v>5593</v>
      </c>
      <c r="D10" s="200">
        <v>5234</v>
      </c>
      <c r="E10" s="200">
        <v>1199</v>
      </c>
      <c r="F10" s="200">
        <v>1614</v>
      </c>
      <c r="G10" s="200">
        <v>1447</v>
      </c>
      <c r="H10" s="200">
        <v>1333</v>
      </c>
      <c r="I10" s="200">
        <v>1355</v>
      </c>
      <c r="J10" s="200">
        <v>1494</v>
      </c>
      <c r="K10" s="200">
        <v>1220</v>
      </c>
      <c r="L10" s="200">
        <v>1165</v>
      </c>
      <c r="M10" s="292"/>
    </row>
    <row r="11" spans="1:13" ht="19.5" customHeight="1">
      <c r="A11" s="6"/>
      <c r="B11" s="31" t="s">
        <v>9</v>
      </c>
      <c r="C11" s="200">
        <v>1362</v>
      </c>
      <c r="D11" s="200">
        <v>1284</v>
      </c>
      <c r="E11" s="200">
        <v>394</v>
      </c>
      <c r="F11" s="200">
        <v>378</v>
      </c>
      <c r="G11" s="200">
        <v>292</v>
      </c>
      <c r="H11" s="200">
        <v>298</v>
      </c>
      <c r="I11" s="200">
        <v>350</v>
      </c>
      <c r="J11" s="200">
        <v>318</v>
      </c>
      <c r="K11" s="200">
        <v>350</v>
      </c>
      <c r="L11" s="200">
        <v>266</v>
      </c>
      <c r="M11" s="292"/>
    </row>
    <row r="12" spans="1:13" ht="19.5" customHeight="1">
      <c r="A12" s="6"/>
      <c r="B12" s="31" t="s">
        <v>10</v>
      </c>
      <c r="C12" s="200">
        <v>3044</v>
      </c>
      <c r="D12" s="200">
        <v>3591</v>
      </c>
      <c r="E12" s="200">
        <v>964</v>
      </c>
      <c r="F12" s="200">
        <v>775</v>
      </c>
      <c r="G12" s="200">
        <v>602</v>
      </c>
      <c r="H12" s="200">
        <v>703</v>
      </c>
      <c r="I12" s="200">
        <v>761</v>
      </c>
      <c r="J12" s="200">
        <v>1090</v>
      </c>
      <c r="K12" s="200">
        <v>771</v>
      </c>
      <c r="L12" s="200">
        <v>969</v>
      </c>
      <c r="M12" s="292"/>
    </row>
    <row r="13" spans="1:13" ht="19.5" customHeight="1">
      <c r="A13" s="6"/>
      <c r="B13" s="31" t="s">
        <v>11</v>
      </c>
      <c r="C13" s="200">
        <v>2728</v>
      </c>
      <c r="D13" s="200">
        <v>2517</v>
      </c>
      <c r="E13" s="200">
        <v>541</v>
      </c>
      <c r="F13" s="200">
        <v>784</v>
      </c>
      <c r="G13" s="200">
        <v>743</v>
      </c>
      <c r="H13" s="200">
        <v>660</v>
      </c>
      <c r="I13" s="200">
        <v>686</v>
      </c>
      <c r="J13" s="200">
        <v>595</v>
      </c>
      <c r="K13" s="200">
        <v>483</v>
      </c>
      <c r="L13" s="200">
        <v>753</v>
      </c>
      <c r="M13" s="292"/>
    </row>
    <row r="14" spans="1:13" ht="19.5" customHeight="1">
      <c r="A14" s="6"/>
      <c r="B14" s="31" t="s">
        <v>12</v>
      </c>
      <c r="C14" s="200">
        <v>374</v>
      </c>
      <c r="D14" s="200">
        <v>522</v>
      </c>
      <c r="E14" s="200">
        <v>102</v>
      </c>
      <c r="F14" s="200">
        <v>81</v>
      </c>
      <c r="G14" s="200">
        <v>173</v>
      </c>
      <c r="H14" s="200">
        <v>18</v>
      </c>
      <c r="I14" s="200">
        <v>153</v>
      </c>
      <c r="J14" s="200">
        <v>183</v>
      </c>
      <c r="K14" s="200">
        <v>116</v>
      </c>
      <c r="L14" s="200">
        <v>70</v>
      </c>
      <c r="M14" s="292"/>
    </row>
    <row r="15" spans="1:13" ht="19.5" customHeight="1">
      <c r="A15" s="6"/>
      <c r="B15" s="31" t="s">
        <v>15</v>
      </c>
      <c r="C15" s="200">
        <v>3359</v>
      </c>
      <c r="D15" s="200">
        <v>2531</v>
      </c>
      <c r="E15" s="200">
        <v>748</v>
      </c>
      <c r="F15" s="200">
        <v>1058</v>
      </c>
      <c r="G15" s="200">
        <v>851</v>
      </c>
      <c r="H15" s="200">
        <v>702</v>
      </c>
      <c r="I15" s="200">
        <v>542</v>
      </c>
      <c r="J15" s="200">
        <v>600</v>
      </c>
      <c r="K15" s="200">
        <v>731</v>
      </c>
      <c r="L15" s="200">
        <v>658</v>
      </c>
      <c r="M15" s="292"/>
    </row>
    <row r="16" spans="1:13" ht="19.5" customHeight="1">
      <c r="A16" s="6"/>
      <c r="B16" s="31" t="s">
        <v>26</v>
      </c>
      <c r="C16" s="200">
        <v>944</v>
      </c>
      <c r="D16" s="200">
        <v>834</v>
      </c>
      <c r="E16" s="200">
        <v>220</v>
      </c>
      <c r="F16" s="200">
        <v>235</v>
      </c>
      <c r="G16" s="200">
        <v>222</v>
      </c>
      <c r="H16" s="200">
        <v>267</v>
      </c>
      <c r="I16" s="200">
        <v>216</v>
      </c>
      <c r="J16" s="200">
        <v>247</v>
      </c>
      <c r="K16" s="200">
        <v>188</v>
      </c>
      <c r="L16" s="200">
        <v>183</v>
      </c>
      <c r="M16" s="292"/>
    </row>
    <row r="17" spans="1:13" ht="19.5" customHeight="1">
      <c r="A17" s="6"/>
      <c r="B17" s="31" t="s">
        <v>14</v>
      </c>
      <c r="C17" s="200">
        <v>7342</v>
      </c>
      <c r="D17" s="200">
        <v>7263</v>
      </c>
      <c r="E17" s="200">
        <v>1864</v>
      </c>
      <c r="F17" s="200">
        <v>2025</v>
      </c>
      <c r="G17" s="200">
        <v>1757</v>
      </c>
      <c r="H17" s="200">
        <v>1696</v>
      </c>
      <c r="I17" s="200">
        <v>1958</v>
      </c>
      <c r="J17" s="200">
        <v>1736</v>
      </c>
      <c r="K17" s="200">
        <v>1664</v>
      </c>
      <c r="L17" s="200">
        <v>1905</v>
      </c>
      <c r="M17" s="292"/>
    </row>
    <row r="18" spans="1:13" ht="19.5" customHeight="1">
      <c r="A18" s="6"/>
      <c r="B18" s="4" t="s">
        <v>203</v>
      </c>
      <c r="C18" s="200">
        <v>1718</v>
      </c>
      <c r="D18" s="200">
        <v>2463</v>
      </c>
      <c r="E18" s="200">
        <v>401</v>
      </c>
      <c r="F18" s="200">
        <v>465</v>
      </c>
      <c r="G18" s="200">
        <v>393</v>
      </c>
      <c r="H18" s="200">
        <v>459</v>
      </c>
      <c r="I18" s="200">
        <v>565</v>
      </c>
      <c r="J18" s="200">
        <v>679</v>
      </c>
      <c r="K18" s="200">
        <v>605</v>
      </c>
      <c r="L18" s="200">
        <v>614</v>
      </c>
      <c r="M18" s="292"/>
    </row>
    <row r="19" spans="1:13" ht="19.5" customHeight="1">
      <c r="A19" s="20" t="s">
        <v>62</v>
      </c>
      <c r="B19" s="4"/>
      <c r="C19" s="186">
        <v>4638</v>
      </c>
      <c r="D19" s="186">
        <v>5800</v>
      </c>
      <c r="E19" s="186">
        <v>887</v>
      </c>
      <c r="F19" s="186">
        <v>1119</v>
      </c>
      <c r="G19" s="186">
        <v>1255</v>
      </c>
      <c r="H19" s="222">
        <v>1377</v>
      </c>
      <c r="I19" s="186">
        <v>1379</v>
      </c>
      <c r="J19" s="186">
        <v>1517</v>
      </c>
      <c r="K19" s="186">
        <v>1461</v>
      </c>
      <c r="L19" s="186">
        <v>1443</v>
      </c>
      <c r="M19" s="292"/>
    </row>
    <row r="20" spans="1:13" ht="19.5" customHeight="1">
      <c r="A20" s="20"/>
      <c r="B20" s="4" t="s">
        <v>69</v>
      </c>
      <c r="C20" s="200">
        <v>551</v>
      </c>
      <c r="D20" s="200">
        <v>609</v>
      </c>
      <c r="E20" s="200">
        <v>89</v>
      </c>
      <c r="F20" s="200">
        <v>109</v>
      </c>
      <c r="G20" s="200">
        <v>143</v>
      </c>
      <c r="H20" s="200">
        <v>210</v>
      </c>
      <c r="I20" s="200">
        <v>133</v>
      </c>
      <c r="J20" s="200">
        <v>148</v>
      </c>
      <c r="K20" s="200">
        <v>178</v>
      </c>
      <c r="L20" s="200">
        <v>150</v>
      </c>
      <c r="M20" s="292"/>
    </row>
    <row r="21" spans="1:13" ht="19.5" customHeight="1">
      <c r="A21" s="6"/>
      <c r="B21" s="4" t="s">
        <v>354</v>
      </c>
      <c r="C21" s="200">
        <v>132</v>
      </c>
      <c r="D21" s="200">
        <v>113</v>
      </c>
      <c r="E21" s="200">
        <v>28</v>
      </c>
      <c r="F21" s="200">
        <v>31</v>
      </c>
      <c r="G21" s="200">
        <v>44</v>
      </c>
      <c r="H21" s="200">
        <v>29</v>
      </c>
      <c r="I21" s="233">
        <v>35</v>
      </c>
      <c r="J21" s="200">
        <v>37</v>
      </c>
      <c r="K21" s="200">
        <v>29</v>
      </c>
      <c r="L21" s="244">
        <v>12</v>
      </c>
      <c r="M21" s="292"/>
    </row>
    <row r="22" spans="1:13" ht="19.5" customHeight="1">
      <c r="A22" s="6"/>
      <c r="B22" s="4" t="s">
        <v>18</v>
      </c>
      <c r="C22" s="200">
        <v>369</v>
      </c>
      <c r="D22" s="200">
        <v>614</v>
      </c>
      <c r="E22" s="200">
        <v>73</v>
      </c>
      <c r="F22" s="200">
        <v>93</v>
      </c>
      <c r="G22" s="200">
        <v>92</v>
      </c>
      <c r="H22" s="200">
        <v>111</v>
      </c>
      <c r="I22" s="200">
        <v>109</v>
      </c>
      <c r="J22" s="200">
        <v>150</v>
      </c>
      <c r="K22" s="200">
        <v>166</v>
      </c>
      <c r="L22" s="200">
        <v>189</v>
      </c>
      <c r="M22" s="292"/>
    </row>
    <row r="23" spans="1:13" ht="19.5" customHeight="1">
      <c r="A23" s="6"/>
      <c r="B23" s="4" t="s">
        <v>25</v>
      </c>
      <c r="C23" s="200">
        <v>276</v>
      </c>
      <c r="D23" s="200">
        <v>260</v>
      </c>
      <c r="E23" s="200">
        <v>67</v>
      </c>
      <c r="F23" s="200">
        <v>77</v>
      </c>
      <c r="G23" s="200">
        <v>66</v>
      </c>
      <c r="H23" s="200">
        <v>66</v>
      </c>
      <c r="I23" s="200">
        <v>59</v>
      </c>
      <c r="J23" s="200">
        <v>80</v>
      </c>
      <c r="K23" s="200">
        <v>83</v>
      </c>
      <c r="L23" s="200">
        <v>38</v>
      </c>
      <c r="M23" s="292"/>
    </row>
    <row r="24" spans="1:13" ht="19.5" customHeight="1">
      <c r="A24" s="6"/>
      <c r="B24" s="4" t="s">
        <v>80</v>
      </c>
      <c r="C24" s="200">
        <v>11</v>
      </c>
      <c r="D24" s="200">
        <v>7</v>
      </c>
      <c r="E24" s="200">
        <v>4</v>
      </c>
      <c r="F24" s="200">
        <v>2</v>
      </c>
      <c r="G24" s="200">
        <v>1</v>
      </c>
      <c r="H24" s="200">
        <v>4</v>
      </c>
      <c r="I24" s="200">
        <v>4</v>
      </c>
      <c r="J24" s="200">
        <v>1</v>
      </c>
      <c r="K24" s="240">
        <v>0</v>
      </c>
      <c r="L24" s="200">
        <v>2</v>
      </c>
      <c r="M24" s="292"/>
    </row>
    <row r="25" spans="1:13" ht="19.5" customHeight="1">
      <c r="A25" s="6"/>
      <c r="B25" s="4" t="s">
        <v>86</v>
      </c>
      <c r="C25" s="200">
        <v>5</v>
      </c>
      <c r="D25" s="200">
        <v>5</v>
      </c>
      <c r="E25" s="200">
        <v>1</v>
      </c>
      <c r="F25" s="200">
        <v>1</v>
      </c>
      <c r="G25" s="200">
        <v>1</v>
      </c>
      <c r="H25" s="200">
        <v>2</v>
      </c>
      <c r="I25" s="240">
        <v>0</v>
      </c>
      <c r="J25" s="200">
        <v>1</v>
      </c>
      <c r="K25" s="200">
        <v>2</v>
      </c>
      <c r="L25" s="200">
        <v>2</v>
      </c>
      <c r="M25" s="292"/>
    </row>
    <row r="26" spans="1:13" ht="19.5" customHeight="1">
      <c r="A26" s="6"/>
      <c r="B26" s="4" t="s">
        <v>21</v>
      </c>
      <c r="C26" s="200">
        <v>120</v>
      </c>
      <c r="D26" s="200">
        <v>118</v>
      </c>
      <c r="E26" s="200">
        <v>24</v>
      </c>
      <c r="F26" s="200">
        <v>32</v>
      </c>
      <c r="G26" s="200">
        <v>35</v>
      </c>
      <c r="H26" s="200">
        <v>29</v>
      </c>
      <c r="I26" s="200">
        <v>31</v>
      </c>
      <c r="J26" s="200">
        <v>37</v>
      </c>
      <c r="K26" s="200">
        <v>26</v>
      </c>
      <c r="L26" s="200">
        <v>24</v>
      </c>
      <c r="M26" s="292"/>
    </row>
    <row r="27" spans="1:13" ht="19.5" customHeight="1">
      <c r="A27" s="6"/>
      <c r="B27" s="4" t="s">
        <v>81</v>
      </c>
      <c r="C27" s="200">
        <v>7</v>
      </c>
      <c r="D27" s="200">
        <v>25</v>
      </c>
      <c r="E27" s="200">
        <v>1</v>
      </c>
      <c r="F27" s="200">
        <v>1</v>
      </c>
      <c r="G27" s="240">
        <v>0</v>
      </c>
      <c r="H27" s="200">
        <v>5</v>
      </c>
      <c r="I27" s="200">
        <v>17</v>
      </c>
      <c r="J27" s="200">
        <v>2</v>
      </c>
      <c r="K27" s="200">
        <v>5</v>
      </c>
      <c r="L27" s="200">
        <v>1</v>
      </c>
      <c r="M27" s="292"/>
    </row>
    <row r="28" spans="1:13" ht="19.5" customHeight="1">
      <c r="A28" s="6"/>
      <c r="B28" s="4" t="s">
        <v>35</v>
      </c>
      <c r="C28" s="200">
        <v>63</v>
      </c>
      <c r="D28" s="200">
        <v>41</v>
      </c>
      <c r="E28" s="200">
        <v>27</v>
      </c>
      <c r="F28" s="200">
        <v>13</v>
      </c>
      <c r="G28" s="200">
        <v>12</v>
      </c>
      <c r="H28" s="200">
        <v>11</v>
      </c>
      <c r="I28" s="200">
        <v>12</v>
      </c>
      <c r="J28" s="200">
        <v>10</v>
      </c>
      <c r="K28" s="200">
        <v>6</v>
      </c>
      <c r="L28" s="200">
        <v>13</v>
      </c>
      <c r="M28" s="292"/>
    </row>
    <row r="29" spans="1:13" ht="19.5" customHeight="1">
      <c r="A29" s="32"/>
      <c r="B29" s="35" t="s">
        <v>203</v>
      </c>
      <c r="C29" s="206">
        <v>3104</v>
      </c>
      <c r="D29" s="206">
        <v>4008</v>
      </c>
      <c r="E29" s="206">
        <v>573</v>
      </c>
      <c r="F29" s="206">
        <v>760</v>
      </c>
      <c r="G29" s="206">
        <v>861</v>
      </c>
      <c r="H29" s="206">
        <v>910</v>
      </c>
      <c r="I29" s="206">
        <v>979</v>
      </c>
      <c r="J29" s="206">
        <v>1051</v>
      </c>
      <c r="K29" s="206">
        <v>966</v>
      </c>
      <c r="L29" s="206">
        <v>1012</v>
      </c>
      <c r="M29" s="292"/>
    </row>
    <row r="30" spans="1:13" ht="15" customHeight="1">
      <c r="A30" s="103" t="s">
        <v>386</v>
      </c>
      <c r="B30" s="54"/>
      <c r="C30" s="3"/>
      <c r="D30" s="3"/>
      <c r="E30" s="61"/>
      <c r="F30" s="61"/>
      <c r="G30" s="61"/>
      <c r="H30" s="61"/>
      <c r="I30" s="61"/>
      <c r="J30" s="61"/>
      <c r="K30" s="61"/>
      <c r="L30" s="61"/>
      <c r="M30" s="292"/>
    </row>
    <row r="31" ht="15">
      <c r="A31" s="3"/>
    </row>
  </sheetData>
  <sheetProtection/>
  <mergeCells count="8">
    <mergeCell ref="M1:M30"/>
    <mergeCell ref="A3:B4"/>
    <mergeCell ref="C3:C4"/>
    <mergeCell ref="D3:D4"/>
    <mergeCell ref="E3:H3"/>
    <mergeCell ref="I3:L3"/>
    <mergeCell ref="A2:L2"/>
    <mergeCell ref="A1:L1"/>
  </mergeCells>
  <printOptions horizontalCentered="1"/>
  <pageMargins left="0.25" right="0.25" top="0.5" bottom="0.5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12" width="11.7109375" style="0" customWidth="1"/>
    <col min="13" max="13" width="6.7109375" style="0" customWidth="1"/>
  </cols>
  <sheetData>
    <row r="1" spans="1:13" ht="15.75" customHeight="1">
      <c r="A1" s="301" t="s">
        <v>384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292">
        <v>20</v>
      </c>
    </row>
    <row r="2" spans="1:13" ht="15.75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2"/>
    </row>
    <row r="3" spans="1:13" ht="27.75" customHeight="1">
      <c r="A3" s="317" t="s">
        <v>6</v>
      </c>
      <c r="B3" s="318"/>
      <c r="C3" s="294">
        <v>2018</v>
      </c>
      <c r="D3" s="321" t="s">
        <v>353</v>
      </c>
      <c r="E3" s="296">
        <v>2018</v>
      </c>
      <c r="F3" s="296"/>
      <c r="G3" s="296"/>
      <c r="H3" s="296"/>
      <c r="I3" s="297" t="s">
        <v>336</v>
      </c>
      <c r="J3" s="298"/>
      <c r="K3" s="298"/>
      <c r="L3" s="299"/>
      <c r="M3" s="292"/>
    </row>
    <row r="4" spans="1:13" ht="27.75" customHeight="1">
      <c r="A4" s="319"/>
      <c r="B4" s="320"/>
      <c r="C4" s="295"/>
      <c r="D4" s="322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292"/>
    </row>
    <row r="5" spans="1:13" ht="19.5" customHeight="1">
      <c r="A5" s="106" t="s">
        <v>63</v>
      </c>
      <c r="B5" s="266"/>
      <c r="C5" s="186">
        <v>11625</v>
      </c>
      <c r="D5" s="186">
        <v>12027</v>
      </c>
      <c r="E5" s="186">
        <v>2317</v>
      </c>
      <c r="F5" s="186">
        <v>2702</v>
      </c>
      <c r="G5" s="186">
        <v>3267</v>
      </c>
      <c r="H5" s="186">
        <v>3339</v>
      </c>
      <c r="I5" s="186">
        <v>2775</v>
      </c>
      <c r="J5" s="186">
        <v>3111</v>
      </c>
      <c r="K5" s="186">
        <v>3106</v>
      </c>
      <c r="L5" s="186">
        <v>3035</v>
      </c>
      <c r="M5" s="292"/>
    </row>
    <row r="6" spans="1:13" ht="19.5" customHeight="1">
      <c r="A6" s="6"/>
      <c r="B6" s="4" t="s">
        <v>38</v>
      </c>
      <c r="C6" s="200">
        <v>77</v>
      </c>
      <c r="D6" s="200">
        <v>89</v>
      </c>
      <c r="E6" s="200">
        <v>14</v>
      </c>
      <c r="F6" s="200">
        <v>22</v>
      </c>
      <c r="G6" s="200">
        <v>23</v>
      </c>
      <c r="H6" s="200">
        <v>18</v>
      </c>
      <c r="I6" s="200">
        <v>21</v>
      </c>
      <c r="J6" s="200">
        <v>21</v>
      </c>
      <c r="K6" s="200">
        <v>18</v>
      </c>
      <c r="L6" s="200">
        <v>29</v>
      </c>
      <c r="M6" s="292"/>
    </row>
    <row r="7" spans="1:13" ht="19.5" customHeight="1">
      <c r="A7" s="6"/>
      <c r="B7" s="4" t="s">
        <v>47</v>
      </c>
      <c r="C7" s="200">
        <v>16</v>
      </c>
      <c r="D7" s="200">
        <v>14</v>
      </c>
      <c r="E7" s="200">
        <v>2</v>
      </c>
      <c r="F7" s="200">
        <v>2</v>
      </c>
      <c r="G7" s="200">
        <v>7</v>
      </c>
      <c r="H7" s="200">
        <v>5</v>
      </c>
      <c r="I7" s="200">
        <v>4</v>
      </c>
      <c r="J7" s="200">
        <v>3</v>
      </c>
      <c r="K7" s="200">
        <v>3</v>
      </c>
      <c r="L7" s="200">
        <v>4</v>
      </c>
      <c r="M7" s="292"/>
    </row>
    <row r="8" spans="1:13" ht="19.5" customHeight="1">
      <c r="A8" s="6"/>
      <c r="B8" s="4" t="s">
        <v>19</v>
      </c>
      <c r="C8" s="200">
        <v>1352</v>
      </c>
      <c r="D8" s="200">
        <v>1439</v>
      </c>
      <c r="E8" s="200">
        <v>252</v>
      </c>
      <c r="F8" s="200">
        <v>277</v>
      </c>
      <c r="G8" s="200">
        <v>277</v>
      </c>
      <c r="H8" s="200">
        <v>546</v>
      </c>
      <c r="I8" s="200">
        <v>450</v>
      </c>
      <c r="J8" s="200">
        <v>332</v>
      </c>
      <c r="K8" s="200">
        <v>285</v>
      </c>
      <c r="L8" s="200">
        <v>372</v>
      </c>
      <c r="M8" s="292"/>
    </row>
    <row r="9" spans="1:13" ht="19.5" customHeight="1">
      <c r="A9" s="6"/>
      <c r="B9" s="4" t="s">
        <v>75</v>
      </c>
      <c r="C9" s="200">
        <v>2395</v>
      </c>
      <c r="D9" s="200">
        <v>2618</v>
      </c>
      <c r="E9" s="200">
        <v>459</v>
      </c>
      <c r="F9" s="200">
        <v>616</v>
      </c>
      <c r="G9" s="200">
        <v>675</v>
      </c>
      <c r="H9" s="200">
        <v>645</v>
      </c>
      <c r="I9" s="200">
        <v>644</v>
      </c>
      <c r="J9" s="200">
        <v>667</v>
      </c>
      <c r="K9" s="200">
        <v>645</v>
      </c>
      <c r="L9" s="200">
        <v>662</v>
      </c>
      <c r="M9" s="292"/>
    </row>
    <row r="10" spans="1:13" ht="19.5" customHeight="1">
      <c r="A10" s="6"/>
      <c r="B10" s="4" t="s">
        <v>84</v>
      </c>
      <c r="C10" s="200">
        <v>140</v>
      </c>
      <c r="D10" s="200">
        <v>177</v>
      </c>
      <c r="E10" s="200">
        <v>27</v>
      </c>
      <c r="F10" s="200">
        <v>46</v>
      </c>
      <c r="G10" s="200">
        <v>32</v>
      </c>
      <c r="H10" s="200">
        <v>35</v>
      </c>
      <c r="I10" s="200">
        <v>50</v>
      </c>
      <c r="J10" s="200">
        <v>41</v>
      </c>
      <c r="K10" s="200">
        <v>40</v>
      </c>
      <c r="L10" s="200">
        <v>46</v>
      </c>
      <c r="M10" s="292"/>
    </row>
    <row r="11" spans="1:13" ht="19.5" customHeight="1">
      <c r="A11" s="6"/>
      <c r="B11" s="4" t="s">
        <v>41</v>
      </c>
      <c r="C11" s="200">
        <v>7</v>
      </c>
      <c r="D11" s="200">
        <v>2</v>
      </c>
      <c r="E11" s="200">
        <v>3</v>
      </c>
      <c r="F11" s="200">
        <v>3</v>
      </c>
      <c r="G11" s="240">
        <v>0</v>
      </c>
      <c r="H11" s="200">
        <v>1</v>
      </c>
      <c r="I11" s="200">
        <v>1</v>
      </c>
      <c r="J11" s="240">
        <v>0</v>
      </c>
      <c r="K11" s="200">
        <v>1</v>
      </c>
      <c r="L11" s="240">
        <v>0</v>
      </c>
      <c r="M11" s="292"/>
    </row>
    <row r="12" spans="1:13" ht="19.5" customHeight="1">
      <c r="A12" s="6"/>
      <c r="B12" s="4" t="s">
        <v>13</v>
      </c>
      <c r="C12" s="200">
        <v>693</v>
      </c>
      <c r="D12" s="200">
        <v>719</v>
      </c>
      <c r="E12" s="200">
        <v>145</v>
      </c>
      <c r="F12" s="200">
        <v>174</v>
      </c>
      <c r="G12" s="200">
        <v>188</v>
      </c>
      <c r="H12" s="200">
        <v>186</v>
      </c>
      <c r="I12" s="200">
        <v>156</v>
      </c>
      <c r="J12" s="200">
        <v>167</v>
      </c>
      <c r="K12" s="200">
        <v>190</v>
      </c>
      <c r="L12" s="200">
        <v>206</v>
      </c>
      <c r="M12" s="292"/>
    </row>
    <row r="13" spans="1:13" ht="19.5" customHeight="1">
      <c r="A13" s="6"/>
      <c r="B13" s="4" t="s">
        <v>20</v>
      </c>
      <c r="C13" s="200">
        <v>430</v>
      </c>
      <c r="D13" s="200">
        <v>378</v>
      </c>
      <c r="E13" s="200">
        <v>92</v>
      </c>
      <c r="F13" s="200">
        <v>110</v>
      </c>
      <c r="G13" s="200">
        <v>120</v>
      </c>
      <c r="H13" s="200">
        <v>108</v>
      </c>
      <c r="I13" s="200">
        <v>89</v>
      </c>
      <c r="J13" s="200">
        <v>98</v>
      </c>
      <c r="K13" s="200">
        <v>104</v>
      </c>
      <c r="L13" s="200">
        <v>87</v>
      </c>
      <c r="M13" s="292"/>
    </row>
    <row r="14" spans="1:13" ht="19.5" customHeight="1">
      <c r="A14" s="6"/>
      <c r="B14" s="4" t="s">
        <v>73</v>
      </c>
      <c r="C14" s="200">
        <v>6008</v>
      </c>
      <c r="D14" s="200">
        <v>6031</v>
      </c>
      <c r="E14" s="200">
        <v>1231</v>
      </c>
      <c r="F14" s="200">
        <v>1326</v>
      </c>
      <c r="G14" s="200">
        <v>1801</v>
      </c>
      <c r="H14" s="200">
        <v>1650</v>
      </c>
      <c r="I14" s="200">
        <v>1212</v>
      </c>
      <c r="J14" s="200">
        <v>1658</v>
      </c>
      <c r="K14" s="200">
        <v>1670</v>
      </c>
      <c r="L14" s="200">
        <v>1491</v>
      </c>
      <c r="M14" s="292"/>
    </row>
    <row r="15" spans="1:13" ht="19.5" customHeight="1">
      <c r="A15" s="6"/>
      <c r="B15" s="4" t="s">
        <v>45</v>
      </c>
      <c r="C15" s="200">
        <v>27</v>
      </c>
      <c r="D15" s="200">
        <v>5</v>
      </c>
      <c r="E15" s="200">
        <v>6</v>
      </c>
      <c r="F15" s="200">
        <v>13</v>
      </c>
      <c r="G15" s="200">
        <v>8</v>
      </c>
      <c r="H15" s="240">
        <v>0</v>
      </c>
      <c r="I15" s="200">
        <v>3</v>
      </c>
      <c r="J15" s="200">
        <v>2</v>
      </c>
      <c r="K15" s="240">
        <v>0</v>
      </c>
      <c r="L15" s="240">
        <v>0</v>
      </c>
      <c r="M15" s="292"/>
    </row>
    <row r="16" spans="1:13" ht="19.5" customHeight="1">
      <c r="A16" s="6"/>
      <c r="B16" s="4" t="s">
        <v>203</v>
      </c>
      <c r="C16" s="200">
        <v>480</v>
      </c>
      <c r="D16" s="200">
        <v>555</v>
      </c>
      <c r="E16" s="200">
        <v>86</v>
      </c>
      <c r="F16" s="200">
        <v>113</v>
      </c>
      <c r="G16" s="200">
        <v>136</v>
      </c>
      <c r="H16" s="200">
        <v>145</v>
      </c>
      <c r="I16" s="200">
        <v>145</v>
      </c>
      <c r="J16" s="200">
        <v>122</v>
      </c>
      <c r="K16" s="200">
        <v>150</v>
      </c>
      <c r="L16" s="200">
        <v>138</v>
      </c>
      <c r="M16" s="292"/>
    </row>
    <row r="17" spans="1:13" ht="19.5" customHeight="1">
      <c r="A17" s="20" t="s">
        <v>64</v>
      </c>
      <c r="B17" s="4"/>
      <c r="C17" s="186">
        <v>6369</v>
      </c>
      <c r="D17" s="186">
        <v>6577</v>
      </c>
      <c r="E17" s="186">
        <v>1382</v>
      </c>
      <c r="F17" s="186">
        <v>1596</v>
      </c>
      <c r="G17" s="186">
        <v>1876</v>
      </c>
      <c r="H17" s="186">
        <v>1515</v>
      </c>
      <c r="I17" s="186">
        <v>1519</v>
      </c>
      <c r="J17" s="186">
        <v>1833</v>
      </c>
      <c r="K17" s="186">
        <v>1697</v>
      </c>
      <c r="L17" s="186">
        <v>1528</v>
      </c>
      <c r="M17" s="292"/>
    </row>
    <row r="18" spans="1:13" ht="19.5" customHeight="1">
      <c r="A18" s="6"/>
      <c r="B18" s="4" t="s">
        <v>17</v>
      </c>
      <c r="C18" s="200">
        <v>279</v>
      </c>
      <c r="D18" s="200">
        <v>263</v>
      </c>
      <c r="E18" s="200">
        <v>80</v>
      </c>
      <c r="F18" s="200">
        <v>76</v>
      </c>
      <c r="G18" s="200">
        <v>75</v>
      </c>
      <c r="H18" s="200">
        <v>48</v>
      </c>
      <c r="I18" s="200">
        <v>66</v>
      </c>
      <c r="J18" s="200">
        <v>83</v>
      </c>
      <c r="K18" s="200">
        <v>67</v>
      </c>
      <c r="L18" s="200">
        <v>47</v>
      </c>
      <c r="M18" s="292"/>
    </row>
    <row r="19" spans="1:13" ht="19.5" customHeight="1">
      <c r="A19" s="6"/>
      <c r="B19" s="4" t="s">
        <v>23</v>
      </c>
      <c r="C19" s="200">
        <v>5911</v>
      </c>
      <c r="D19" s="200">
        <v>6168</v>
      </c>
      <c r="E19" s="200">
        <v>1271</v>
      </c>
      <c r="F19" s="200">
        <v>1471</v>
      </c>
      <c r="G19" s="200">
        <v>1762</v>
      </c>
      <c r="H19" s="200">
        <v>1407</v>
      </c>
      <c r="I19" s="200">
        <v>1433</v>
      </c>
      <c r="J19" s="200">
        <v>1713</v>
      </c>
      <c r="K19" s="200">
        <v>1583</v>
      </c>
      <c r="L19" s="200">
        <v>1439</v>
      </c>
      <c r="M19" s="292"/>
    </row>
    <row r="20" spans="1:13" ht="19.5" customHeight="1">
      <c r="A20" s="6"/>
      <c r="B20" s="4" t="s">
        <v>87</v>
      </c>
      <c r="C20" s="200">
        <v>65</v>
      </c>
      <c r="D20" s="200">
        <v>68</v>
      </c>
      <c r="E20" s="200">
        <v>14</v>
      </c>
      <c r="F20" s="200">
        <v>17</v>
      </c>
      <c r="G20" s="200">
        <v>14</v>
      </c>
      <c r="H20" s="200">
        <v>20</v>
      </c>
      <c r="I20" s="200">
        <v>10</v>
      </c>
      <c r="J20" s="200">
        <v>18</v>
      </c>
      <c r="K20" s="200">
        <v>21</v>
      </c>
      <c r="L20" s="200">
        <v>19</v>
      </c>
      <c r="M20" s="292"/>
    </row>
    <row r="21" spans="1:13" ht="19.5" customHeight="1">
      <c r="A21" s="6"/>
      <c r="B21" s="4" t="s">
        <v>203</v>
      </c>
      <c r="C21" s="200">
        <v>114</v>
      </c>
      <c r="D21" s="200">
        <v>78</v>
      </c>
      <c r="E21" s="200">
        <v>17</v>
      </c>
      <c r="F21" s="200">
        <v>32</v>
      </c>
      <c r="G21" s="200">
        <v>25</v>
      </c>
      <c r="H21" s="200">
        <v>40</v>
      </c>
      <c r="I21" s="200">
        <v>10</v>
      </c>
      <c r="J21" s="200">
        <v>19</v>
      </c>
      <c r="K21" s="200">
        <v>26</v>
      </c>
      <c r="L21" s="200">
        <v>23</v>
      </c>
      <c r="M21" s="292"/>
    </row>
    <row r="22" spans="1:13" ht="19.5" customHeight="1">
      <c r="A22" s="20" t="s">
        <v>65</v>
      </c>
      <c r="B22" s="4"/>
      <c r="C22" s="186">
        <v>263</v>
      </c>
      <c r="D22" s="186">
        <v>316</v>
      </c>
      <c r="E22" s="186">
        <v>70</v>
      </c>
      <c r="F22" s="186">
        <v>58</v>
      </c>
      <c r="G22" s="186">
        <v>49</v>
      </c>
      <c r="H22" s="186">
        <v>86</v>
      </c>
      <c r="I22" s="186">
        <v>57</v>
      </c>
      <c r="J22" s="186">
        <v>107</v>
      </c>
      <c r="K22" s="186">
        <v>70</v>
      </c>
      <c r="L22" s="186">
        <v>82</v>
      </c>
      <c r="M22" s="292"/>
    </row>
    <row r="23" spans="1:13" ht="19.5" customHeight="1">
      <c r="A23" s="6"/>
      <c r="B23" s="4" t="s">
        <v>16</v>
      </c>
      <c r="C23" s="200">
        <v>190</v>
      </c>
      <c r="D23" s="200">
        <v>231</v>
      </c>
      <c r="E23" s="200">
        <v>57</v>
      </c>
      <c r="F23" s="200">
        <v>33</v>
      </c>
      <c r="G23" s="200">
        <v>35</v>
      </c>
      <c r="H23" s="200">
        <v>65</v>
      </c>
      <c r="I23" s="200">
        <v>39</v>
      </c>
      <c r="J23" s="200">
        <v>85</v>
      </c>
      <c r="K23" s="200">
        <v>47</v>
      </c>
      <c r="L23" s="200">
        <v>60</v>
      </c>
      <c r="M23" s="292"/>
    </row>
    <row r="24" spans="1:13" ht="19.5" customHeight="1">
      <c r="A24" s="6"/>
      <c r="B24" s="34" t="s">
        <v>85</v>
      </c>
      <c r="C24" s="200">
        <v>71</v>
      </c>
      <c r="D24" s="200">
        <v>84</v>
      </c>
      <c r="E24" s="200">
        <v>12</v>
      </c>
      <c r="F24" s="200">
        <v>25</v>
      </c>
      <c r="G24" s="200">
        <v>13</v>
      </c>
      <c r="H24" s="200">
        <v>21</v>
      </c>
      <c r="I24" s="200">
        <v>18</v>
      </c>
      <c r="J24" s="200">
        <v>21</v>
      </c>
      <c r="K24" s="200">
        <v>23</v>
      </c>
      <c r="L24" s="200">
        <v>22</v>
      </c>
      <c r="M24" s="292"/>
    </row>
    <row r="25" spans="1:13" ht="19.5" customHeight="1">
      <c r="A25" s="32"/>
      <c r="B25" s="35" t="s">
        <v>203</v>
      </c>
      <c r="C25" s="206">
        <v>2</v>
      </c>
      <c r="D25" s="206">
        <v>1</v>
      </c>
      <c r="E25" s="206">
        <v>1</v>
      </c>
      <c r="F25" s="239">
        <v>0</v>
      </c>
      <c r="G25" s="206">
        <v>1</v>
      </c>
      <c r="H25" s="239">
        <v>0</v>
      </c>
      <c r="I25" s="239">
        <v>0</v>
      </c>
      <c r="J25" s="206">
        <v>1</v>
      </c>
      <c r="K25" s="239">
        <v>0</v>
      </c>
      <c r="L25" s="239">
        <v>0</v>
      </c>
      <c r="M25" s="292"/>
    </row>
    <row r="26" spans="1:13" s="2" customFormat="1" ht="15" customHeight="1">
      <c r="A26" s="103" t="s">
        <v>387</v>
      </c>
      <c r="B26" s="54"/>
      <c r="C26" s="3"/>
      <c r="D26" s="3"/>
      <c r="E26" s="61"/>
      <c r="F26" s="61"/>
      <c r="G26" s="61"/>
      <c r="H26" s="61"/>
      <c r="I26" s="61"/>
      <c r="J26" s="61"/>
      <c r="K26" s="61"/>
      <c r="L26" s="61"/>
      <c r="M26"/>
    </row>
    <row r="27" spans="1:2" ht="12.75">
      <c r="A27" s="3"/>
      <c r="B27" s="280"/>
    </row>
    <row r="29" ht="15.75" customHeight="1"/>
  </sheetData>
  <sheetProtection/>
  <mergeCells count="8">
    <mergeCell ref="M1:M25"/>
    <mergeCell ref="A1:L1"/>
    <mergeCell ref="A2:L2"/>
    <mergeCell ref="A3:B4"/>
    <mergeCell ref="C3:C4"/>
    <mergeCell ref="D3:D4"/>
    <mergeCell ref="E3:H3"/>
    <mergeCell ref="I3:L3"/>
  </mergeCells>
  <printOptions horizontalCentered="1"/>
  <pageMargins left="0.25" right="0.25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2">
      <selection activeCell="A1" sqref="A1:K1"/>
    </sheetView>
  </sheetViews>
  <sheetFormatPr defaultColWidth="9.140625" defaultRowHeight="12.75"/>
  <cols>
    <col min="1" max="1" width="8.7109375" style="14" customWidth="1"/>
    <col min="2" max="2" width="20.7109375" style="14" customWidth="1"/>
    <col min="3" max="12" width="11.7109375" style="14" customWidth="1"/>
    <col min="13" max="13" width="6.7109375" style="14" customWidth="1"/>
    <col min="14" max="16384" width="9.140625" style="14" customWidth="1"/>
  </cols>
  <sheetData>
    <row r="1" spans="1:13" s="42" customFormat="1" ht="15.75" customHeight="1">
      <c r="A1" s="301" t="s">
        <v>355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292">
        <v>21</v>
      </c>
    </row>
    <row r="2" spans="1:13" ht="15.75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2"/>
    </row>
    <row r="3" spans="1:13" ht="27.75" customHeight="1">
      <c r="A3" s="317" t="s">
        <v>6</v>
      </c>
      <c r="B3" s="323"/>
      <c r="C3" s="294">
        <v>2018</v>
      </c>
      <c r="D3" s="294" t="s">
        <v>336</v>
      </c>
      <c r="E3" s="296">
        <v>2018</v>
      </c>
      <c r="F3" s="296"/>
      <c r="G3" s="296"/>
      <c r="H3" s="296"/>
      <c r="I3" s="297" t="s">
        <v>336</v>
      </c>
      <c r="J3" s="298"/>
      <c r="K3" s="298"/>
      <c r="L3" s="299"/>
      <c r="M3" s="292"/>
    </row>
    <row r="4" spans="1:13" ht="27.75" customHeight="1">
      <c r="A4" s="324"/>
      <c r="B4" s="325"/>
      <c r="C4" s="295"/>
      <c r="D4" s="295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292"/>
    </row>
    <row r="5" spans="1:13" ht="19.5" customHeight="1">
      <c r="A5" s="20"/>
      <c r="B5" s="33" t="s">
        <v>72</v>
      </c>
      <c r="C5" s="254">
        <v>16635</v>
      </c>
      <c r="D5" s="254">
        <v>14380</v>
      </c>
      <c r="E5" s="254">
        <v>3706</v>
      </c>
      <c r="F5" s="254">
        <v>3752</v>
      </c>
      <c r="G5" s="254">
        <v>4136</v>
      </c>
      <c r="H5" s="254">
        <v>5041</v>
      </c>
      <c r="I5" s="254">
        <v>3845</v>
      </c>
      <c r="J5" s="254">
        <v>3762</v>
      </c>
      <c r="K5" s="254">
        <v>3305</v>
      </c>
      <c r="L5" s="254">
        <v>3468</v>
      </c>
      <c r="M5" s="292"/>
    </row>
    <row r="6" spans="1:13" ht="19.5" customHeight="1">
      <c r="A6" s="20" t="s">
        <v>61</v>
      </c>
      <c r="B6" s="31"/>
      <c r="C6" s="255">
        <v>2311</v>
      </c>
      <c r="D6" s="255">
        <v>2337</v>
      </c>
      <c r="E6" s="255">
        <v>802</v>
      </c>
      <c r="F6" s="255">
        <v>605</v>
      </c>
      <c r="G6" s="255">
        <v>431</v>
      </c>
      <c r="H6" s="255">
        <v>473</v>
      </c>
      <c r="I6" s="255">
        <v>673</v>
      </c>
      <c r="J6" s="255">
        <v>578</v>
      </c>
      <c r="K6" s="255">
        <v>454</v>
      </c>
      <c r="L6" s="255">
        <v>632</v>
      </c>
      <c r="M6" s="292"/>
    </row>
    <row r="7" spans="1:13" ht="19.5" customHeight="1">
      <c r="A7" s="20"/>
      <c r="B7" s="31" t="s">
        <v>30</v>
      </c>
      <c r="C7" s="256">
        <v>1</v>
      </c>
      <c r="D7" s="256">
        <v>12</v>
      </c>
      <c r="E7" s="256">
        <v>1</v>
      </c>
      <c r="F7" s="257">
        <v>0</v>
      </c>
      <c r="G7" s="257">
        <v>0</v>
      </c>
      <c r="H7" s="257">
        <v>0</v>
      </c>
      <c r="I7" s="257">
        <v>0</v>
      </c>
      <c r="J7" s="257">
        <v>0</v>
      </c>
      <c r="K7" s="256">
        <v>5</v>
      </c>
      <c r="L7" s="258">
        <v>7</v>
      </c>
      <c r="M7" s="292"/>
    </row>
    <row r="8" spans="1:13" ht="19.5" customHeight="1">
      <c r="A8" s="6"/>
      <c r="B8" s="31" t="s">
        <v>7</v>
      </c>
      <c r="C8" s="256">
        <v>44</v>
      </c>
      <c r="D8" s="256">
        <v>47</v>
      </c>
      <c r="E8" s="256">
        <v>11</v>
      </c>
      <c r="F8" s="256">
        <v>14</v>
      </c>
      <c r="G8" s="256">
        <v>9</v>
      </c>
      <c r="H8" s="256">
        <v>10</v>
      </c>
      <c r="I8" s="256">
        <v>14</v>
      </c>
      <c r="J8" s="256">
        <v>16</v>
      </c>
      <c r="K8" s="256">
        <v>12</v>
      </c>
      <c r="L8" s="258">
        <v>5</v>
      </c>
      <c r="M8" s="292"/>
    </row>
    <row r="9" spans="1:13" ht="19.5" customHeight="1">
      <c r="A9" s="6"/>
      <c r="B9" s="31" t="s">
        <v>83</v>
      </c>
      <c r="C9" s="256">
        <v>1</v>
      </c>
      <c r="D9" s="256">
        <v>3</v>
      </c>
      <c r="E9" s="256">
        <v>1</v>
      </c>
      <c r="F9" s="257">
        <v>0</v>
      </c>
      <c r="G9" s="257">
        <v>0</v>
      </c>
      <c r="H9" s="257">
        <v>0</v>
      </c>
      <c r="I9" s="257">
        <v>0</v>
      </c>
      <c r="J9" s="256">
        <v>1</v>
      </c>
      <c r="K9" s="256">
        <v>2</v>
      </c>
      <c r="L9" s="276">
        <v>0</v>
      </c>
      <c r="M9" s="292"/>
    </row>
    <row r="10" spans="1:13" ht="19.5" customHeight="1">
      <c r="A10" s="6"/>
      <c r="B10" s="31" t="s">
        <v>8</v>
      </c>
      <c r="C10" s="256">
        <v>1371</v>
      </c>
      <c r="D10" s="256">
        <v>1094</v>
      </c>
      <c r="E10" s="256">
        <v>486</v>
      </c>
      <c r="F10" s="256">
        <v>342</v>
      </c>
      <c r="G10" s="256">
        <v>299</v>
      </c>
      <c r="H10" s="256">
        <v>244</v>
      </c>
      <c r="I10" s="256">
        <v>389</v>
      </c>
      <c r="J10" s="256">
        <v>239</v>
      </c>
      <c r="K10" s="256">
        <v>244</v>
      </c>
      <c r="L10" s="258">
        <v>222</v>
      </c>
      <c r="M10" s="292"/>
    </row>
    <row r="11" spans="1:13" ht="19.5" customHeight="1">
      <c r="A11" s="6"/>
      <c r="B11" s="31" t="s">
        <v>9</v>
      </c>
      <c r="C11" s="256">
        <v>176</v>
      </c>
      <c r="D11" s="256">
        <v>104</v>
      </c>
      <c r="E11" s="256">
        <v>45</v>
      </c>
      <c r="F11" s="256">
        <v>77</v>
      </c>
      <c r="G11" s="256">
        <v>8</v>
      </c>
      <c r="H11" s="256">
        <v>46</v>
      </c>
      <c r="I11" s="256">
        <v>38</v>
      </c>
      <c r="J11" s="256">
        <v>25</v>
      </c>
      <c r="K11" s="256">
        <v>17</v>
      </c>
      <c r="L11" s="258">
        <v>24</v>
      </c>
      <c r="M11" s="292"/>
    </row>
    <row r="12" spans="1:13" ht="19.5" customHeight="1">
      <c r="A12" s="6"/>
      <c r="B12" s="31" t="s">
        <v>10</v>
      </c>
      <c r="C12" s="256">
        <v>53</v>
      </c>
      <c r="D12" s="256">
        <v>53</v>
      </c>
      <c r="E12" s="256">
        <v>21</v>
      </c>
      <c r="F12" s="256">
        <v>14</v>
      </c>
      <c r="G12" s="256">
        <v>3</v>
      </c>
      <c r="H12" s="256">
        <v>15</v>
      </c>
      <c r="I12" s="256">
        <v>12</v>
      </c>
      <c r="J12" s="256">
        <v>5</v>
      </c>
      <c r="K12" s="256">
        <v>22</v>
      </c>
      <c r="L12" s="258">
        <v>14</v>
      </c>
      <c r="M12" s="292"/>
    </row>
    <row r="13" spans="1:13" ht="19.5" customHeight="1">
      <c r="A13" s="6"/>
      <c r="B13" s="31" t="s">
        <v>11</v>
      </c>
      <c r="C13" s="256">
        <v>102</v>
      </c>
      <c r="D13" s="256">
        <v>83</v>
      </c>
      <c r="E13" s="256">
        <v>40</v>
      </c>
      <c r="F13" s="256">
        <v>17</v>
      </c>
      <c r="G13" s="256">
        <v>33</v>
      </c>
      <c r="H13" s="256">
        <v>12</v>
      </c>
      <c r="I13" s="256">
        <v>51</v>
      </c>
      <c r="J13" s="256">
        <v>12</v>
      </c>
      <c r="K13" s="256">
        <v>13</v>
      </c>
      <c r="L13" s="258">
        <v>7</v>
      </c>
      <c r="M13" s="292"/>
    </row>
    <row r="14" spans="1:13" ht="19.5" customHeight="1">
      <c r="A14" s="6"/>
      <c r="B14" s="31" t="s">
        <v>12</v>
      </c>
      <c r="C14" s="256">
        <v>2</v>
      </c>
      <c r="D14" s="256">
        <v>84</v>
      </c>
      <c r="E14" s="256">
        <v>1</v>
      </c>
      <c r="F14" s="256">
        <v>1</v>
      </c>
      <c r="G14" s="257">
        <v>0</v>
      </c>
      <c r="H14" s="257">
        <v>0</v>
      </c>
      <c r="I14" s="256">
        <v>35</v>
      </c>
      <c r="J14" s="256">
        <v>17</v>
      </c>
      <c r="K14" s="257">
        <v>0</v>
      </c>
      <c r="L14" s="258">
        <v>32</v>
      </c>
      <c r="M14" s="292"/>
    </row>
    <row r="15" spans="1:13" ht="19.5" customHeight="1">
      <c r="A15" s="6"/>
      <c r="B15" s="31" t="s">
        <v>15</v>
      </c>
      <c r="C15" s="256">
        <v>141</v>
      </c>
      <c r="D15" s="256">
        <v>407</v>
      </c>
      <c r="E15" s="256">
        <v>98</v>
      </c>
      <c r="F15" s="256">
        <v>3</v>
      </c>
      <c r="G15" s="256">
        <v>2</v>
      </c>
      <c r="H15" s="256">
        <v>38</v>
      </c>
      <c r="I15" s="256">
        <v>76</v>
      </c>
      <c r="J15" s="256">
        <v>142</v>
      </c>
      <c r="K15" s="256">
        <v>27</v>
      </c>
      <c r="L15" s="258">
        <v>162</v>
      </c>
      <c r="M15" s="292"/>
    </row>
    <row r="16" spans="1:13" ht="19.5" customHeight="1">
      <c r="A16" s="6"/>
      <c r="B16" s="31" t="s">
        <v>26</v>
      </c>
      <c r="C16" s="256">
        <v>51</v>
      </c>
      <c r="D16" s="256">
        <v>44</v>
      </c>
      <c r="E16" s="256">
        <v>14</v>
      </c>
      <c r="F16" s="256">
        <v>29</v>
      </c>
      <c r="G16" s="256">
        <v>3</v>
      </c>
      <c r="H16" s="256">
        <v>5</v>
      </c>
      <c r="I16" s="256">
        <v>11</v>
      </c>
      <c r="J16" s="256">
        <v>12</v>
      </c>
      <c r="K16" s="256">
        <v>8</v>
      </c>
      <c r="L16" s="258">
        <v>13</v>
      </c>
      <c r="M16" s="292"/>
    </row>
    <row r="17" spans="1:13" ht="19.5" customHeight="1">
      <c r="A17" s="6"/>
      <c r="B17" s="31" t="s">
        <v>14</v>
      </c>
      <c r="C17" s="256">
        <v>204</v>
      </c>
      <c r="D17" s="256">
        <v>147</v>
      </c>
      <c r="E17" s="256">
        <v>64</v>
      </c>
      <c r="F17" s="256">
        <v>48</v>
      </c>
      <c r="G17" s="256">
        <v>35</v>
      </c>
      <c r="H17" s="256">
        <v>57</v>
      </c>
      <c r="I17" s="256">
        <v>23</v>
      </c>
      <c r="J17" s="256">
        <v>37</v>
      </c>
      <c r="K17" s="256">
        <v>38</v>
      </c>
      <c r="L17" s="258">
        <v>49</v>
      </c>
      <c r="M17" s="292"/>
    </row>
    <row r="18" spans="1:13" ht="19.5" customHeight="1">
      <c r="A18" s="6"/>
      <c r="B18" s="4" t="s">
        <v>203</v>
      </c>
      <c r="C18" s="256">
        <v>165</v>
      </c>
      <c r="D18" s="256">
        <v>259</v>
      </c>
      <c r="E18" s="256">
        <v>20</v>
      </c>
      <c r="F18" s="256">
        <v>60</v>
      </c>
      <c r="G18" s="256">
        <v>39</v>
      </c>
      <c r="H18" s="256">
        <v>46</v>
      </c>
      <c r="I18" s="256">
        <v>24</v>
      </c>
      <c r="J18" s="256">
        <v>72</v>
      </c>
      <c r="K18" s="256">
        <v>66</v>
      </c>
      <c r="L18" s="258">
        <v>97</v>
      </c>
      <c r="M18" s="292"/>
    </row>
    <row r="19" spans="1:13" ht="19.5" customHeight="1">
      <c r="A19" s="20" t="s">
        <v>62</v>
      </c>
      <c r="B19" s="31"/>
      <c r="C19" s="255">
        <v>5367</v>
      </c>
      <c r="D19" s="255">
        <v>4847</v>
      </c>
      <c r="E19" s="255">
        <v>1221</v>
      </c>
      <c r="F19" s="255">
        <v>1101</v>
      </c>
      <c r="G19" s="255">
        <v>1667</v>
      </c>
      <c r="H19" s="255">
        <v>1378</v>
      </c>
      <c r="I19" s="255">
        <v>1053</v>
      </c>
      <c r="J19" s="255">
        <v>1280</v>
      </c>
      <c r="K19" s="255">
        <v>1263</v>
      </c>
      <c r="L19" s="255">
        <v>1251</v>
      </c>
      <c r="M19" s="292"/>
    </row>
    <row r="20" spans="1:13" ht="19.5" customHeight="1">
      <c r="A20" s="20"/>
      <c r="B20" s="31" t="s">
        <v>69</v>
      </c>
      <c r="C20" s="256">
        <v>614</v>
      </c>
      <c r="D20" s="256">
        <v>528</v>
      </c>
      <c r="E20" s="256">
        <v>138</v>
      </c>
      <c r="F20" s="256">
        <v>79</v>
      </c>
      <c r="G20" s="256">
        <v>256</v>
      </c>
      <c r="H20" s="256">
        <v>141</v>
      </c>
      <c r="I20" s="256">
        <v>140</v>
      </c>
      <c r="J20" s="256">
        <v>176</v>
      </c>
      <c r="K20" s="256">
        <v>122</v>
      </c>
      <c r="L20" s="258">
        <v>90</v>
      </c>
      <c r="M20" s="292"/>
    </row>
    <row r="21" spans="1:13" ht="19.5" customHeight="1">
      <c r="A21" s="6"/>
      <c r="B21" s="31" t="s">
        <v>354</v>
      </c>
      <c r="C21" s="256">
        <v>109</v>
      </c>
      <c r="D21" s="256">
        <v>74</v>
      </c>
      <c r="E21" s="256">
        <v>5</v>
      </c>
      <c r="F21" s="256">
        <v>8</v>
      </c>
      <c r="G21" s="256">
        <v>68</v>
      </c>
      <c r="H21" s="256">
        <v>28</v>
      </c>
      <c r="I21" s="256">
        <v>9</v>
      </c>
      <c r="J21" s="256">
        <v>42</v>
      </c>
      <c r="K21" s="256">
        <v>19</v>
      </c>
      <c r="L21" s="258">
        <v>4</v>
      </c>
      <c r="M21" s="292"/>
    </row>
    <row r="22" spans="1:13" ht="19.5" customHeight="1">
      <c r="A22" s="6"/>
      <c r="B22" s="31" t="s">
        <v>18</v>
      </c>
      <c r="C22" s="256">
        <v>525</v>
      </c>
      <c r="D22" s="256">
        <v>235</v>
      </c>
      <c r="E22" s="256">
        <v>166</v>
      </c>
      <c r="F22" s="256">
        <v>142</v>
      </c>
      <c r="G22" s="256">
        <v>114</v>
      </c>
      <c r="H22" s="256">
        <v>103</v>
      </c>
      <c r="I22" s="256">
        <v>29</v>
      </c>
      <c r="J22" s="256">
        <v>22</v>
      </c>
      <c r="K22" s="256">
        <v>34</v>
      </c>
      <c r="L22" s="258">
        <v>150</v>
      </c>
      <c r="M22" s="292"/>
    </row>
    <row r="23" spans="1:13" ht="19.5" customHeight="1">
      <c r="A23" s="6"/>
      <c r="B23" s="31" t="s">
        <v>25</v>
      </c>
      <c r="C23" s="256">
        <v>481</v>
      </c>
      <c r="D23" s="256">
        <v>944</v>
      </c>
      <c r="E23" s="256">
        <v>61</v>
      </c>
      <c r="F23" s="256">
        <v>124</v>
      </c>
      <c r="G23" s="256">
        <v>81</v>
      </c>
      <c r="H23" s="256">
        <v>215</v>
      </c>
      <c r="I23" s="256">
        <v>191</v>
      </c>
      <c r="J23" s="256">
        <v>309</v>
      </c>
      <c r="K23" s="256">
        <v>158</v>
      </c>
      <c r="L23" s="258">
        <v>286</v>
      </c>
      <c r="M23" s="292"/>
    </row>
    <row r="24" spans="1:13" ht="19.5" customHeight="1">
      <c r="A24" s="6"/>
      <c r="B24" s="31" t="s">
        <v>80</v>
      </c>
      <c r="C24" s="256">
        <v>62</v>
      </c>
      <c r="D24" s="256">
        <v>87</v>
      </c>
      <c r="E24" s="256">
        <v>7</v>
      </c>
      <c r="F24" s="256">
        <v>20</v>
      </c>
      <c r="G24" s="256">
        <v>21</v>
      </c>
      <c r="H24" s="256">
        <v>14</v>
      </c>
      <c r="I24" s="256">
        <v>13</v>
      </c>
      <c r="J24" s="256">
        <v>32</v>
      </c>
      <c r="K24" s="256">
        <v>27</v>
      </c>
      <c r="L24" s="258">
        <v>15</v>
      </c>
      <c r="M24" s="292"/>
    </row>
    <row r="25" spans="1:13" ht="19.5" customHeight="1">
      <c r="A25" s="6"/>
      <c r="B25" s="31" t="s">
        <v>86</v>
      </c>
      <c r="C25" s="256">
        <v>28</v>
      </c>
      <c r="D25" s="256">
        <v>4</v>
      </c>
      <c r="E25" s="256">
        <v>12</v>
      </c>
      <c r="F25" s="256">
        <v>1</v>
      </c>
      <c r="G25" s="256">
        <v>1</v>
      </c>
      <c r="H25" s="256">
        <v>14</v>
      </c>
      <c r="I25" s="256">
        <v>3</v>
      </c>
      <c r="J25" s="257">
        <v>0</v>
      </c>
      <c r="K25" s="257">
        <v>0</v>
      </c>
      <c r="L25" s="258">
        <v>1</v>
      </c>
      <c r="M25" s="292"/>
    </row>
    <row r="26" spans="1:13" ht="19.5" customHeight="1">
      <c r="A26" s="6"/>
      <c r="B26" s="31" t="s">
        <v>21</v>
      </c>
      <c r="C26" s="256">
        <v>784</v>
      </c>
      <c r="D26" s="256">
        <v>1100</v>
      </c>
      <c r="E26" s="256">
        <v>184</v>
      </c>
      <c r="F26" s="256">
        <v>187</v>
      </c>
      <c r="G26" s="256">
        <v>162</v>
      </c>
      <c r="H26" s="256">
        <v>251</v>
      </c>
      <c r="I26" s="256">
        <v>274</v>
      </c>
      <c r="J26" s="256">
        <v>295</v>
      </c>
      <c r="K26" s="256">
        <v>299</v>
      </c>
      <c r="L26" s="258">
        <v>232</v>
      </c>
      <c r="M26" s="292"/>
    </row>
    <row r="27" spans="1:13" ht="19.5" customHeight="1">
      <c r="A27" s="6"/>
      <c r="B27" s="31" t="s">
        <v>81</v>
      </c>
      <c r="C27" s="256">
        <v>728</v>
      </c>
      <c r="D27" s="256">
        <v>627</v>
      </c>
      <c r="E27" s="256">
        <v>151</v>
      </c>
      <c r="F27" s="256">
        <v>162</v>
      </c>
      <c r="G27" s="256">
        <v>222</v>
      </c>
      <c r="H27" s="256">
        <v>193</v>
      </c>
      <c r="I27" s="256">
        <v>129</v>
      </c>
      <c r="J27" s="256">
        <v>159</v>
      </c>
      <c r="K27" s="256">
        <v>204</v>
      </c>
      <c r="L27" s="258">
        <v>135</v>
      </c>
      <c r="M27" s="292"/>
    </row>
    <row r="28" spans="1:13" ht="19.5" customHeight="1">
      <c r="A28" s="6"/>
      <c r="B28" s="31" t="s">
        <v>35</v>
      </c>
      <c r="C28" s="256">
        <v>456</v>
      </c>
      <c r="D28" s="256">
        <v>191</v>
      </c>
      <c r="E28" s="256">
        <v>111</v>
      </c>
      <c r="F28" s="256">
        <v>137</v>
      </c>
      <c r="G28" s="256">
        <v>80</v>
      </c>
      <c r="H28" s="256">
        <v>128</v>
      </c>
      <c r="I28" s="256">
        <v>58</v>
      </c>
      <c r="J28" s="256">
        <v>78</v>
      </c>
      <c r="K28" s="256">
        <v>30</v>
      </c>
      <c r="L28" s="258">
        <v>25</v>
      </c>
      <c r="M28" s="292"/>
    </row>
    <row r="29" spans="1:13" ht="19.5" customHeight="1">
      <c r="A29" s="32"/>
      <c r="B29" s="35" t="s">
        <v>203</v>
      </c>
      <c r="C29" s="260">
        <v>1580</v>
      </c>
      <c r="D29" s="260">
        <v>1057</v>
      </c>
      <c r="E29" s="260">
        <v>386</v>
      </c>
      <c r="F29" s="260">
        <v>241</v>
      </c>
      <c r="G29" s="260">
        <v>662</v>
      </c>
      <c r="H29" s="260">
        <v>291</v>
      </c>
      <c r="I29" s="260">
        <v>207</v>
      </c>
      <c r="J29" s="260">
        <v>167</v>
      </c>
      <c r="K29" s="260">
        <v>370</v>
      </c>
      <c r="L29" s="261">
        <v>313</v>
      </c>
      <c r="M29" s="292"/>
    </row>
    <row r="30" spans="1:13" ht="19.5" customHeight="1">
      <c r="A30" s="103" t="s">
        <v>388</v>
      </c>
      <c r="B30" s="54"/>
      <c r="C30" s="3"/>
      <c r="D30" s="3"/>
      <c r="E30" s="61"/>
      <c r="F30" s="61"/>
      <c r="G30" s="61"/>
      <c r="H30" s="61"/>
      <c r="I30" s="61"/>
      <c r="J30" s="61"/>
      <c r="K30" s="61"/>
      <c r="L30" s="61"/>
      <c r="M30" s="292"/>
    </row>
    <row r="31" ht="12.75">
      <c r="A31" s="3"/>
    </row>
  </sheetData>
  <sheetProtection/>
  <mergeCells count="8">
    <mergeCell ref="M1:M30"/>
    <mergeCell ref="A3:B4"/>
    <mergeCell ref="C3:C4"/>
    <mergeCell ref="E3:H3"/>
    <mergeCell ref="D3:D4"/>
    <mergeCell ref="I3:L3"/>
    <mergeCell ref="A2:L2"/>
    <mergeCell ref="A1:L1"/>
  </mergeCells>
  <printOptions horizontalCentered="1"/>
  <pageMargins left="0.5" right="0.5" top="0.5" bottom="0.5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5">
      <selection activeCell="A1" sqref="A1:K1"/>
    </sheetView>
  </sheetViews>
  <sheetFormatPr defaultColWidth="9.140625" defaultRowHeight="12.75"/>
  <cols>
    <col min="1" max="1" width="8.7109375" style="14" customWidth="1"/>
    <col min="2" max="2" width="20.7109375" style="14" customWidth="1"/>
    <col min="3" max="12" width="11.7109375" style="14" customWidth="1"/>
    <col min="13" max="13" width="6.7109375" style="14" customWidth="1"/>
    <col min="14" max="16384" width="9.140625" style="14" customWidth="1"/>
  </cols>
  <sheetData>
    <row r="1" spans="1:13" s="42" customFormat="1" ht="15.75" customHeight="1">
      <c r="A1" s="301" t="s">
        <v>385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292">
        <v>22</v>
      </c>
    </row>
    <row r="2" spans="1:13" ht="15.75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2"/>
    </row>
    <row r="3" spans="1:13" ht="27.75" customHeight="1">
      <c r="A3" s="317" t="s">
        <v>6</v>
      </c>
      <c r="B3" s="323"/>
      <c r="C3" s="294">
        <v>2018</v>
      </c>
      <c r="D3" s="294" t="s">
        <v>336</v>
      </c>
      <c r="E3" s="296">
        <v>2018</v>
      </c>
      <c r="F3" s="296"/>
      <c r="G3" s="296"/>
      <c r="H3" s="296"/>
      <c r="I3" s="297" t="s">
        <v>336</v>
      </c>
      <c r="J3" s="298"/>
      <c r="K3" s="298"/>
      <c r="L3" s="299"/>
      <c r="M3" s="292"/>
    </row>
    <row r="4" spans="1:13" ht="27.75" customHeight="1">
      <c r="A4" s="324"/>
      <c r="B4" s="325"/>
      <c r="C4" s="295"/>
      <c r="D4" s="295"/>
      <c r="E4" s="7" t="s">
        <v>313</v>
      </c>
      <c r="F4" s="60" t="s">
        <v>314</v>
      </c>
      <c r="G4" s="7" t="s">
        <v>315</v>
      </c>
      <c r="H4" s="7" t="s">
        <v>316</v>
      </c>
      <c r="I4" s="7" t="s">
        <v>313</v>
      </c>
      <c r="J4" s="7" t="s">
        <v>314</v>
      </c>
      <c r="K4" s="7" t="s">
        <v>315</v>
      </c>
      <c r="L4" s="7" t="s">
        <v>316</v>
      </c>
      <c r="M4" s="292"/>
    </row>
    <row r="5" spans="1:13" ht="19.5" customHeight="1">
      <c r="A5" s="20" t="s">
        <v>63</v>
      </c>
      <c r="B5" s="31"/>
      <c r="C5" s="255">
        <v>6632</v>
      </c>
      <c r="D5" s="255">
        <v>5879</v>
      </c>
      <c r="E5" s="255">
        <v>1508</v>
      </c>
      <c r="F5" s="255">
        <v>1660</v>
      </c>
      <c r="G5" s="255">
        <v>1691</v>
      </c>
      <c r="H5" s="255">
        <v>1773</v>
      </c>
      <c r="I5" s="255">
        <v>1583</v>
      </c>
      <c r="J5" s="255">
        <v>1593</v>
      </c>
      <c r="K5" s="255">
        <v>1344</v>
      </c>
      <c r="L5" s="255">
        <v>1359</v>
      </c>
      <c r="M5" s="292"/>
    </row>
    <row r="6" spans="1:13" ht="19.5" customHeight="1">
      <c r="A6" s="6"/>
      <c r="B6" s="31" t="s">
        <v>38</v>
      </c>
      <c r="C6" s="256">
        <v>74</v>
      </c>
      <c r="D6" s="256">
        <v>90</v>
      </c>
      <c r="E6" s="256">
        <v>16</v>
      </c>
      <c r="F6" s="256">
        <v>17</v>
      </c>
      <c r="G6" s="256">
        <v>21</v>
      </c>
      <c r="H6" s="256">
        <v>20</v>
      </c>
      <c r="I6" s="256">
        <v>26</v>
      </c>
      <c r="J6" s="256">
        <v>15</v>
      </c>
      <c r="K6" s="256">
        <v>19</v>
      </c>
      <c r="L6" s="258">
        <v>30</v>
      </c>
      <c r="M6" s="292"/>
    </row>
    <row r="7" spans="1:13" ht="19.5" customHeight="1">
      <c r="A7" s="6"/>
      <c r="B7" s="31" t="s">
        <v>47</v>
      </c>
      <c r="C7" s="256">
        <v>14</v>
      </c>
      <c r="D7" s="256">
        <v>6</v>
      </c>
      <c r="E7" s="257">
        <v>0</v>
      </c>
      <c r="F7" s="256">
        <v>10</v>
      </c>
      <c r="G7" s="257">
        <v>0</v>
      </c>
      <c r="H7" s="256">
        <v>4</v>
      </c>
      <c r="I7" s="256">
        <v>4</v>
      </c>
      <c r="J7" s="256">
        <v>1</v>
      </c>
      <c r="K7" s="256">
        <v>1</v>
      </c>
      <c r="L7" s="276">
        <v>0</v>
      </c>
      <c r="M7" s="292"/>
    </row>
    <row r="8" spans="1:13" ht="19.5" customHeight="1">
      <c r="A8" s="6"/>
      <c r="B8" s="31" t="s">
        <v>19</v>
      </c>
      <c r="C8" s="256">
        <v>593</v>
      </c>
      <c r="D8" s="256">
        <v>523</v>
      </c>
      <c r="E8" s="256">
        <v>148</v>
      </c>
      <c r="F8" s="256">
        <v>109</v>
      </c>
      <c r="G8" s="256">
        <v>199</v>
      </c>
      <c r="H8" s="256">
        <v>137</v>
      </c>
      <c r="I8" s="256">
        <v>166</v>
      </c>
      <c r="J8" s="256">
        <v>131</v>
      </c>
      <c r="K8" s="256">
        <v>106</v>
      </c>
      <c r="L8" s="258">
        <v>120</v>
      </c>
      <c r="M8" s="292"/>
    </row>
    <row r="9" spans="1:13" ht="19.5" customHeight="1">
      <c r="A9" s="6"/>
      <c r="B9" s="31" t="s">
        <v>75</v>
      </c>
      <c r="C9" s="256">
        <v>1749</v>
      </c>
      <c r="D9" s="256">
        <v>2062</v>
      </c>
      <c r="E9" s="256">
        <v>410</v>
      </c>
      <c r="F9" s="256">
        <v>495</v>
      </c>
      <c r="G9" s="256">
        <v>393</v>
      </c>
      <c r="H9" s="256">
        <v>451</v>
      </c>
      <c r="I9" s="256">
        <v>526</v>
      </c>
      <c r="J9" s="256">
        <v>570</v>
      </c>
      <c r="K9" s="256">
        <v>493</v>
      </c>
      <c r="L9" s="258">
        <v>473</v>
      </c>
      <c r="M9" s="292"/>
    </row>
    <row r="10" spans="1:13" ht="19.5" customHeight="1">
      <c r="A10" s="6"/>
      <c r="B10" s="31" t="s">
        <v>84</v>
      </c>
      <c r="C10" s="256">
        <v>179</v>
      </c>
      <c r="D10" s="256">
        <v>189</v>
      </c>
      <c r="E10" s="256">
        <v>40</v>
      </c>
      <c r="F10" s="256">
        <v>61</v>
      </c>
      <c r="G10" s="256">
        <v>36</v>
      </c>
      <c r="H10" s="256">
        <v>42</v>
      </c>
      <c r="I10" s="256">
        <v>58</v>
      </c>
      <c r="J10" s="256">
        <v>50</v>
      </c>
      <c r="K10" s="256">
        <v>39</v>
      </c>
      <c r="L10" s="258">
        <v>42</v>
      </c>
      <c r="M10" s="292"/>
    </row>
    <row r="11" spans="1:13" ht="19.5" customHeight="1">
      <c r="A11" s="6"/>
      <c r="B11" s="4" t="s">
        <v>41</v>
      </c>
      <c r="C11" s="256">
        <v>113</v>
      </c>
      <c r="D11" s="256">
        <v>142</v>
      </c>
      <c r="E11" s="256">
        <v>35</v>
      </c>
      <c r="F11" s="256">
        <v>18</v>
      </c>
      <c r="G11" s="256">
        <v>23</v>
      </c>
      <c r="H11" s="256">
        <v>37</v>
      </c>
      <c r="I11" s="256">
        <v>44</v>
      </c>
      <c r="J11" s="256">
        <v>25</v>
      </c>
      <c r="K11" s="256">
        <v>33</v>
      </c>
      <c r="L11" s="258">
        <v>40</v>
      </c>
      <c r="M11" s="292"/>
    </row>
    <row r="12" spans="1:13" ht="19.5" customHeight="1">
      <c r="A12" s="6"/>
      <c r="B12" s="31" t="s">
        <v>13</v>
      </c>
      <c r="C12" s="256">
        <v>1411</v>
      </c>
      <c r="D12" s="256">
        <v>994</v>
      </c>
      <c r="E12" s="256">
        <v>310</v>
      </c>
      <c r="F12" s="256">
        <v>374</v>
      </c>
      <c r="G12" s="256">
        <v>417</v>
      </c>
      <c r="H12" s="256">
        <v>310</v>
      </c>
      <c r="I12" s="256">
        <v>287</v>
      </c>
      <c r="J12" s="256">
        <v>302</v>
      </c>
      <c r="K12" s="256">
        <v>155</v>
      </c>
      <c r="L12" s="258">
        <v>250</v>
      </c>
      <c r="M12" s="292"/>
    </row>
    <row r="13" spans="1:13" ht="19.5" customHeight="1">
      <c r="A13" s="6"/>
      <c r="B13" s="31" t="s">
        <v>20</v>
      </c>
      <c r="C13" s="256">
        <v>555</v>
      </c>
      <c r="D13" s="256">
        <v>605</v>
      </c>
      <c r="E13" s="256">
        <v>76</v>
      </c>
      <c r="F13" s="256">
        <v>143</v>
      </c>
      <c r="G13" s="256">
        <v>162</v>
      </c>
      <c r="H13" s="256">
        <v>174</v>
      </c>
      <c r="I13" s="256">
        <v>122</v>
      </c>
      <c r="J13" s="256">
        <v>186</v>
      </c>
      <c r="K13" s="256">
        <v>176</v>
      </c>
      <c r="L13" s="258">
        <v>121</v>
      </c>
      <c r="M13" s="292"/>
    </row>
    <row r="14" spans="1:13" ht="19.5" customHeight="1">
      <c r="A14" s="6"/>
      <c r="B14" s="31" t="s">
        <v>73</v>
      </c>
      <c r="C14" s="256">
        <v>1378</v>
      </c>
      <c r="D14" s="256">
        <v>927</v>
      </c>
      <c r="E14" s="256">
        <v>330</v>
      </c>
      <c r="F14" s="256">
        <v>332</v>
      </c>
      <c r="G14" s="256">
        <v>255</v>
      </c>
      <c r="H14" s="256">
        <v>461</v>
      </c>
      <c r="I14" s="256">
        <v>261</v>
      </c>
      <c r="J14" s="256">
        <v>205</v>
      </c>
      <c r="K14" s="256">
        <v>243</v>
      </c>
      <c r="L14" s="258">
        <v>218</v>
      </c>
      <c r="M14" s="292"/>
    </row>
    <row r="15" spans="1:13" ht="19.5" customHeight="1">
      <c r="A15" s="6"/>
      <c r="B15" s="31" t="s">
        <v>45</v>
      </c>
      <c r="C15" s="256">
        <v>27</v>
      </c>
      <c r="D15" s="256">
        <v>21</v>
      </c>
      <c r="E15" s="256">
        <v>3</v>
      </c>
      <c r="F15" s="256">
        <v>4</v>
      </c>
      <c r="G15" s="256">
        <v>14</v>
      </c>
      <c r="H15" s="256">
        <v>6</v>
      </c>
      <c r="I15" s="256">
        <v>2</v>
      </c>
      <c r="J15" s="256">
        <v>4</v>
      </c>
      <c r="K15" s="256">
        <v>5</v>
      </c>
      <c r="L15" s="258">
        <v>10</v>
      </c>
      <c r="M15" s="292"/>
    </row>
    <row r="16" spans="1:13" ht="19.5" customHeight="1">
      <c r="A16" s="6"/>
      <c r="B16" s="4" t="s">
        <v>203</v>
      </c>
      <c r="C16" s="256">
        <v>539</v>
      </c>
      <c r="D16" s="256">
        <v>320</v>
      </c>
      <c r="E16" s="256">
        <v>140</v>
      </c>
      <c r="F16" s="256">
        <v>97</v>
      </c>
      <c r="G16" s="256">
        <v>171</v>
      </c>
      <c r="H16" s="256">
        <v>131</v>
      </c>
      <c r="I16" s="256">
        <v>87</v>
      </c>
      <c r="J16" s="256">
        <v>104</v>
      </c>
      <c r="K16" s="256">
        <v>74</v>
      </c>
      <c r="L16" s="258">
        <v>55</v>
      </c>
      <c r="M16" s="292"/>
    </row>
    <row r="17" spans="1:13" ht="19.5" customHeight="1">
      <c r="A17" s="20" t="s">
        <v>64</v>
      </c>
      <c r="B17" s="31"/>
      <c r="C17" s="255">
        <v>2142</v>
      </c>
      <c r="D17" s="255">
        <v>1023</v>
      </c>
      <c r="E17" s="255">
        <v>150</v>
      </c>
      <c r="F17" s="255">
        <v>355</v>
      </c>
      <c r="G17" s="255">
        <v>272</v>
      </c>
      <c r="H17" s="255">
        <v>1365</v>
      </c>
      <c r="I17" s="255">
        <v>451</v>
      </c>
      <c r="J17" s="255">
        <v>250</v>
      </c>
      <c r="K17" s="255">
        <v>184</v>
      </c>
      <c r="L17" s="255">
        <v>138</v>
      </c>
      <c r="M17" s="292"/>
    </row>
    <row r="18" spans="1:13" ht="19.5" customHeight="1">
      <c r="A18" s="6"/>
      <c r="B18" s="31" t="s">
        <v>17</v>
      </c>
      <c r="C18" s="256">
        <v>2</v>
      </c>
      <c r="D18" s="256">
        <v>2</v>
      </c>
      <c r="E18" s="257">
        <v>0</v>
      </c>
      <c r="F18" s="256">
        <v>1</v>
      </c>
      <c r="G18" s="256">
        <v>1</v>
      </c>
      <c r="H18" s="257">
        <v>0</v>
      </c>
      <c r="I18" s="256">
        <v>1</v>
      </c>
      <c r="J18" s="257">
        <v>0</v>
      </c>
      <c r="K18" s="256">
        <v>1</v>
      </c>
      <c r="L18" s="276">
        <v>0</v>
      </c>
      <c r="M18" s="292"/>
    </row>
    <row r="19" spans="1:13" ht="19.5" customHeight="1">
      <c r="A19" s="6"/>
      <c r="B19" s="31" t="s">
        <v>23</v>
      </c>
      <c r="C19" s="256">
        <v>2104</v>
      </c>
      <c r="D19" s="256">
        <v>995</v>
      </c>
      <c r="E19" s="256">
        <v>149</v>
      </c>
      <c r="F19" s="256">
        <v>330</v>
      </c>
      <c r="G19" s="256">
        <v>271</v>
      </c>
      <c r="H19" s="256">
        <v>1354</v>
      </c>
      <c r="I19" s="256">
        <v>449</v>
      </c>
      <c r="J19" s="256">
        <v>247</v>
      </c>
      <c r="K19" s="256">
        <v>175</v>
      </c>
      <c r="L19" s="258">
        <v>124</v>
      </c>
      <c r="M19" s="292"/>
    </row>
    <row r="20" spans="1:13" ht="19.5" customHeight="1">
      <c r="A20" s="6"/>
      <c r="B20" s="4" t="s">
        <v>203</v>
      </c>
      <c r="C20" s="256">
        <v>36</v>
      </c>
      <c r="D20" s="256">
        <v>26</v>
      </c>
      <c r="E20" s="256">
        <v>1</v>
      </c>
      <c r="F20" s="256">
        <v>24</v>
      </c>
      <c r="G20" s="257">
        <v>0</v>
      </c>
      <c r="H20" s="256">
        <v>11</v>
      </c>
      <c r="I20" s="256">
        <v>1</v>
      </c>
      <c r="J20" s="256">
        <v>3</v>
      </c>
      <c r="K20" s="256">
        <v>8</v>
      </c>
      <c r="L20" s="258">
        <v>14</v>
      </c>
      <c r="M20" s="292"/>
    </row>
    <row r="21" spans="1:13" ht="19.5" customHeight="1">
      <c r="A21" s="20" t="s">
        <v>65</v>
      </c>
      <c r="B21" s="31"/>
      <c r="C21" s="255">
        <v>183</v>
      </c>
      <c r="D21" s="255">
        <v>294</v>
      </c>
      <c r="E21" s="255">
        <v>25</v>
      </c>
      <c r="F21" s="255">
        <v>31</v>
      </c>
      <c r="G21" s="255">
        <v>75</v>
      </c>
      <c r="H21" s="255">
        <v>52</v>
      </c>
      <c r="I21" s="255">
        <v>85</v>
      </c>
      <c r="J21" s="255">
        <v>61</v>
      </c>
      <c r="K21" s="255">
        <v>60</v>
      </c>
      <c r="L21" s="255">
        <v>88</v>
      </c>
      <c r="M21" s="292"/>
    </row>
    <row r="22" spans="1:13" ht="19.5" customHeight="1">
      <c r="A22" s="6"/>
      <c r="B22" s="31" t="s">
        <v>16</v>
      </c>
      <c r="C22" s="256">
        <v>148</v>
      </c>
      <c r="D22" s="256">
        <v>270</v>
      </c>
      <c r="E22" s="256">
        <v>19</v>
      </c>
      <c r="F22" s="256">
        <v>28</v>
      </c>
      <c r="G22" s="256">
        <v>52</v>
      </c>
      <c r="H22" s="256">
        <v>49</v>
      </c>
      <c r="I22" s="256">
        <v>85</v>
      </c>
      <c r="J22" s="256">
        <v>60</v>
      </c>
      <c r="K22" s="256">
        <v>43</v>
      </c>
      <c r="L22" s="258">
        <v>82</v>
      </c>
      <c r="M22" s="292"/>
    </row>
    <row r="23" spans="1:13" ht="19.5" customHeight="1">
      <c r="A23" s="6"/>
      <c r="B23" s="4" t="s">
        <v>85</v>
      </c>
      <c r="C23" s="256">
        <v>32</v>
      </c>
      <c r="D23" s="256">
        <v>20</v>
      </c>
      <c r="E23" s="256">
        <v>6</v>
      </c>
      <c r="F23" s="256">
        <v>3</v>
      </c>
      <c r="G23" s="256">
        <v>22</v>
      </c>
      <c r="H23" s="256">
        <v>1</v>
      </c>
      <c r="I23" s="257">
        <v>0</v>
      </c>
      <c r="J23" s="256">
        <v>1</v>
      </c>
      <c r="K23" s="256">
        <v>14</v>
      </c>
      <c r="L23" s="258">
        <v>5</v>
      </c>
      <c r="M23" s="292"/>
    </row>
    <row r="24" spans="1:13" ht="19.5" customHeight="1">
      <c r="A24" s="32"/>
      <c r="B24" s="35" t="s">
        <v>203</v>
      </c>
      <c r="C24" s="261">
        <v>3</v>
      </c>
      <c r="D24" s="260">
        <v>4</v>
      </c>
      <c r="E24" s="259">
        <v>0</v>
      </c>
      <c r="F24" s="259">
        <v>0</v>
      </c>
      <c r="G24" s="260">
        <v>1</v>
      </c>
      <c r="H24" s="260">
        <v>2</v>
      </c>
      <c r="I24" s="259">
        <v>0</v>
      </c>
      <c r="J24" s="259">
        <v>0</v>
      </c>
      <c r="K24" s="260">
        <v>3</v>
      </c>
      <c r="L24" s="261">
        <v>1</v>
      </c>
      <c r="M24" s="292"/>
    </row>
    <row r="25" spans="1:13" ht="19.5" customHeight="1">
      <c r="A25" s="103" t="s">
        <v>388</v>
      </c>
      <c r="B25" s="54"/>
      <c r="C25" s="3"/>
      <c r="D25" s="3"/>
      <c r="E25" s="61"/>
      <c r="F25" s="61"/>
      <c r="G25" s="61"/>
      <c r="H25" s="61"/>
      <c r="I25" s="61"/>
      <c r="J25" s="61"/>
      <c r="K25" s="61"/>
      <c r="L25" s="61"/>
      <c r="M25" s="292"/>
    </row>
    <row r="26" ht="15.75" customHeight="1">
      <c r="A26" s="3"/>
    </row>
    <row r="27" ht="15.75" customHeight="1"/>
    <row r="28" ht="15.75" customHeight="1"/>
    <row r="29" ht="15.75" customHeight="1"/>
    <row r="30" ht="15" customHeight="1"/>
  </sheetData>
  <sheetProtection/>
  <mergeCells count="8">
    <mergeCell ref="A1:L1"/>
    <mergeCell ref="M1:M25"/>
    <mergeCell ref="A2:L2"/>
    <mergeCell ref="A3:B4"/>
    <mergeCell ref="C3:C4"/>
    <mergeCell ref="D3:D4"/>
    <mergeCell ref="E3:H3"/>
    <mergeCell ref="I3:L3"/>
  </mergeCells>
  <printOptions horizontalCentered="1"/>
  <pageMargins left="0.5" right="0.5" top="0.5" bottom="0.5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28">
      <selection activeCell="A1" sqref="A1:K1"/>
    </sheetView>
  </sheetViews>
  <sheetFormatPr defaultColWidth="9.140625" defaultRowHeight="12.75"/>
  <cols>
    <col min="1" max="1" width="44.7109375" style="114" customWidth="1"/>
    <col min="2" max="11" width="11.7109375" style="114" customWidth="1"/>
    <col min="12" max="12" width="6.00390625" style="114" customWidth="1"/>
    <col min="13" max="16384" width="9.140625" style="114" customWidth="1"/>
  </cols>
  <sheetData>
    <row r="1" spans="1:12" s="3" customFormat="1" ht="18" customHeight="1">
      <c r="A1" s="301" t="s">
        <v>356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92">
        <v>23</v>
      </c>
    </row>
    <row r="2" spans="1:12" s="3" customFormat="1" ht="18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s="3" customFormat="1" ht="20.25" customHeight="1">
      <c r="A3" s="294" t="s">
        <v>223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s="3" customFormat="1" ht="20.2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4" s="66" customFormat="1" ht="24" customHeight="1">
      <c r="A5" s="109" t="s">
        <v>71</v>
      </c>
      <c r="B5" s="238">
        <v>192438</v>
      </c>
      <c r="C5" s="238">
        <v>199111</v>
      </c>
      <c r="D5" s="238">
        <v>39090</v>
      </c>
      <c r="E5" s="238">
        <v>47987</v>
      </c>
      <c r="F5" s="238">
        <v>50463</v>
      </c>
      <c r="G5" s="238">
        <v>54898</v>
      </c>
      <c r="H5" s="238">
        <v>46279</v>
      </c>
      <c r="I5" s="238">
        <v>48527</v>
      </c>
      <c r="J5" s="238">
        <v>51376</v>
      </c>
      <c r="K5" s="238">
        <v>52929</v>
      </c>
      <c r="L5" s="292"/>
      <c r="M5" s="284"/>
      <c r="N5" s="284"/>
    </row>
    <row r="6" spans="1:14" s="66" customFormat="1" ht="24" customHeight="1">
      <c r="A6" s="26" t="s">
        <v>28</v>
      </c>
      <c r="B6" s="186">
        <v>34726</v>
      </c>
      <c r="C6" s="186">
        <v>35874</v>
      </c>
      <c r="D6" s="186">
        <v>7169</v>
      </c>
      <c r="E6" s="186">
        <v>8812</v>
      </c>
      <c r="F6" s="186">
        <v>8738</v>
      </c>
      <c r="G6" s="186">
        <v>10007</v>
      </c>
      <c r="H6" s="186">
        <v>8915</v>
      </c>
      <c r="I6" s="186">
        <v>8408</v>
      </c>
      <c r="J6" s="186">
        <v>8610</v>
      </c>
      <c r="K6" s="186">
        <v>9941</v>
      </c>
      <c r="L6" s="292"/>
      <c r="M6" s="284"/>
      <c r="N6" s="284"/>
    </row>
    <row r="7" spans="1:14" s="3" customFormat="1" ht="24" customHeight="1">
      <c r="A7" s="65" t="s">
        <v>222</v>
      </c>
      <c r="B7" s="200">
        <v>3014</v>
      </c>
      <c r="C7" s="200">
        <v>3056</v>
      </c>
      <c r="D7" s="200">
        <v>543</v>
      </c>
      <c r="E7" s="200">
        <v>749</v>
      </c>
      <c r="F7" s="200">
        <v>708</v>
      </c>
      <c r="G7" s="200">
        <v>1014</v>
      </c>
      <c r="H7" s="200">
        <v>700</v>
      </c>
      <c r="I7" s="200">
        <v>650</v>
      </c>
      <c r="J7" s="200">
        <v>742</v>
      </c>
      <c r="K7" s="200">
        <v>964</v>
      </c>
      <c r="L7" s="292"/>
      <c r="M7" s="284"/>
      <c r="N7" s="284"/>
    </row>
    <row r="8" spans="1:14" s="3" customFormat="1" ht="24" customHeight="1">
      <c r="A8" s="65" t="s">
        <v>221</v>
      </c>
      <c r="B8" s="200">
        <v>3852</v>
      </c>
      <c r="C8" s="200">
        <v>3920</v>
      </c>
      <c r="D8" s="200">
        <v>824</v>
      </c>
      <c r="E8" s="200">
        <v>977</v>
      </c>
      <c r="F8" s="200">
        <v>1031</v>
      </c>
      <c r="G8" s="200">
        <v>1020</v>
      </c>
      <c r="H8" s="200">
        <v>876</v>
      </c>
      <c r="I8" s="200">
        <v>1126</v>
      </c>
      <c r="J8" s="200">
        <v>880</v>
      </c>
      <c r="K8" s="200">
        <v>1038</v>
      </c>
      <c r="L8" s="292"/>
      <c r="M8" s="284"/>
      <c r="N8" s="284"/>
    </row>
    <row r="9" spans="1:14" s="3" customFormat="1" ht="24" customHeight="1">
      <c r="A9" s="65" t="s">
        <v>220</v>
      </c>
      <c r="B9" s="200">
        <v>10510</v>
      </c>
      <c r="C9" s="200">
        <v>10035</v>
      </c>
      <c r="D9" s="200">
        <v>2094</v>
      </c>
      <c r="E9" s="200">
        <v>2428</v>
      </c>
      <c r="F9" s="200">
        <v>2944</v>
      </c>
      <c r="G9" s="200">
        <v>3044</v>
      </c>
      <c r="H9" s="200">
        <v>2382</v>
      </c>
      <c r="I9" s="200">
        <v>2535</v>
      </c>
      <c r="J9" s="200">
        <v>2635</v>
      </c>
      <c r="K9" s="200">
        <v>2483</v>
      </c>
      <c r="L9" s="292"/>
      <c r="M9" s="284"/>
      <c r="N9" s="284"/>
    </row>
    <row r="10" spans="1:14" s="3" customFormat="1" ht="24" customHeight="1">
      <c r="A10" s="65" t="s">
        <v>219</v>
      </c>
      <c r="B10" s="200">
        <v>1104</v>
      </c>
      <c r="C10" s="200">
        <v>1602</v>
      </c>
      <c r="D10" s="200">
        <v>212</v>
      </c>
      <c r="E10" s="200">
        <v>370</v>
      </c>
      <c r="F10" s="200">
        <v>344</v>
      </c>
      <c r="G10" s="200">
        <v>178</v>
      </c>
      <c r="H10" s="200">
        <v>583</v>
      </c>
      <c r="I10" s="200">
        <v>345</v>
      </c>
      <c r="J10" s="200">
        <v>336</v>
      </c>
      <c r="K10" s="200">
        <v>338</v>
      </c>
      <c r="L10" s="292"/>
      <c r="M10" s="284"/>
      <c r="N10" s="284"/>
    </row>
    <row r="11" spans="1:14" s="3" customFormat="1" ht="24" customHeight="1">
      <c r="A11" s="65" t="s">
        <v>218</v>
      </c>
      <c r="B11" s="200">
        <v>1761</v>
      </c>
      <c r="C11" s="200">
        <v>1740</v>
      </c>
      <c r="D11" s="200">
        <v>414</v>
      </c>
      <c r="E11" s="200">
        <v>377</v>
      </c>
      <c r="F11" s="200">
        <v>441</v>
      </c>
      <c r="G11" s="200">
        <v>529</v>
      </c>
      <c r="H11" s="200">
        <v>421</v>
      </c>
      <c r="I11" s="200">
        <v>468</v>
      </c>
      <c r="J11" s="200">
        <v>420</v>
      </c>
      <c r="K11" s="200">
        <v>431</v>
      </c>
      <c r="L11" s="292"/>
      <c r="M11" s="284"/>
      <c r="N11" s="284"/>
    </row>
    <row r="12" spans="1:14" s="3" customFormat="1" ht="24" customHeight="1">
      <c r="A12" s="65" t="s">
        <v>217</v>
      </c>
      <c r="B12" s="200">
        <v>9</v>
      </c>
      <c r="C12" s="200">
        <v>13</v>
      </c>
      <c r="D12" s="200">
        <v>2</v>
      </c>
      <c r="E12" s="200">
        <v>1</v>
      </c>
      <c r="F12" s="200">
        <v>4</v>
      </c>
      <c r="G12" s="200">
        <v>2</v>
      </c>
      <c r="H12" s="200">
        <v>3</v>
      </c>
      <c r="I12" s="200">
        <v>3</v>
      </c>
      <c r="J12" s="200">
        <v>2</v>
      </c>
      <c r="K12" s="200">
        <v>5</v>
      </c>
      <c r="L12" s="292"/>
      <c r="M12" s="284"/>
      <c r="N12" s="284"/>
    </row>
    <row r="13" spans="1:14" s="3" customFormat="1" ht="24" customHeight="1">
      <c r="A13" s="65" t="s">
        <v>216</v>
      </c>
      <c r="B13" s="200">
        <v>1785</v>
      </c>
      <c r="C13" s="200">
        <v>1935</v>
      </c>
      <c r="D13" s="200">
        <v>335</v>
      </c>
      <c r="E13" s="200">
        <v>463</v>
      </c>
      <c r="F13" s="200">
        <v>468</v>
      </c>
      <c r="G13" s="200">
        <v>519</v>
      </c>
      <c r="H13" s="200">
        <v>448</v>
      </c>
      <c r="I13" s="200">
        <v>441</v>
      </c>
      <c r="J13" s="200">
        <v>461</v>
      </c>
      <c r="K13" s="200">
        <v>585</v>
      </c>
      <c r="L13" s="292"/>
      <c r="M13" s="284"/>
      <c r="N13" s="284"/>
    </row>
    <row r="14" spans="1:14" s="3" customFormat="1" ht="24" customHeight="1">
      <c r="A14" s="65" t="s">
        <v>215</v>
      </c>
      <c r="B14" s="200">
        <v>3741</v>
      </c>
      <c r="C14" s="200">
        <v>3865</v>
      </c>
      <c r="D14" s="200">
        <v>981</v>
      </c>
      <c r="E14" s="200">
        <v>1055</v>
      </c>
      <c r="F14" s="200">
        <v>817</v>
      </c>
      <c r="G14" s="200">
        <v>888</v>
      </c>
      <c r="H14" s="200">
        <v>970</v>
      </c>
      <c r="I14" s="200">
        <v>1040</v>
      </c>
      <c r="J14" s="200">
        <v>923</v>
      </c>
      <c r="K14" s="200">
        <v>932</v>
      </c>
      <c r="L14" s="292"/>
      <c r="M14" s="284"/>
      <c r="N14" s="284"/>
    </row>
    <row r="15" spans="1:14" s="3" customFormat="1" ht="24" customHeight="1">
      <c r="A15" s="65" t="s">
        <v>210</v>
      </c>
      <c r="B15" s="200">
        <v>8950</v>
      </c>
      <c r="C15" s="200">
        <v>9708</v>
      </c>
      <c r="D15" s="200">
        <v>1764</v>
      </c>
      <c r="E15" s="200">
        <v>2392</v>
      </c>
      <c r="F15" s="200">
        <v>1981</v>
      </c>
      <c r="G15" s="200">
        <v>2813</v>
      </c>
      <c r="H15" s="200">
        <v>2532</v>
      </c>
      <c r="I15" s="200">
        <v>1800</v>
      </c>
      <c r="J15" s="200">
        <v>2211</v>
      </c>
      <c r="K15" s="200">
        <v>3165</v>
      </c>
      <c r="L15" s="292"/>
      <c r="M15" s="284"/>
      <c r="N15" s="284"/>
    </row>
    <row r="16" spans="1:14" s="66" customFormat="1" ht="24" customHeight="1">
      <c r="A16" s="26" t="s">
        <v>32</v>
      </c>
      <c r="B16" s="186">
        <v>3982</v>
      </c>
      <c r="C16" s="186">
        <v>4058</v>
      </c>
      <c r="D16" s="186">
        <v>810</v>
      </c>
      <c r="E16" s="186">
        <v>983</v>
      </c>
      <c r="F16" s="186">
        <v>949</v>
      </c>
      <c r="G16" s="186">
        <v>1240</v>
      </c>
      <c r="H16" s="186">
        <v>765</v>
      </c>
      <c r="I16" s="186">
        <v>1054</v>
      </c>
      <c r="J16" s="186">
        <v>934</v>
      </c>
      <c r="K16" s="186">
        <v>1305</v>
      </c>
      <c r="L16" s="292"/>
      <c r="M16" s="284"/>
      <c r="N16" s="284"/>
    </row>
    <row r="17" spans="1:14" s="3" customFormat="1" ht="24" customHeight="1">
      <c r="A17" s="65" t="s">
        <v>214</v>
      </c>
      <c r="B17" s="200">
        <v>1788</v>
      </c>
      <c r="C17" s="200">
        <v>1882</v>
      </c>
      <c r="D17" s="200">
        <v>412</v>
      </c>
      <c r="E17" s="200">
        <v>416</v>
      </c>
      <c r="F17" s="200">
        <v>399</v>
      </c>
      <c r="G17" s="200">
        <v>561</v>
      </c>
      <c r="H17" s="200">
        <v>402</v>
      </c>
      <c r="I17" s="200">
        <v>437</v>
      </c>
      <c r="J17" s="200">
        <v>449</v>
      </c>
      <c r="K17" s="200">
        <v>594</v>
      </c>
      <c r="L17" s="292"/>
      <c r="M17" s="285"/>
      <c r="N17" s="284"/>
    </row>
    <row r="18" spans="1:14" s="3" customFormat="1" ht="24" customHeight="1">
      <c r="A18" s="65" t="s">
        <v>213</v>
      </c>
      <c r="B18" s="200">
        <v>2194</v>
      </c>
      <c r="C18" s="200">
        <v>2176</v>
      </c>
      <c r="D18" s="200">
        <v>398</v>
      </c>
      <c r="E18" s="200">
        <v>567</v>
      </c>
      <c r="F18" s="200">
        <v>551</v>
      </c>
      <c r="G18" s="200">
        <v>678</v>
      </c>
      <c r="H18" s="200">
        <v>363</v>
      </c>
      <c r="I18" s="200">
        <v>617</v>
      </c>
      <c r="J18" s="200">
        <v>485</v>
      </c>
      <c r="K18" s="200">
        <v>711</v>
      </c>
      <c r="L18" s="292"/>
      <c r="M18" s="285"/>
      <c r="N18" s="284"/>
    </row>
    <row r="19" spans="1:14" s="66" customFormat="1" ht="24" customHeight="1">
      <c r="A19" s="110" t="s">
        <v>29</v>
      </c>
      <c r="B19" s="186">
        <v>4579</v>
      </c>
      <c r="C19" s="186">
        <v>5000</v>
      </c>
      <c r="D19" s="186">
        <v>999</v>
      </c>
      <c r="E19" s="186">
        <v>1052</v>
      </c>
      <c r="F19" s="186">
        <v>1282</v>
      </c>
      <c r="G19" s="186">
        <v>1246</v>
      </c>
      <c r="H19" s="186">
        <v>1438</v>
      </c>
      <c r="I19" s="186">
        <v>1054</v>
      </c>
      <c r="J19" s="186">
        <v>1219</v>
      </c>
      <c r="K19" s="186">
        <v>1289</v>
      </c>
      <c r="L19" s="292"/>
      <c r="M19" s="284"/>
      <c r="N19" s="284"/>
    </row>
    <row r="20" spans="1:14" s="3" customFormat="1" ht="24" customHeight="1">
      <c r="A20" s="65" t="s">
        <v>212</v>
      </c>
      <c r="B20" s="200">
        <v>913</v>
      </c>
      <c r="C20" s="200">
        <v>998</v>
      </c>
      <c r="D20" s="200">
        <v>146</v>
      </c>
      <c r="E20" s="200">
        <v>237</v>
      </c>
      <c r="F20" s="200">
        <v>275</v>
      </c>
      <c r="G20" s="200">
        <v>255</v>
      </c>
      <c r="H20" s="200">
        <v>216</v>
      </c>
      <c r="I20" s="200">
        <v>272</v>
      </c>
      <c r="J20" s="200">
        <v>275</v>
      </c>
      <c r="K20" s="200">
        <v>235</v>
      </c>
      <c r="L20" s="292"/>
      <c r="M20" s="285"/>
      <c r="N20" s="284"/>
    </row>
    <row r="21" spans="1:14" s="3" customFormat="1" ht="24" customHeight="1">
      <c r="A21" s="65" t="s">
        <v>211</v>
      </c>
      <c r="B21" s="200">
        <v>2352</v>
      </c>
      <c r="C21" s="200">
        <v>2493</v>
      </c>
      <c r="D21" s="200">
        <v>627</v>
      </c>
      <c r="E21" s="200">
        <v>455</v>
      </c>
      <c r="F21" s="200">
        <v>663</v>
      </c>
      <c r="G21" s="200">
        <v>607</v>
      </c>
      <c r="H21" s="200">
        <v>879</v>
      </c>
      <c r="I21" s="200">
        <v>429</v>
      </c>
      <c r="J21" s="200">
        <v>591</v>
      </c>
      <c r="K21" s="200">
        <v>594</v>
      </c>
      <c r="L21" s="292"/>
      <c r="M21" s="285"/>
      <c r="N21" s="284"/>
    </row>
    <row r="22" spans="1:14" s="3" customFormat="1" ht="24" customHeight="1">
      <c r="A22" s="65" t="s">
        <v>210</v>
      </c>
      <c r="B22" s="200">
        <v>1314</v>
      </c>
      <c r="C22" s="200">
        <v>1509</v>
      </c>
      <c r="D22" s="200">
        <v>226</v>
      </c>
      <c r="E22" s="200">
        <v>360</v>
      </c>
      <c r="F22" s="200">
        <v>344</v>
      </c>
      <c r="G22" s="200">
        <v>384</v>
      </c>
      <c r="H22" s="200">
        <v>343</v>
      </c>
      <c r="I22" s="200">
        <v>353</v>
      </c>
      <c r="J22" s="200">
        <v>353</v>
      </c>
      <c r="K22" s="200">
        <v>460</v>
      </c>
      <c r="L22" s="292"/>
      <c r="M22" s="285"/>
      <c r="N22" s="284"/>
    </row>
    <row r="23" spans="1:14" s="3" customFormat="1" ht="24" customHeight="1">
      <c r="A23" s="26" t="s">
        <v>226</v>
      </c>
      <c r="B23" s="186">
        <v>38394</v>
      </c>
      <c r="C23" s="186">
        <v>36772</v>
      </c>
      <c r="D23" s="186">
        <v>8681</v>
      </c>
      <c r="E23" s="186">
        <v>8987</v>
      </c>
      <c r="F23" s="186">
        <v>9935</v>
      </c>
      <c r="G23" s="186">
        <v>10791</v>
      </c>
      <c r="H23" s="186">
        <v>9033</v>
      </c>
      <c r="I23" s="186">
        <v>8899</v>
      </c>
      <c r="J23" s="186">
        <v>9838</v>
      </c>
      <c r="K23" s="186">
        <v>9002</v>
      </c>
      <c r="L23" s="292"/>
      <c r="M23" s="284"/>
      <c r="N23" s="284"/>
    </row>
    <row r="24" spans="1:14" ht="24" customHeight="1">
      <c r="A24" s="65" t="s">
        <v>225</v>
      </c>
      <c r="B24" s="200">
        <v>31996</v>
      </c>
      <c r="C24" s="200">
        <v>31044</v>
      </c>
      <c r="D24" s="200">
        <v>7415</v>
      </c>
      <c r="E24" s="200">
        <v>7290</v>
      </c>
      <c r="F24" s="200">
        <v>8280</v>
      </c>
      <c r="G24" s="200">
        <v>9011</v>
      </c>
      <c r="H24" s="200">
        <v>7051</v>
      </c>
      <c r="I24" s="200">
        <v>7397</v>
      </c>
      <c r="J24" s="200">
        <v>8736</v>
      </c>
      <c r="K24" s="200">
        <v>7860</v>
      </c>
      <c r="L24" s="292"/>
      <c r="M24" s="284"/>
      <c r="N24" s="284"/>
    </row>
    <row r="25" spans="1:14" ht="24" customHeight="1">
      <c r="A25" s="65" t="s">
        <v>224</v>
      </c>
      <c r="B25" s="200">
        <v>3518</v>
      </c>
      <c r="C25" s="200">
        <v>3100</v>
      </c>
      <c r="D25" s="200">
        <v>507</v>
      </c>
      <c r="E25" s="200">
        <v>866</v>
      </c>
      <c r="F25" s="200">
        <v>982</v>
      </c>
      <c r="G25" s="200">
        <v>1163</v>
      </c>
      <c r="H25" s="200">
        <v>887</v>
      </c>
      <c r="I25" s="200">
        <v>854</v>
      </c>
      <c r="J25" s="200">
        <v>735</v>
      </c>
      <c r="K25" s="200">
        <v>624</v>
      </c>
      <c r="L25" s="292"/>
      <c r="M25" s="284"/>
      <c r="N25" s="284"/>
    </row>
    <row r="26" spans="1:14" ht="24" customHeight="1">
      <c r="A26" s="69" t="s">
        <v>210</v>
      </c>
      <c r="B26" s="206">
        <v>2880</v>
      </c>
      <c r="C26" s="206">
        <v>2628</v>
      </c>
      <c r="D26" s="206">
        <v>759</v>
      </c>
      <c r="E26" s="206">
        <v>831</v>
      </c>
      <c r="F26" s="206">
        <v>673</v>
      </c>
      <c r="G26" s="206">
        <v>617</v>
      </c>
      <c r="H26" s="206">
        <v>1095</v>
      </c>
      <c r="I26" s="206">
        <v>648</v>
      </c>
      <c r="J26" s="206">
        <v>367</v>
      </c>
      <c r="K26" s="206">
        <v>518</v>
      </c>
      <c r="L26" s="292"/>
      <c r="M26" s="284"/>
      <c r="N26" s="284"/>
    </row>
    <row r="27" spans="1:12" ht="18" customHeight="1">
      <c r="A27" s="326" t="s">
        <v>361</v>
      </c>
      <c r="B27" s="300"/>
      <c r="C27" s="300"/>
      <c r="D27" s="300"/>
      <c r="E27" s="300"/>
      <c r="F27" s="300"/>
      <c r="G27" s="300"/>
      <c r="H27" s="143"/>
      <c r="I27" s="143"/>
      <c r="J27" s="143"/>
      <c r="K27" s="143"/>
      <c r="L27" s="292"/>
    </row>
  </sheetData>
  <sheetProtection/>
  <mergeCells count="9">
    <mergeCell ref="A1:K1"/>
    <mergeCell ref="A2:K2"/>
    <mergeCell ref="L1:L27"/>
    <mergeCell ref="A3:A4"/>
    <mergeCell ref="B3:B4"/>
    <mergeCell ref="D3:G3"/>
    <mergeCell ref="C3:C4"/>
    <mergeCell ref="A27:G27"/>
    <mergeCell ref="H3:K3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22">
      <selection activeCell="A1" sqref="A1:K1"/>
    </sheetView>
  </sheetViews>
  <sheetFormatPr defaultColWidth="9.140625" defaultRowHeight="12.75"/>
  <cols>
    <col min="1" max="1" width="44.7109375" style="3" customWidth="1"/>
    <col min="2" max="11" width="10.8515625" style="3" customWidth="1"/>
    <col min="12" max="12" width="6.57421875" style="3" customWidth="1"/>
    <col min="13" max="13" width="6.7109375" style="3" customWidth="1"/>
    <col min="14" max="14" width="9.140625" style="3" customWidth="1"/>
    <col min="15" max="15" width="10.140625" style="3" bestFit="1" customWidth="1"/>
    <col min="16" max="16384" width="9.140625" style="3" customWidth="1"/>
  </cols>
  <sheetData>
    <row r="1" spans="1:13" ht="18" customHeight="1">
      <c r="A1" s="327" t="s">
        <v>357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92">
        <v>24</v>
      </c>
      <c r="M1" s="271"/>
    </row>
    <row r="2" spans="1:13" ht="18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  <c r="M2" s="271"/>
    </row>
    <row r="3" spans="1:13" ht="24" customHeight="1">
      <c r="A3" s="294" t="s">
        <v>223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338</v>
      </c>
      <c r="I3" s="298"/>
      <c r="J3" s="298"/>
      <c r="K3" s="299"/>
      <c r="L3" s="292"/>
      <c r="M3" s="271"/>
    </row>
    <row r="4" spans="1:13" ht="22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  <c r="M4" s="271"/>
    </row>
    <row r="5" spans="1:15" s="66" customFormat="1" ht="25.5" customHeight="1">
      <c r="A5" s="26" t="s">
        <v>321</v>
      </c>
      <c r="B5" s="186">
        <v>1541</v>
      </c>
      <c r="C5" s="186">
        <v>1296</v>
      </c>
      <c r="D5" s="186">
        <v>369</v>
      </c>
      <c r="E5" s="186">
        <v>389</v>
      </c>
      <c r="F5" s="186">
        <v>389</v>
      </c>
      <c r="G5" s="220">
        <v>394</v>
      </c>
      <c r="H5" s="220">
        <v>221</v>
      </c>
      <c r="I5" s="220">
        <v>378</v>
      </c>
      <c r="J5" s="220">
        <v>300</v>
      </c>
      <c r="K5" s="220">
        <v>397</v>
      </c>
      <c r="L5" s="292"/>
      <c r="N5" s="286"/>
      <c r="O5" s="283"/>
    </row>
    <row r="6" spans="1:15" ht="25.5" customHeight="1">
      <c r="A6" s="65" t="s">
        <v>322</v>
      </c>
      <c r="B6" s="200">
        <v>1388</v>
      </c>
      <c r="C6" s="200">
        <v>1126</v>
      </c>
      <c r="D6" s="200">
        <v>331</v>
      </c>
      <c r="E6" s="200">
        <v>367</v>
      </c>
      <c r="F6" s="200">
        <v>341</v>
      </c>
      <c r="G6" s="200">
        <v>349</v>
      </c>
      <c r="H6" s="200">
        <v>179</v>
      </c>
      <c r="I6" s="200">
        <v>327</v>
      </c>
      <c r="J6" s="200">
        <v>277</v>
      </c>
      <c r="K6" s="200">
        <v>343</v>
      </c>
      <c r="L6" s="292"/>
      <c r="M6" s="271"/>
      <c r="N6" s="287"/>
      <c r="O6" s="283"/>
    </row>
    <row r="7" spans="1:15" ht="25.5" customHeight="1">
      <c r="A7" s="65" t="s">
        <v>210</v>
      </c>
      <c r="B7" s="200">
        <v>153</v>
      </c>
      <c r="C7" s="200">
        <v>170</v>
      </c>
      <c r="D7" s="200">
        <v>38</v>
      </c>
      <c r="E7" s="200">
        <v>22</v>
      </c>
      <c r="F7" s="200">
        <v>48</v>
      </c>
      <c r="G7" s="200">
        <v>45</v>
      </c>
      <c r="H7" s="200">
        <v>42</v>
      </c>
      <c r="I7" s="200">
        <v>51</v>
      </c>
      <c r="J7" s="200">
        <v>23</v>
      </c>
      <c r="K7" s="200">
        <v>54</v>
      </c>
      <c r="L7" s="292"/>
      <c r="M7" s="271"/>
      <c r="N7" s="287"/>
      <c r="O7" s="283"/>
    </row>
    <row r="8" spans="1:15" ht="25.5" customHeight="1">
      <c r="A8" s="26" t="s">
        <v>270</v>
      </c>
      <c r="B8" s="186">
        <v>16431</v>
      </c>
      <c r="C8" s="186">
        <v>17323</v>
      </c>
      <c r="D8" s="186">
        <v>3448</v>
      </c>
      <c r="E8" s="186">
        <v>4266</v>
      </c>
      <c r="F8" s="186">
        <v>4152</v>
      </c>
      <c r="G8" s="186">
        <v>4565</v>
      </c>
      <c r="H8" s="186">
        <v>4157</v>
      </c>
      <c r="I8" s="186">
        <v>4392</v>
      </c>
      <c r="J8" s="186">
        <v>4392</v>
      </c>
      <c r="K8" s="186">
        <v>4382</v>
      </c>
      <c r="L8" s="292"/>
      <c r="M8" s="271"/>
      <c r="N8" s="288"/>
      <c r="O8" s="283"/>
    </row>
    <row r="9" spans="1:15" s="66" customFormat="1" ht="25.5" customHeight="1">
      <c r="A9" s="65" t="s">
        <v>323</v>
      </c>
      <c r="B9" s="200">
        <v>1247</v>
      </c>
      <c r="C9" s="200">
        <v>1294</v>
      </c>
      <c r="D9" s="200">
        <v>214</v>
      </c>
      <c r="E9" s="200">
        <v>331</v>
      </c>
      <c r="F9" s="200">
        <v>345</v>
      </c>
      <c r="G9" s="200">
        <v>357</v>
      </c>
      <c r="H9" s="200">
        <v>305</v>
      </c>
      <c r="I9" s="200">
        <v>340</v>
      </c>
      <c r="J9" s="200">
        <v>326</v>
      </c>
      <c r="K9" s="200">
        <v>323</v>
      </c>
      <c r="L9" s="292"/>
      <c r="M9" s="271"/>
      <c r="N9" s="288"/>
      <c r="O9" s="283"/>
    </row>
    <row r="10" spans="1:15" ht="25.5" customHeight="1">
      <c r="A10" s="65" t="s">
        <v>324</v>
      </c>
      <c r="B10" s="200">
        <v>4652</v>
      </c>
      <c r="C10" s="200">
        <v>5373</v>
      </c>
      <c r="D10" s="200">
        <v>1051</v>
      </c>
      <c r="E10" s="200">
        <v>1300</v>
      </c>
      <c r="F10" s="200">
        <v>1136</v>
      </c>
      <c r="G10" s="200">
        <v>1165</v>
      </c>
      <c r="H10" s="200">
        <v>1369</v>
      </c>
      <c r="I10" s="200">
        <v>1338</v>
      </c>
      <c r="J10" s="200">
        <v>1250</v>
      </c>
      <c r="K10" s="200">
        <v>1416</v>
      </c>
      <c r="L10" s="292"/>
      <c r="M10" s="271"/>
      <c r="N10" s="288"/>
      <c r="O10" s="283"/>
    </row>
    <row r="11" spans="1:15" ht="25.5" customHeight="1">
      <c r="A11" s="65" t="s">
        <v>325</v>
      </c>
      <c r="B11" s="200">
        <v>406</v>
      </c>
      <c r="C11" s="200">
        <v>438</v>
      </c>
      <c r="D11" s="200">
        <v>82</v>
      </c>
      <c r="E11" s="200">
        <v>45</v>
      </c>
      <c r="F11" s="200">
        <v>130</v>
      </c>
      <c r="G11" s="200">
        <v>149</v>
      </c>
      <c r="H11" s="200">
        <v>74</v>
      </c>
      <c r="I11" s="200">
        <v>124</v>
      </c>
      <c r="J11" s="200">
        <v>87</v>
      </c>
      <c r="K11" s="200">
        <v>153</v>
      </c>
      <c r="L11" s="292"/>
      <c r="M11" s="271"/>
      <c r="N11" s="288"/>
      <c r="O11" s="283"/>
    </row>
    <row r="12" spans="1:15" s="66" customFormat="1" ht="25.5" customHeight="1">
      <c r="A12" s="65" t="s">
        <v>326</v>
      </c>
      <c r="B12" s="200">
        <v>2218</v>
      </c>
      <c r="C12" s="200">
        <v>1871</v>
      </c>
      <c r="D12" s="200">
        <v>403</v>
      </c>
      <c r="E12" s="200">
        <v>524</v>
      </c>
      <c r="F12" s="200">
        <v>579</v>
      </c>
      <c r="G12" s="200">
        <v>712</v>
      </c>
      <c r="H12" s="200">
        <v>430</v>
      </c>
      <c r="I12" s="200">
        <v>462</v>
      </c>
      <c r="J12" s="200">
        <v>513</v>
      </c>
      <c r="K12" s="200">
        <v>466</v>
      </c>
      <c r="L12" s="292"/>
      <c r="M12" s="271"/>
      <c r="N12" s="288"/>
      <c r="O12" s="283"/>
    </row>
    <row r="13" spans="1:15" ht="25.5" customHeight="1">
      <c r="A13" s="65" t="s">
        <v>327</v>
      </c>
      <c r="B13" s="200">
        <v>1373</v>
      </c>
      <c r="C13" s="200">
        <v>1641</v>
      </c>
      <c r="D13" s="200">
        <v>259</v>
      </c>
      <c r="E13" s="200">
        <v>370</v>
      </c>
      <c r="F13" s="200">
        <v>317</v>
      </c>
      <c r="G13" s="200">
        <v>427</v>
      </c>
      <c r="H13" s="200">
        <v>391</v>
      </c>
      <c r="I13" s="200">
        <v>400</v>
      </c>
      <c r="J13" s="200">
        <v>504</v>
      </c>
      <c r="K13" s="200">
        <v>346</v>
      </c>
      <c r="L13" s="292"/>
      <c r="M13" s="271"/>
      <c r="N13" s="288"/>
      <c r="O13" s="283"/>
    </row>
    <row r="14" spans="1:15" ht="25.5" customHeight="1">
      <c r="A14" s="65" t="s">
        <v>210</v>
      </c>
      <c r="B14" s="200">
        <v>6535</v>
      </c>
      <c r="C14" s="200">
        <v>6706</v>
      </c>
      <c r="D14" s="200">
        <v>1439</v>
      </c>
      <c r="E14" s="200">
        <v>1696</v>
      </c>
      <c r="F14" s="200">
        <v>1645</v>
      </c>
      <c r="G14" s="200">
        <v>1755</v>
      </c>
      <c r="H14" s="200">
        <v>1588</v>
      </c>
      <c r="I14" s="200">
        <v>1728</v>
      </c>
      <c r="J14" s="200">
        <v>1712</v>
      </c>
      <c r="K14" s="200">
        <v>1678</v>
      </c>
      <c r="L14" s="292"/>
      <c r="M14" s="271"/>
      <c r="N14" s="288"/>
      <c r="O14" s="283"/>
    </row>
    <row r="15" spans="1:15" ht="25.5" customHeight="1">
      <c r="A15" s="110" t="s">
        <v>112</v>
      </c>
      <c r="B15" s="186">
        <v>29887</v>
      </c>
      <c r="C15" s="186">
        <v>31921</v>
      </c>
      <c r="D15" s="186">
        <v>5941</v>
      </c>
      <c r="E15" s="186">
        <v>7573</v>
      </c>
      <c r="F15" s="186">
        <v>8397</v>
      </c>
      <c r="G15" s="186">
        <v>7976</v>
      </c>
      <c r="H15" s="186">
        <v>7845</v>
      </c>
      <c r="I15" s="186">
        <v>8268</v>
      </c>
      <c r="J15" s="186">
        <v>7971</v>
      </c>
      <c r="K15" s="186">
        <v>7837</v>
      </c>
      <c r="L15" s="292"/>
      <c r="M15" s="271"/>
      <c r="N15" s="286"/>
      <c r="O15" s="283"/>
    </row>
    <row r="16" spans="1:15" ht="25.5" customHeight="1">
      <c r="A16" s="65" t="s">
        <v>328</v>
      </c>
      <c r="B16" s="200">
        <v>2347</v>
      </c>
      <c r="C16" s="200">
        <v>2445</v>
      </c>
      <c r="D16" s="200">
        <v>490</v>
      </c>
      <c r="E16" s="200">
        <v>633</v>
      </c>
      <c r="F16" s="200">
        <v>633</v>
      </c>
      <c r="G16" s="200">
        <v>591</v>
      </c>
      <c r="H16" s="200">
        <v>558</v>
      </c>
      <c r="I16" s="200">
        <v>631</v>
      </c>
      <c r="J16" s="200">
        <v>650</v>
      </c>
      <c r="K16" s="200">
        <v>606</v>
      </c>
      <c r="L16" s="292"/>
      <c r="M16" s="271"/>
      <c r="N16" s="286"/>
      <c r="O16" s="283"/>
    </row>
    <row r="17" spans="1:15" ht="25.5" customHeight="1">
      <c r="A17" s="65" t="s">
        <v>329</v>
      </c>
      <c r="B17" s="200">
        <v>2423</v>
      </c>
      <c r="C17" s="200">
        <v>2386</v>
      </c>
      <c r="D17" s="200">
        <v>519</v>
      </c>
      <c r="E17" s="200">
        <v>623</v>
      </c>
      <c r="F17" s="200">
        <v>691</v>
      </c>
      <c r="G17" s="200">
        <v>590</v>
      </c>
      <c r="H17" s="200">
        <v>532</v>
      </c>
      <c r="I17" s="200">
        <v>708</v>
      </c>
      <c r="J17" s="200">
        <v>634</v>
      </c>
      <c r="K17" s="200">
        <v>512</v>
      </c>
      <c r="L17" s="292"/>
      <c r="M17" s="271"/>
      <c r="N17" s="286"/>
      <c r="O17" s="283"/>
    </row>
    <row r="18" spans="1:15" ht="25.5" customHeight="1">
      <c r="A18" s="65" t="s">
        <v>330</v>
      </c>
      <c r="B18" s="200">
        <v>2753</v>
      </c>
      <c r="C18" s="200">
        <v>2425</v>
      </c>
      <c r="D18" s="200">
        <v>544</v>
      </c>
      <c r="E18" s="200">
        <v>722</v>
      </c>
      <c r="F18" s="200">
        <v>808</v>
      </c>
      <c r="G18" s="200">
        <v>679</v>
      </c>
      <c r="H18" s="200">
        <v>570</v>
      </c>
      <c r="I18" s="200">
        <v>677</v>
      </c>
      <c r="J18" s="200">
        <v>552</v>
      </c>
      <c r="K18" s="200">
        <v>626</v>
      </c>
      <c r="L18" s="292"/>
      <c r="M18" s="271"/>
      <c r="N18" s="286"/>
      <c r="O18" s="283"/>
    </row>
    <row r="19" spans="1:15" ht="25.5" customHeight="1">
      <c r="A19" s="65" t="s">
        <v>331</v>
      </c>
      <c r="B19" s="200">
        <v>2948</v>
      </c>
      <c r="C19" s="200">
        <v>2771</v>
      </c>
      <c r="D19" s="200">
        <v>542</v>
      </c>
      <c r="E19" s="200">
        <v>753</v>
      </c>
      <c r="F19" s="200">
        <v>759</v>
      </c>
      <c r="G19" s="200">
        <v>894</v>
      </c>
      <c r="H19" s="200">
        <v>573</v>
      </c>
      <c r="I19" s="200">
        <v>704</v>
      </c>
      <c r="J19" s="200">
        <v>708</v>
      </c>
      <c r="K19" s="200">
        <v>786</v>
      </c>
      <c r="L19" s="292"/>
      <c r="M19" s="271"/>
      <c r="N19" s="286"/>
      <c r="O19" s="283"/>
    </row>
    <row r="20" spans="1:15" ht="25.5" customHeight="1">
      <c r="A20" s="65" t="s">
        <v>332</v>
      </c>
      <c r="B20" s="200">
        <v>1251</v>
      </c>
      <c r="C20" s="200">
        <v>1744</v>
      </c>
      <c r="D20" s="200">
        <v>282</v>
      </c>
      <c r="E20" s="200">
        <v>281</v>
      </c>
      <c r="F20" s="200">
        <v>404</v>
      </c>
      <c r="G20" s="200">
        <v>284</v>
      </c>
      <c r="H20" s="200">
        <v>425</v>
      </c>
      <c r="I20" s="200">
        <v>411</v>
      </c>
      <c r="J20" s="200">
        <v>486</v>
      </c>
      <c r="K20" s="200">
        <v>422</v>
      </c>
      <c r="L20" s="292"/>
      <c r="M20" s="271"/>
      <c r="N20" s="286"/>
      <c r="O20" s="283"/>
    </row>
    <row r="21" spans="1:15" ht="25.5" customHeight="1">
      <c r="A21" s="65" t="s">
        <v>333</v>
      </c>
      <c r="B21" s="200">
        <v>3336</v>
      </c>
      <c r="C21" s="200">
        <v>3284</v>
      </c>
      <c r="D21" s="200">
        <v>763</v>
      </c>
      <c r="E21" s="200">
        <v>825</v>
      </c>
      <c r="F21" s="200">
        <v>832</v>
      </c>
      <c r="G21" s="200">
        <v>916</v>
      </c>
      <c r="H21" s="200">
        <v>826</v>
      </c>
      <c r="I21" s="200">
        <v>839</v>
      </c>
      <c r="J21" s="200">
        <v>807</v>
      </c>
      <c r="K21" s="200">
        <v>812</v>
      </c>
      <c r="L21" s="292"/>
      <c r="M21" s="271"/>
      <c r="N21" s="286"/>
      <c r="O21" s="283"/>
    </row>
    <row r="22" spans="1:15" ht="25.5" customHeight="1">
      <c r="A22" s="65" t="s">
        <v>334</v>
      </c>
      <c r="B22" s="200">
        <v>3888</v>
      </c>
      <c r="C22" s="200">
        <v>4082</v>
      </c>
      <c r="D22" s="200">
        <v>705</v>
      </c>
      <c r="E22" s="200">
        <v>903</v>
      </c>
      <c r="F22" s="200">
        <v>1287</v>
      </c>
      <c r="G22" s="200">
        <v>993</v>
      </c>
      <c r="H22" s="200">
        <v>1144</v>
      </c>
      <c r="I22" s="200">
        <v>1092</v>
      </c>
      <c r="J22" s="200">
        <v>915</v>
      </c>
      <c r="K22" s="200">
        <v>931</v>
      </c>
      <c r="L22" s="292"/>
      <c r="M22" s="271"/>
      <c r="N22" s="286"/>
      <c r="O22" s="283"/>
    </row>
    <row r="23" spans="1:15" ht="25.5" customHeight="1">
      <c r="A23" s="65" t="s">
        <v>335</v>
      </c>
      <c r="B23" s="200">
        <v>4487</v>
      </c>
      <c r="C23" s="200">
        <v>5815</v>
      </c>
      <c r="D23" s="200">
        <v>835</v>
      </c>
      <c r="E23" s="200">
        <v>1153</v>
      </c>
      <c r="F23" s="200">
        <v>1192</v>
      </c>
      <c r="G23" s="200">
        <v>1307</v>
      </c>
      <c r="H23" s="200">
        <v>1683</v>
      </c>
      <c r="I23" s="200">
        <v>1406</v>
      </c>
      <c r="J23" s="200">
        <v>1373</v>
      </c>
      <c r="K23" s="200">
        <v>1353</v>
      </c>
      <c r="L23" s="292"/>
      <c r="M23" s="271"/>
      <c r="N23" s="286"/>
      <c r="O23" s="283"/>
    </row>
    <row r="24" spans="1:15" ht="25.5" customHeight="1">
      <c r="A24" s="69" t="s">
        <v>210</v>
      </c>
      <c r="B24" s="206">
        <v>6454</v>
      </c>
      <c r="C24" s="206">
        <v>6969</v>
      </c>
      <c r="D24" s="206">
        <v>1261</v>
      </c>
      <c r="E24" s="206">
        <v>1680</v>
      </c>
      <c r="F24" s="206">
        <v>1791</v>
      </c>
      <c r="G24" s="206">
        <v>1722</v>
      </c>
      <c r="H24" s="206">
        <v>1534</v>
      </c>
      <c r="I24" s="206">
        <v>1800</v>
      </c>
      <c r="J24" s="206">
        <v>1846</v>
      </c>
      <c r="K24" s="200">
        <v>1789</v>
      </c>
      <c r="L24" s="292"/>
      <c r="M24" s="271"/>
      <c r="N24" s="286"/>
      <c r="O24" s="283"/>
    </row>
    <row r="25" spans="1:13" ht="18" customHeight="1">
      <c r="A25" s="326" t="s">
        <v>362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292"/>
      <c r="M25" s="271"/>
    </row>
    <row r="26" spans="4:11" ht="18" customHeight="1">
      <c r="D26" s="44"/>
      <c r="E26" s="44"/>
      <c r="F26" s="44"/>
      <c r="G26" s="44"/>
      <c r="H26" s="44"/>
      <c r="I26" s="44"/>
      <c r="J26" s="44"/>
      <c r="K26" s="44"/>
    </row>
    <row r="27" spans="2:11" ht="12.75">
      <c r="B27" s="44"/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9">
    <mergeCell ref="L1:L25"/>
    <mergeCell ref="A25:K25"/>
    <mergeCell ref="A2:K2"/>
    <mergeCell ref="H3:K3"/>
    <mergeCell ref="A1:K1"/>
    <mergeCell ref="A3:A4"/>
    <mergeCell ref="B3:B4"/>
    <mergeCell ref="D3:G3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A1" sqref="A1:K1"/>
    </sheetView>
  </sheetViews>
  <sheetFormatPr defaultColWidth="9.140625" defaultRowHeight="12.75"/>
  <cols>
    <col min="1" max="1" width="44.7109375" style="3" customWidth="1"/>
    <col min="2" max="11" width="10.8515625" style="3" customWidth="1"/>
    <col min="12" max="12" width="6.7109375" style="55" customWidth="1"/>
    <col min="13" max="13" width="9.140625" style="3" customWidth="1"/>
    <col min="14" max="14" width="9.421875" style="3" bestFit="1" customWidth="1"/>
    <col min="15" max="16384" width="9.140625" style="3" customWidth="1"/>
  </cols>
  <sheetData>
    <row r="1" spans="1:12" ht="18" customHeight="1">
      <c r="A1" s="301" t="s">
        <v>357</v>
      </c>
      <c r="B1" s="301"/>
      <c r="C1" s="301"/>
      <c r="D1" s="301"/>
      <c r="E1" s="301"/>
      <c r="F1" s="301"/>
      <c r="G1" s="301"/>
      <c r="H1" s="301"/>
      <c r="I1" s="159"/>
      <c r="J1" s="159"/>
      <c r="K1" s="159"/>
      <c r="L1" s="292">
        <v>25</v>
      </c>
    </row>
    <row r="2" spans="1:12" ht="18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17.25" customHeight="1">
      <c r="A3" s="294" t="s">
        <v>245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ht="17.2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4" ht="25.5" customHeight="1">
      <c r="A5" s="26" t="s">
        <v>244</v>
      </c>
      <c r="B5" s="186">
        <v>44117</v>
      </c>
      <c r="C5" s="186">
        <v>47155</v>
      </c>
      <c r="D5" s="186">
        <v>8297</v>
      </c>
      <c r="E5" s="186">
        <v>10981</v>
      </c>
      <c r="F5" s="186">
        <v>12110</v>
      </c>
      <c r="G5" s="220">
        <v>12729</v>
      </c>
      <c r="H5" s="220">
        <v>10137</v>
      </c>
      <c r="I5" s="220">
        <v>11246</v>
      </c>
      <c r="J5" s="220">
        <v>12753</v>
      </c>
      <c r="K5" s="220">
        <v>13019</v>
      </c>
      <c r="L5" s="292"/>
      <c r="M5" s="282"/>
      <c r="N5" s="281"/>
    </row>
    <row r="6" spans="1:14" ht="25.5" customHeight="1">
      <c r="A6" s="65" t="s">
        <v>243</v>
      </c>
      <c r="B6" s="200">
        <v>2228</v>
      </c>
      <c r="C6" s="200">
        <v>1309</v>
      </c>
      <c r="D6" s="200">
        <v>264</v>
      </c>
      <c r="E6" s="200">
        <v>819</v>
      </c>
      <c r="F6" s="200">
        <v>664</v>
      </c>
      <c r="G6" s="200">
        <v>481</v>
      </c>
      <c r="H6" s="200">
        <v>308</v>
      </c>
      <c r="I6" s="200">
        <v>248</v>
      </c>
      <c r="J6" s="200">
        <v>337</v>
      </c>
      <c r="K6" s="200">
        <v>416</v>
      </c>
      <c r="L6" s="292"/>
      <c r="M6" s="282"/>
      <c r="N6" s="281"/>
    </row>
    <row r="7" spans="1:14" ht="25.5" customHeight="1">
      <c r="A7" s="65" t="s">
        <v>242</v>
      </c>
      <c r="B7" s="200">
        <v>3203</v>
      </c>
      <c r="C7" s="200">
        <v>3852</v>
      </c>
      <c r="D7" s="200">
        <v>594</v>
      </c>
      <c r="E7" s="200">
        <v>850</v>
      </c>
      <c r="F7" s="200">
        <v>813</v>
      </c>
      <c r="G7" s="200">
        <v>946</v>
      </c>
      <c r="H7" s="200">
        <v>797</v>
      </c>
      <c r="I7" s="200">
        <v>998</v>
      </c>
      <c r="J7" s="200">
        <v>1014</v>
      </c>
      <c r="K7" s="200">
        <v>1043</v>
      </c>
      <c r="L7" s="292"/>
      <c r="M7" s="282"/>
      <c r="N7" s="281"/>
    </row>
    <row r="8" spans="1:14" ht="25.5" customHeight="1">
      <c r="A8" s="133" t="s">
        <v>241</v>
      </c>
      <c r="B8" s="200">
        <v>5838</v>
      </c>
      <c r="C8" s="200">
        <v>6580</v>
      </c>
      <c r="D8" s="200">
        <v>1031</v>
      </c>
      <c r="E8" s="200">
        <v>1303</v>
      </c>
      <c r="F8" s="200">
        <v>1715</v>
      </c>
      <c r="G8" s="200">
        <v>1789</v>
      </c>
      <c r="H8" s="200">
        <v>1399</v>
      </c>
      <c r="I8" s="200">
        <v>1504</v>
      </c>
      <c r="J8" s="200">
        <v>2082</v>
      </c>
      <c r="K8" s="200">
        <v>1595</v>
      </c>
      <c r="L8" s="292"/>
      <c r="M8" s="282"/>
      <c r="N8" s="281"/>
    </row>
    <row r="9" spans="1:14" ht="25.5" customHeight="1">
      <c r="A9" s="134" t="s">
        <v>240</v>
      </c>
      <c r="B9" s="200">
        <v>3242</v>
      </c>
      <c r="C9" s="200">
        <v>3404</v>
      </c>
      <c r="D9" s="200">
        <v>604</v>
      </c>
      <c r="E9" s="200">
        <v>817</v>
      </c>
      <c r="F9" s="200">
        <v>823</v>
      </c>
      <c r="G9" s="200">
        <v>998</v>
      </c>
      <c r="H9" s="200">
        <v>736</v>
      </c>
      <c r="I9" s="200">
        <v>920</v>
      </c>
      <c r="J9" s="200">
        <v>846</v>
      </c>
      <c r="K9" s="200">
        <v>902</v>
      </c>
      <c r="L9" s="292"/>
      <c r="M9" s="282"/>
      <c r="N9" s="281"/>
    </row>
    <row r="10" spans="1:14" ht="25.5" customHeight="1">
      <c r="A10" s="133" t="s">
        <v>239</v>
      </c>
      <c r="B10" s="200">
        <v>7751</v>
      </c>
      <c r="C10" s="200">
        <v>8047</v>
      </c>
      <c r="D10" s="200">
        <v>1877</v>
      </c>
      <c r="E10" s="200">
        <v>1968</v>
      </c>
      <c r="F10" s="200">
        <v>1539</v>
      </c>
      <c r="G10" s="200">
        <v>2367</v>
      </c>
      <c r="H10" s="200">
        <v>1891</v>
      </c>
      <c r="I10" s="200">
        <v>1666</v>
      </c>
      <c r="J10" s="200">
        <v>1658</v>
      </c>
      <c r="K10" s="200">
        <v>2832</v>
      </c>
      <c r="L10" s="292"/>
      <c r="M10" s="282"/>
      <c r="N10" s="281"/>
    </row>
    <row r="11" spans="1:14" ht="25.5" customHeight="1">
      <c r="A11" s="133" t="s">
        <v>238</v>
      </c>
      <c r="B11" s="200">
        <v>7889</v>
      </c>
      <c r="C11" s="200">
        <v>7049</v>
      </c>
      <c r="D11" s="200">
        <v>1222</v>
      </c>
      <c r="E11" s="200">
        <v>2211</v>
      </c>
      <c r="F11" s="200">
        <v>2229</v>
      </c>
      <c r="G11" s="200">
        <v>2227</v>
      </c>
      <c r="H11" s="200">
        <v>1679</v>
      </c>
      <c r="I11" s="200">
        <v>2129</v>
      </c>
      <c r="J11" s="200">
        <v>1688</v>
      </c>
      <c r="K11" s="200">
        <v>1553</v>
      </c>
      <c r="L11" s="292"/>
      <c r="M11" s="282"/>
      <c r="N11" s="281"/>
    </row>
    <row r="12" spans="1:14" ht="25.5" customHeight="1">
      <c r="A12" s="65" t="s">
        <v>237</v>
      </c>
      <c r="B12" s="200">
        <v>12985</v>
      </c>
      <c r="C12" s="200">
        <v>14130</v>
      </c>
      <c r="D12" s="200">
        <v>2484</v>
      </c>
      <c r="E12" s="200">
        <v>2770</v>
      </c>
      <c r="F12" s="200">
        <v>4027</v>
      </c>
      <c r="G12" s="200">
        <v>3704</v>
      </c>
      <c r="H12" s="200">
        <v>3087</v>
      </c>
      <c r="I12" s="200">
        <v>3295</v>
      </c>
      <c r="J12" s="200">
        <v>3810</v>
      </c>
      <c r="K12" s="200">
        <v>3938</v>
      </c>
      <c r="L12" s="292"/>
      <c r="M12" s="282"/>
      <c r="N12" s="281"/>
    </row>
    <row r="13" spans="1:14" ht="25.5" customHeight="1">
      <c r="A13" s="95" t="s">
        <v>236</v>
      </c>
      <c r="B13" s="200">
        <v>654</v>
      </c>
      <c r="C13" s="200">
        <v>838</v>
      </c>
      <c r="D13" s="200">
        <v>176</v>
      </c>
      <c r="E13" s="200">
        <v>172</v>
      </c>
      <c r="F13" s="200">
        <v>180</v>
      </c>
      <c r="G13" s="200">
        <v>126</v>
      </c>
      <c r="H13" s="200">
        <v>170</v>
      </c>
      <c r="I13" s="200">
        <v>180</v>
      </c>
      <c r="J13" s="200">
        <v>305</v>
      </c>
      <c r="K13" s="200">
        <v>183</v>
      </c>
      <c r="L13" s="292"/>
      <c r="M13" s="282"/>
      <c r="N13" s="281"/>
    </row>
    <row r="14" spans="1:14" ht="25.5" customHeight="1">
      <c r="A14" s="65" t="s">
        <v>210</v>
      </c>
      <c r="B14" s="200">
        <v>327</v>
      </c>
      <c r="C14" s="200">
        <v>1946</v>
      </c>
      <c r="D14" s="200">
        <v>45</v>
      </c>
      <c r="E14" s="200">
        <v>71</v>
      </c>
      <c r="F14" s="200">
        <v>120</v>
      </c>
      <c r="G14" s="200">
        <v>91</v>
      </c>
      <c r="H14" s="200">
        <v>70</v>
      </c>
      <c r="I14" s="200">
        <v>306</v>
      </c>
      <c r="J14" s="200">
        <v>1013</v>
      </c>
      <c r="K14" s="200">
        <v>557</v>
      </c>
      <c r="L14" s="292"/>
      <c r="M14" s="282"/>
      <c r="N14" s="281"/>
    </row>
    <row r="15" spans="1:14" ht="25.5" customHeight="1">
      <c r="A15" s="26" t="s">
        <v>27</v>
      </c>
      <c r="B15" s="186">
        <v>17839</v>
      </c>
      <c r="C15" s="186">
        <v>19125</v>
      </c>
      <c r="D15" s="186">
        <v>3103</v>
      </c>
      <c r="E15" s="186">
        <v>4637</v>
      </c>
      <c r="F15" s="186">
        <v>4306</v>
      </c>
      <c r="G15" s="186">
        <v>5793</v>
      </c>
      <c r="H15" s="186">
        <v>3642</v>
      </c>
      <c r="I15" s="186">
        <v>4702</v>
      </c>
      <c r="J15" s="186">
        <v>5196</v>
      </c>
      <c r="K15" s="186">
        <v>5585</v>
      </c>
      <c r="L15" s="292"/>
      <c r="M15" s="282"/>
      <c r="N15" s="281"/>
    </row>
    <row r="16" spans="1:14" ht="25.5" customHeight="1">
      <c r="A16" s="133" t="s">
        <v>235</v>
      </c>
      <c r="B16" s="200">
        <v>1413</v>
      </c>
      <c r="C16" s="200">
        <v>1188</v>
      </c>
      <c r="D16" s="200">
        <v>292</v>
      </c>
      <c r="E16" s="200">
        <v>464</v>
      </c>
      <c r="F16" s="200">
        <v>357</v>
      </c>
      <c r="G16" s="200">
        <v>300</v>
      </c>
      <c r="H16" s="200">
        <v>244</v>
      </c>
      <c r="I16" s="200">
        <v>316</v>
      </c>
      <c r="J16" s="200">
        <v>348</v>
      </c>
      <c r="K16" s="200">
        <v>280</v>
      </c>
      <c r="L16" s="292"/>
      <c r="M16" s="281"/>
      <c r="N16" s="281"/>
    </row>
    <row r="17" spans="1:14" ht="25.5" customHeight="1">
      <c r="A17" s="65" t="s">
        <v>234</v>
      </c>
      <c r="B17" s="200">
        <v>3366</v>
      </c>
      <c r="C17" s="200">
        <v>4109</v>
      </c>
      <c r="D17" s="200">
        <v>537</v>
      </c>
      <c r="E17" s="200">
        <v>881</v>
      </c>
      <c r="F17" s="200">
        <v>757</v>
      </c>
      <c r="G17" s="200">
        <v>1191</v>
      </c>
      <c r="H17" s="200">
        <v>633</v>
      </c>
      <c r="I17" s="200">
        <v>1015</v>
      </c>
      <c r="J17" s="200">
        <v>1224</v>
      </c>
      <c r="K17" s="200">
        <v>1237</v>
      </c>
      <c r="L17" s="292"/>
      <c r="M17" s="281"/>
      <c r="N17" s="281"/>
    </row>
    <row r="18" spans="1:14" ht="25.5" customHeight="1">
      <c r="A18" s="132" t="s">
        <v>233</v>
      </c>
      <c r="B18" s="200">
        <v>1604</v>
      </c>
      <c r="C18" s="200">
        <v>1738</v>
      </c>
      <c r="D18" s="200">
        <v>258</v>
      </c>
      <c r="E18" s="200">
        <v>388</v>
      </c>
      <c r="F18" s="200">
        <v>359</v>
      </c>
      <c r="G18" s="200">
        <v>599</v>
      </c>
      <c r="H18" s="200">
        <v>289</v>
      </c>
      <c r="I18" s="200">
        <v>388</v>
      </c>
      <c r="J18" s="200">
        <v>522</v>
      </c>
      <c r="K18" s="200">
        <v>539</v>
      </c>
      <c r="L18" s="292"/>
      <c r="M18" s="281"/>
      <c r="N18" s="281"/>
    </row>
    <row r="19" spans="1:14" ht="25.5" customHeight="1">
      <c r="A19" s="133" t="s">
        <v>232</v>
      </c>
      <c r="B19" s="200">
        <v>1885</v>
      </c>
      <c r="C19" s="200">
        <v>2051</v>
      </c>
      <c r="D19" s="200">
        <v>386</v>
      </c>
      <c r="E19" s="200">
        <v>574</v>
      </c>
      <c r="F19" s="200">
        <v>451</v>
      </c>
      <c r="G19" s="200">
        <v>474</v>
      </c>
      <c r="H19" s="200">
        <v>473</v>
      </c>
      <c r="I19" s="200">
        <v>494</v>
      </c>
      <c r="J19" s="200">
        <v>546</v>
      </c>
      <c r="K19" s="200">
        <v>538</v>
      </c>
      <c r="L19" s="292"/>
      <c r="M19" s="281"/>
      <c r="N19" s="281"/>
    </row>
    <row r="20" spans="1:14" ht="25.5" customHeight="1">
      <c r="A20" s="65" t="s">
        <v>231</v>
      </c>
      <c r="B20" s="200">
        <v>1108</v>
      </c>
      <c r="C20" s="200">
        <v>1262</v>
      </c>
      <c r="D20" s="200">
        <v>215</v>
      </c>
      <c r="E20" s="200">
        <v>285</v>
      </c>
      <c r="F20" s="200">
        <v>267</v>
      </c>
      <c r="G20" s="200">
        <v>341</v>
      </c>
      <c r="H20" s="200">
        <v>279</v>
      </c>
      <c r="I20" s="200">
        <v>330</v>
      </c>
      <c r="J20" s="200">
        <v>282</v>
      </c>
      <c r="K20" s="200">
        <v>371</v>
      </c>
      <c r="L20" s="292"/>
      <c r="M20" s="281"/>
      <c r="N20" s="281"/>
    </row>
    <row r="21" spans="1:14" ht="25.5" customHeight="1">
      <c r="A21" s="65" t="s">
        <v>230</v>
      </c>
      <c r="B21" s="200">
        <v>676</v>
      </c>
      <c r="C21" s="200">
        <v>659</v>
      </c>
      <c r="D21" s="200">
        <v>128</v>
      </c>
      <c r="E21" s="200">
        <v>187</v>
      </c>
      <c r="F21" s="200">
        <v>142</v>
      </c>
      <c r="G21" s="200">
        <v>219</v>
      </c>
      <c r="H21" s="200">
        <v>162</v>
      </c>
      <c r="I21" s="200">
        <v>147</v>
      </c>
      <c r="J21" s="200">
        <v>156</v>
      </c>
      <c r="K21" s="200">
        <v>194</v>
      </c>
      <c r="L21" s="292"/>
      <c r="M21" s="281"/>
      <c r="N21" s="281"/>
    </row>
    <row r="22" spans="1:14" ht="25.5" customHeight="1">
      <c r="A22" s="65" t="s">
        <v>229</v>
      </c>
      <c r="B22" s="200">
        <v>1951</v>
      </c>
      <c r="C22" s="200">
        <v>2013</v>
      </c>
      <c r="D22" s="200">
        <v>316</v>
      </c>
      <c r="E22" s="200">
        <v>526</v>
      </c>
      <c r="F22" s="200">
        <v>509</v>
      </c>
      <c r="G22" s="200">
        <v>600</v>
      </c>
      <c r="H22" s="200">
        <v>445</v>
      </c>
      <c r="I22" s="200">
        <v>519</v>
      </c>
      <c r="J22" s="200">
        <v>524</v>
      </c>
      <c r="K22" s="200">
        <v>525</v>
      </c>
      <c r="L22" s="292"/>
      <c r="M22" s="281"/>
      <c r="N22" s="281"/>
    </row>
    <row r="23" spans="1:14" ht="25.5" customHeight="1">
      <c r="A23" s="65" t="s">
        <v>228</v>
      </c>
      <c r="B23" s="200">
        <v>597</v>
      </c>
      <c r="C23" s="200">
        <v>564</v>
      </c>
      <c r="D23" s="200">
        <v>144</v>
      </c>
      <c r="E23" s="200">
        <v>140</v>
      </c>
      <c r="F23" s="200">
        <v>163</v>
      </c>
      <c r="G23" s="200">
        <v>150</v>
      </c>
      <c r="H23" s="200">
        <v>110</v>
      </c>
      <c r="I23" s="200">
        <v>150</v>
      </c>
      <c r="J23" s="200">
        <v>114</v>
      </c>
      <c r="K23" s="200">
        <v>190</v>
      </c>
      <c r="L23" s="292"/>
      <c r="M23" s="281"/>
      <c r="N23" s="281"/>
    </row>
    <row r="24" spans="1:14" ht="25.5" customHeight="1">
      <c r="A24" s="65" t="s">
        <v>210</v>
      </c>
      <c r="B24" s="200">
        <v>5239</v>
      </c>
      <c r="C24" s="200">
        <v>5541</v>
      </c>
      <c r="D24" s="200">
        <v>827</v>
      </c>
      <c r="E24" s="200">
        <v>1192</v>
      </c>
      <c r="F24" s="200">
        <v>1301</v>
      </c>
      <c r="G24" s="200">
        <v>1919</v>
      </c>
      <c r="H24" s="200">
        <v>1007</v>
      </c>
      <c r="I24" s="200">
        <v>1343</v>
      </c>
      <c r="J24" s="200">
        <v>1480</v>
      </c>
      <c r="K24" s="200">
        <v>1711</v>
      </c>
      <c r="L24" s="292"/>
      <c r="M24" s="281"/>
      <c r="N24" s="281"/>
    </row>
    <row r="25" spans="1:14" ht="25.5" customHeight="1">
      <c r="A25" s="135" t="s">
        <v>227</v>
      </c>
      <c r="B25" s="223">
        <v>942</v>
      </c>
      <c r="C25" s="223">
        <v>587</v>
      </c>
      <c r="D25" s="223">
        <v>273</v>
      </c>
      <c r="E25" s="223">
        <v>307</v>
      </c>
      <c r="F25" s="223">
        <v>205</v>
      </c>
      <c r="G25" s="223">
        <v>157</v>
      </c>
      <c r="H25" s="223">
        <v>126</v>
      </c>
      <c r="I25" s="223">
        <v>126</v>
      </c>
      <c r="J25" s="223">
        <v>163</v>
      </c>
      <c r="K25" s="223">
        <v>172</v>
      </c>
      <c r="L25" s="292"/>
      <c r="M25" s="282"/>
      <c r="N25" s="281"/>
    </row>
    <row r="26" spans="1:12" ht="18" customHeight="1">
      <c r="A26" s="3" t="s">
        <v>363</v>
      </c>
      <c r="D26" s="44"/>
      <c r="E26" s="44"/>
      <c r="F26" s="44"/>
      <c r="G26" s="44"/>
      <c r="H26" s="44"/>
      <c r="I26" s="44"/>
      <c r="J26" s="44"/>
      <c r="K26" s="44"/>
      <c r="L26" s="292"/>
    </row>
    <row r="27" ht="12.75">
      <c r="K27" s="44"/>
    </row>
    <row r="29" ht="12.75">
      <c r="K29" s="44"/>
    </row>
  </sheetData>
  <sheetProtection/>
  <mergeCells count="8">
    <mergeCell ref="L1:L26"/>
    <mergeCell ref="A3:A4"/>
    <mergeCell ref="B3:B4"/>
    <mergeCell ref="D3:G3"/>
    <mergeCell ref="C3:C4"/>
    <mergeCell ref="A1:H1"/>
    <mergeCell ref="H3:K3"/>
    <mergeCell ref="A2:K2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7.421875" style="3" customWidth="1"/>
    <col min="2" max="3" width="11.7109375" style="3" customWidth="1"/>
    <col min="4" max="10" width="11.7109375" style="8" customWidth="1"/>
    <col min="11" max="11" width="13.28125" style="8" customWidth="1"/>
    <col min="12" max="12" width="6.7109375" style="3" customWidth="1"/>
    <col min="13" max="16384" width="9.140625" style="3" customWidth="1"/>
  </cols>
  <sheetData>
    <row r="1" spans="1:12" ht="23.25" customHeight="1">
      <c r="A1" s="291" t="s">
        <v>341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>
        <v>8</v>
      </c>
    </row>
    <row r="2" spans="1:12" ht="18" customHeight="1">
      <c r="A2" s="293" t="s">
        <v>206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33.75" customHeight="1">
      <c r="A3" s="15"/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338</v>
      </c>
      <c r="I3" s="298"/>
      <c r="J3" s="298"/>
      <c r="K3" s="299"/>
      <c r="L3" s="292"/>
    </row>
    <row r="4" spans="1:12" ht="33.75" customHeight="1">
      <c r="A4" s="5" t="s">
        <v>5</v>
      </c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33.75" customHeight="1">
      <c r="A5" s="16" t="s">
        <v>0</v>
      </c>
      <c r="B5" s="162">
        <v>67266</v>
      </c>
      <c r="C5" s="162">
        <v>66611</v>
      </c>
      <c r="D5" s="162">
        <v>15059</v>
      </c>
      <c r="E5" s="162">
        <v>17014</v>
      </c>
      <c r="F5" s="162">
        <v>17395</v>
      </c>
      <c r="G5" s="162">
        <v>17798</v>
      </c>
      <c r="H5" s="163">
        <v>16419</v>
      </c>
      <c r="I5" s="163">
        <v>17658</v>
      </c>
      <c r="J5" s="163">
        <v>16058</v>
      </c>
      <c r="K5" s="163">
        <v>16476</v>
      </c>
      <c r="L5" s="292"/>
    </row>
    <row r="6" spans="1:12" ht="33.75" customHeight="1">
      <c r="A6" s="30" t="s">
        <v>1</v>
      </c>
      <c r="B6" s="164">
        <v>50631</v>
      </c>
      <c r="C6" s="164">
        <v>52231</v>
      </c>
      <c r="D6" s="164">
        <v>11353</v>
      </c>
      <c r="E6" s="164">
        <v>13262</v>
      </c>
      <c r="F6" s="164">
        <v>13259</v>
      </c>
      <c r="G6" s="165">
        <v>12757</v>
      </c>
      <c r="H6" s="165">
        <v>12574</v>
      </c>
      <c r="I6" s="165">
        <v>13896</v>
      </c>
      <c r="J6" s="165">
        <v>12753</v>
      </c>
      <c r="K6" s="165">
        <v>13008</v>
      </c>
      <c r="L6" s="292"/>
    </row>
    <row r="7" spans="1:12" ht="33.75" customHeight="1">
      <c r="A7" s="30" t="s">
        <v>60</v>
      </c>
      <c r="B7" s="164">
        <v>16635</v>
      </c>
      <c r="C7" s="164">
        <v>14380</v>
      </c>
      <c r="D7" s="164">
        <v>3706</v>
      </c>
      <c r="E7" s="164">
        <v>3752</v>
      </c>
      <c r="F7" s="164">
        <v>4136</v>
      </c>
      <c r="G7" s="165">
        <v>5041</v>
      </c>
      <c r="H7" s="165">
        <v>3845</v>
      </c>
      <c r="I7" s="165">
        <v>3762</v>
      </c>
      <c r="J7" s="165">
        <v>3305</v>
      </c>
      <c r="K7" s="165">
        <v>3468</v>
      </c>
      <c r="L7" s="292"/>
    </row>
    <row r="8" spans="1:12" ht="33.75" customHeight="1">
      <c r="A8" s="16" t="s">
        <v>48</v>
      </c>
      <c r="B8" s="166">
        <v>13073</v>
      </c>
      <c r="C8" s="166">
        <v>12449</v>
      </c>
      <c r="D8" s="166">
        <v>3035</v>
      </c>
      <c r="E8" s="166">
        <v>3151</v>
      </c>
      <c r="F8" s="166">
        <v>3463</v>
      </c>
      <c r="G8" s="167">
        <v>3424</v>
      </c>
      <c r="H8" s="167">
        <v>2940</v>
      </c>
      <c r="I8" s="167">
        <v>2847</v>
      </c>
      <c r="J8" s="167">
        <v>3824</v>
      </c>
      <c r="K8" s="167">
        <v>2838</v>
      </c>
      <c r="L8" s="292"/>
    </row>
    <row r="9" spans="1:12" s="8" customFormat="1" ht="33.75" customHeight="1">
      <c r="A9" s="17" t="s">
        <v>2</v>
      </c>
      <c r="B9" s="162">
        <v>80339</v>
      </c>
      <c r="C9" s="162">
        <v>79060</v>
      </c>
      <c r="D9" s="162">
        <v>18094</v>
      </c>
      <c r="E9" s="162">
        <v>20165</v>
      </c>
      <c r="F9" s="162">
        <v>20858</v>
      </c>
      <c r="G9" s="163">
        <v>21222</v>
      </c>
      <c r="H9" s="163">
        <f>SUM(H6:H8)</f>
        <v>19359</v>
      </c>
      <c r="I9" s="163">
        <f>SUM(I6:I8)</f>
        <v>20505</v>
      </c>
      <c r="J9" s="163">
        <f>SUM(J6:J8)</f>
        <v>19882</v>
      </c>
      <c r="K9" s="163">
        <f>SUM(K6:K8)</f>
        <v>19314</v>
      </c>
      <c r="L9" s="292"/>
    </row>
    <row r="10" spans="1:12" s="8" customFormat="1" ht="33.75" customHeight="1">
      <c r="A10" s="30" t="s">
        <v>49</v>
      </c>
      <c r="B10" s="168"/>
      <c r="C10" s="168"/>
      <c r="D10" s="169"/>
      <c r="E10" s="169"/>
      <c r="F10" s="169"/>
      <c r="G10" s="170"/>
      <c r="H10" s="170"/>
      <c r="I10" s="170"/>
      <c r="J10" s="170"/>
      <c r="K10" s="170"/>
      <c r="L10" s="292"/>
    </row>
    <row r="11" spans="1:12" s="8" customFormat="1" ht="33.75" customHeight="1">
      <c r="A11" s="30" t="s">
        <v>122</v>
      </c>
      <c r="B11" s="164">
        <v>43311</v>
      </c>
      <c r="C11" s="164">
        <v>42518</v>
      </c>
      <c r="D11" s="164">
        <v>9852</v>
      </c>
      <c r="E11" s="164">
        <v>11282</v>
      </c>
      <c r="F11" s="164">
        <v>11566</v>
      </c>
      <c r="G11" s="165">
        <v>10611</v>
      </c>
      <c r="H11" s="165">
        <v>10215</v>
      </c>
      <c r="I11" s="165">
        <v>11461</v>
      </c>
      <c r="J11" s="165">
        <v>10692</v>
      </c>
      <c r="K11" s="165">
        <v>10150</v>
      </c>
      <c r="L11" s="292"/>
    </row>
    <row r="12" spans="1:12" s="8" customFormat="1" ht="33.75" customHeight="1">
      <c r="A12" s="16" t="s">
        <v>66</v>
      </c>
      <c r="B12" s="170">
        <v>192438</v>
      </c>
      <c r="C12" s="170">
        <v>199111</v>
      </c>
      <c r="D12" s="170">
        <v>39090</v>
      </c>
      <c r="E12" s="170">
        <v>47987</v>
      </c>
      <c r="F12" s="170">
        <v>50463</v>
      </c>
      <c r="G12" s="170">
        <v>54898</v>
      </c>
      <c r="H12" s="170">
        <v>46279</v>
      </c>
      <c r="I12" s="170">
        <v>48527</v>
      </c>
      <c r="J12" s="170">
        <v>51376</v>
      </c>
      <c r="K12" s="170">
        <v>52929</v>
      </c>
      <c r="L12" s="292"/>
    </row>
    <row r="13" spans="1:12" s="8" customFormat="1" ht="33.75" customHeight="1">
      <c r="A13" s="30" t="s">
        <v>49</v>
      </c>
      <c r="B13" s="168"/>
      <c r="C13" s="168"/>
      <c r="D13" s="171"/>
      <c r="E13" s="171"/>
      <c r="F13" s="171"/>
      <c r="G13" s="170"/>
      <c r="H13" s="170"/>
      <c r="I13" s="170"/>
      <c r="J13" s="170"/>
      <c r="K13" s="170"/>
      <c r="L13" s="292"/>
    </row>
    <row r="14" spans="1:12" s="8" customFormat="1" ht="33.75" customHeight="1">
      <c r="A14" s="30" t="s">
        <v>122</v>
      </c>
      <c r="B14" s="164">
        <v>25929</v>
      </c>
      <c r="C14" s="164">
        <v>24686</v>
      </c>
      <c r="D14" s="164">
        <v>5871</v>
      </c>
      <c r="E14" s="164">
        <v>6833</v>
      </c>
      <c r="F14" s="164">
        <v>6647</v>
      </c>
      <c r="G14" s="172">
        <v>6578</v>
      </c>
      <c r="H14" s="172">
        <v>6328</v>
      </c>
      <c r="I14" s="172">
        <v>6195</v>
      </c>
      <c r="J14" s="172">
        <v>6120</v>
      </c>
      <c r="K14" s="172">
        <v>6043</v>
      </c>
      <c r="L14" s="292"/>
    </row>
    <row r="15" spans="1:12" s="8" customFormat="1" ht="33.75" customHeight="1">
      <c r="A15" s="18" t="s">
        <v>3</v>
      </c>
      <c r="B15" s="173">
        <v>272777</v>
      </c>
      <c r="C15" s="173">
        <v>278171</v>
      </c>
      <c r="D15" s="173">
        <v>57184</v>
      </c>
      <c r="E15" s="173">
        <v>68152</v>
      </c>
      <c r="F15" s="173">
        <v>71321</v>
      </c>
      <c r="G15" s="163">
        <v>76120</v>
      </c>
      <c r="H15" s="174">
        <f>H9+H12</f>
        <v>65638</v>
      </c>
      <c r="I15" s="174">
        <f>I9+I12</f>
        <v>69032</v>
      </c>
      <c r="J15" s="174">
        <f>J9+J12</f>
        <v>71258</v>
      </c>
      <c r="K15" s="174">
        <f>K9+K12</f>
        <v>72243</v>
      </c>
      <c r="L15" s="292"/>
    </row>
    <row r="16" spans="1:12" s="8" customFormat="1" ht="33.75" customHeight="1">
      <c r="A16" s="19" t="s">
        <v>4</v>
      </c>
      <c r="B16" s="167">
        <v>-112099</v>
      </c>
      <c r="C16" s="167">
        <v>-120051</v>
      </c>
      <c r="D16" s="167">
        <v>-20996</v>
      </c>
      <c r="E16" s="167">
        <v>-27822</v>
      </c>
      <c r="F16" s="167">
        <v>-29605</v>
      </c>
      <c r="G16" s="174">
        <v>-33676</v>
      </c>
      <c r="H16" s="174">
        <f>H9-H12</f>
        <v>-26920</v>
      </c>
      <c r="I16" s="174">
        <f>I9-I12</f>
        <v>-28022</v>
      </c>
      <c r="J16" s="174">
        <f>J9-J12</f>
        <v>-31494</v>
      </c>
      <c r="K16" s="174">
        <f>K9-K12</f>
        <v>-33615</v>
      </c>
      <c r="L16" s="292"/>
    </row>
    <row r="17" spans="1:12" ht="21" customHeight="1">
      <c r="A17" s="300" t="s">
        <v>339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292"/>
    </row>
    <row r="18" spans="2:12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57"/>
    </row>
    <row r="19" spans="2:12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157"/>
    </row>
    <row r="20" ht="12.75">
      <c r="L20" s="157"/>
    </row>
  </sheetData>
  <sheetProtection/>
  <mergeCells count="8">
    <mergeCell ref="L1:L17"/>
    <mergeCell ref="A17:K17"/>
    <mergeCell ref="A1:K1"/>
    <mergeCell ref="B3:B4"/>
    <mergeCell ref="D3:G3"/>
    <mergeCell ref="C3:C4"/>
    <mergeCell ref="H3:K3"/>
    <mergeCell ref="A2:K2"/>
  </mergeCells>
  <printOptions horizontalCentered="1"/>
  <pageMargins left="0.25" right="0.25" top="0.5" bottom="0.5" header="0" footer="0"/>
  <pageSetup orientation="landscape" paperSize="9" scale="95" r:id="rId1"/>
  <ignoredErrors>
    <ignoredError sqref="H9:K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9.57421875" style="3" customWidth="1"/>
    <col min="2" max="11" width="11.00390625" style="3" customWidth="1"/>
    <col min="12" max="12" width="6.7109375" style="55" customWidth="1"/>
    <col min="13" max="16384" width="9.140625" style="3" customWidth="1"/>
  </cols>
  <sheetData>
    <row r="1" spans="1:12" ht="18" customHeight="1">
      <c r="A1" s="302" t="s">
        <v>358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292">
        <v>26</v>
      </c>
    </row>
    <row r="2" spans="1:12" ht="18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92"/>
    </row>
    <row r="3" spans="1:12" ht="14.25" customHeight="1">
      <c r="A3" s="317" t="s">
        <v>123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ht="14.25" customHeight="1">
      <c r="A4" s="324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14.25" customHeight="1">
      <c r="A5" s="115" t="s">
        <v>124</v>
      </c>
      <c r="B5" s="43"/>
      <c r="C5" s="43"/>
      <c r="D5" s="131"/>
      <c r="E5" s="131"/>
      <c r="F5" s="131"/>
      <c r="G5" s="131"/>
      <c r="H5" s="131"/>
      <c r="I5" s="131"/>
      <c r="J5" s="131"/>
      <c r="K5" s="224"/>
      <c r="L5" s="292"/>
    </row>
    <row r="6" spans="1:12" ht="14.25" customHeight="1">
      <c r="A6" s="96" t="s">
        <v>125</v>
      </c>
      <c r="B6" s="200">
        <v>61</v>
      </c>
      <c r="C6" s="200">
        <v>54</v>
      </c>
      <c r="D6" s="200">
        <v>15</v>
      </c>
      <c r="E6" s="200">
        <v>11</v>
      </c>
      <c r="F6" s="200">
        <v>15</v>
      </c>
      <c r="G6" s="200">
        <v>20</v>
      </c>
      <c r="H6" s="200">
        <v>13</v>
      </c>
      <c r="I6" s="200">
        <v>15</v>
      </c>
      <c r="J6" s="200">
        <v>13</v>
      </c>
      <c r="K6" s="200">
        <v>13</v>
      </c>
      <c r="L6" s="292"/>
    </row>
    <row r="7" spans="1:12" ht="14.25" customHeight="1">
      <c r="A7" s="96" t="s">
        <v>126</v>
      </c>
      <c r="B7" s="200">
        <v>1761</v>
      </c>
      <c r="C7" s="200">
        <v>1740</v>
      </c>
      <c r="D7" s="200">
        <v>414</v>
      </c>
      <c r="E7" s="200">
        <v>377</v>
      </c>
      <c r="F7" s="200">
        <v>441</v>
      </c>
      <c r="G7" s="200">
        <v>529</v>
      </c>
      <c r="H7" s="200">
        <v>421</v>
      </c>
      <c r="I7" s="200">
        <v>468</v>
      </c>
      <c r="J7" s="200">
        <v>420</v>
      </c>
      <c r="K7" s="200">
        <v>431</v>
      </c>
      <c r="L7" s="292"/>
    </row>
    <row r="8" spans="1:12" ht="14.25" customHeight="1">
      <c r="A8" s="20" t="s">
        <v>127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92"/>
    </row>
    <row r="9" spans="1:12" ht="14.25" customHeight="1">
      <c r="A9" s="96" t="s">
        <v>128</v>
      </c>
      <c r="B9" s="200">
        <v>128</v>
      </c>
      <c r="C9" s="200">
        <v>154</v>
      </c>
      <c r="D9" s="200">
        <v>26</v>
      </c>
      <c r="E9" s="200">
        <v>43</v>
      </c>
      <c r="F9" s="200">
        <v>40</v>
      </c>
      <c r="G9" s="200">
        <v>19</v>
      </c>
      <c r="H9" s="200">
        <v>57</v>
      </c>
      <c r="I9" s="200">
        <v>31</v>
      </c>
      <c r="J9" s="200">
        <v>33</v>
      </c>
      <c r="K9" s="200">
        <v>33</v>
      </c>
      <c r="L9" s="292"/>
    </row>
    <row r="10" spans="1:12" ht="14.25" customHeight="1">
      <c r="A10" s="96" t="s">
        <v>126</v>
      </c>
      <c r="B10" s="200">
        <v>1104</v>
      </c>
      <c r="C10" s="200">
        <v>1602</v>
      </c>
      <c r="D10" s="200">
        <v>212</v>
      </c>
      <c r="E10" s="200">
        <v>370</v>
      </c>
      <c r="F10" s="200">
        <v>344</v>
      </c>
      <c r="G10" s="200">
        <v>178</v>
      </c>
      <c r="H10" s="200">
        <v>583</v>
      </c>
      <c r="I10" s="200">
        <v>345</v>
      </c>
      <c r="J10" s="200">
        <v>336</v>
      </c>
      <c r="K10" s="200">
        <v>338</v>
      </c>
      <c r="L10" s="292"/>
    </row>
    <row r="11" spans="1:12" ht="14.25" customHeight="1">
      <c r="A11" s="20" t="s">
        <v>129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92"/>
    </row>
    <row r="12" spans="1:12" ht="14.25" customHeight="1">
      <c r="A12" s="96" t="s">
        <v>128</v>
      </c>
      <c r="B12" s="200">
        <v>158</v>
      </c>
      <c r="C12" s="200">
        <v>161</v>
      </c>
      <c r="D12" s="200">
        <v>32</v>
      </c>
      <c r="E12" s="200">
        <v>37</v>
      </c>
      <c r="F12" s="200">
        <v>44</v>
      </c>
      <c r="G12" s="200">
        <v>45</v>
      </c>
      <c r="H12" s="200">
        <v>38</v>
      </c>
      <c r="I12" s="200">
        <v>40</v>
      </c>
      <c r="J12" s="200">
        <v>43</v>
      </c>
      <c r="K12" s="200">
        <v>40</v>
      </c>
      <c r="L12" s="292"/>
    </row>
    <row r="13" spans="1:12" ht="14.25" customHeight="1">
      <c r="A13" s="96" t="s">
        <v>126</v>
      </c>
      <c r="B13" s="200">
        <v>10510</v>
      </c>
      <c r="C13" s="200">
        <v>10035</v>
      </c>
      <c r="D13" s="200">
        <v>2094</v>
      </c>
      <c r="E13" s="200">
        <v>2428</v>
      </c>
      <c r="F13" s="200">
        <v>2944</v>
      </c>
      <c r="G13" s="200">
        <v>3044</v>
      </c>
      <c r="H13" s="200">
        <v>2382</v>
      </c>
      <c r="I13" s="200">
        <v>2535</v>
      </c>
      <c r="J13" s="200">
        <v>2635</v>
      </c>
      <c r="K13" s="200">
        <v>2483</v>
      </c>
      <c r="L13" s="292"/>
    </row>
    <row r="14" spans="1:12" ht="14.25" customHeight="1">
      <c r="A14" s="20" t="s">
        <v>318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92"/>
    </row>
    <row r="15" spans="1:12" ht="14.25" customHeight="1">
      <c r="A15" s="96" t="s">
        <v>128</v>
      </c>
      <c r="B15" s="200">
        <v>27</v>
      </c>
      <c r="C15" s="200">
        <v>27</v>
      </c>
      <c r="D15" s="200">
        <v>6</v>
      </c>
      <c r="E15" s="200">
        <v>7</v>
      </c>
      <c r="F15" s="200">
        <v>7</v>
      </c>
      <c r="G15" s="200">
        <v>7</v>
      </c>
      <c r="H15" s="200">
        <v>6</v>
      </c>
      <c r="I15" s="200">
        <v>8</v>
      </c>
      <c r="J15" s="200">
        <v>6</v>
      </c>
      <c r="K15" s="200">
        <v>7</v>
      </c>
      <c r="L15" s="292"/>
    </row>
    <row r="16" spans="1:12" ht="14.25" customHeight="1">
      <c r="A16" s="96" t="s">
        <v>126</v>
      </c>
      <c r="B16" s="200">
        <v>3852</v>
      </c>
      <c r="C16" s="200">
        <v>3920</v>
      </c>
      <c r="D16" s="200">
        <v>824</v>
      </c>
      <c r="E16" s="200">
        <v>977</v>
      </c>
      <c r="F16" s="200">
        <v>1031</v>
      </c>
      <c r="G16" s="200">
        <v>1020</v>
      </c>
      <c r="H16" s="200">
        <v>876</v>
      </c>
      <c r="I16" s="200">
        <v>1126</v>
      </c>
      <c r="J16" s="200">
        <v>880</v>
      </c>
      <c r="K16" s="200">
        <v>1038</v>
      </c>
      <c r="L16" s="292"/>
    </row>
    <row r="17" spans="1:12" ht="14.25" customHeight="1">
      <c r="A17" s="20" t="s">
        <v>130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92"/>
    </row>
    <row r="18" spans="1:12" ht="14.25" customHeight="1">
      <c r="A18" s="96" t="s">
        <v>128</v>
      </c>
      <c r="B18" s="200">
        <v>19</v>
      </c>
      <c r="C18" s="200">
        <v>19</v>
      </c>
      <c r="D18" s="200">
        <v>3</v>
      </c>
      <c r="E18" s="200">
        <v>5</v>
      </c>
      <c r="F18" s="200">
        <v>4</v>
      </c>
      <c r="G18" s="200">
        <v>7</v>
      </c>
      <c r="H18" s="200">
        <v>4</v>
      </c>
      <c r="I18" s="200">
        <v>4</v>
      </c>
      <c r="J18" s="200">
        <v>5</v>
      </c>
      <c r="K18" s="200">
        <v>6</v>
      </c>
      <c r="L18" s="292"/>
    </row>
    <row r="19" spans="1:12" ht="14.25" customHeight="1">
      <c r="A19" s="96" t="s">
        <v>126</v>
      </c>
      <c r="B19" s="200">
        <v>3014</v>
      </c>
      <c r="C19" s="200">
        <v>3056</v>
      </c>
      <c r="D19" s="200">
        <v>543</v>
      </c>
      <c r="E19" s="200">
        <v>749</v>
      </c>
      <c r="F19" s="200">
        <v>708</v>
      </c>
      <c r="G19" s="200">
        <v>1014</v>
      </c>
      <c r="H19" s="200">
        <v>700</v>
      </c>
      <c r="I19" s="200">
        <v>650</v>
      </c>
      <c r="J19" s="200">
        <v>742</v>
      </c>
      <c r="K19" s="200">
        <v>964</v>
      </c>
      <c r="L19" s="292"/>
    </row>
    <row r="20" spans="1:12" ht="14.25" customHeight="1">
      <c r="A20" s="20" t="s">
        <v>131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92"/>
    </row>
    <row r="21" spans="1:12" ht="14.25" customHeight="1">
      <c r="A21" s="96" t="s">
        <v>128</v>
      </c>
      <c r="B21" s="200">
        <v>43</v>
      </c>
      <c r="C21" s="200">
        <v>35</v>
      </c>
      <c r="D21" s="200">
        <v>10</v>
      </c>
      <c r="E21" s="200">
        <v>10</v>
      </c>
      <c r="F21" s="200">
        <v>11</v>
      </c>
      <c r="G21" s="200">
        <v>12</v>
      </c>
      <c r="H21" s="200">
        <v>5</v>
      </c>
      <c r="I21" s="200">
        <v>11</v>
      </c>
      <c r="J21" s="200">
        <v>9</v>
      </c>
      <c r="K21" s="200">
        <v>10</v>
      </c>
      <c r="L21" s="292"/>
    </row>
    <row r="22" spans="1:12" ht="14.25" customHeight="1">
      <c r="A22" s="96" t="s">
        <v>126</v>
      </c>
      <c r="B22" s="200">
        <v>1388</v>
      </c>
      <c r="C22" s="200">
        <v>1126</v>
      </c>
      <c r="D22" s="200">
        <v>331</v>
      </c>
      <c r="E22" s="200">
        <v>367</v>
      </c>
      <c r="F22" s="200">
        <v>341</v>
      </c>
      <c r="G22" s="200">
        <v>349</v>
      </c>
      <c r="H22" s="200">
        <v>179</v>
      </c>
      <c r="I22" s="200">
        <v>327</v>
      </c>
      <c r="J22" s="200">
        <v>277</v>
      </c>
      <c r="K22" s="200">
        <v>343</v>
      </c>
      <c r="L22" s="292"/>
    </row>
    <row r="23" spans="1:12" ht="14.25" customHeight="1">
      <c r="A23" s="20" t="s">
        <v>132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92"/>
    </row>
    <row r="24" spans="1:12" ht="14.25" customHeight="1">
      <c r="A24" s="96" t="s">
        <v>133</v>
      </c>
      <c r="B24" s="177" t="s">
        <v>209</v>
      </c>
      <c r="C24" s="177" t="s">
        <v>209</v>
      </c>
      <c r="D24" s="176" t="s">
        <v>204</v>
      </c>
      <c r="E24" s="176" t="s">
        <v>204</v>
      </c>
      <c r="F24" s="176" t="s">
        <v>204</v>
      </c>
      <c r="G24" s="176" t="s">
        <v>204</v>
      </c>
      <c r="H24" s="176" t="s">
        <v>204</v>
      </c>
      <c r="I24" s="176" t="s">
        <v>204</v>
      </c>
      <c r="J24" s="176" t="s">
        <v>204</v>
      </c>
      <c r="K24" s="176" t="s">
        <v>204</v>
      </c>
      <c r="L24" s="292"/>
    </row>
    <row r="25" spans="1:12" ht="14.25" customHeight="1">
      <c r="A25" s="96" t="s">
        <v>126</v>
      </c>
      <c r="B25" s="200">
        <v>31996</v>
      </c>
      <c r="C25" s="200">
        <v>31044</v>
      </c>
      <c r="D25" s="200">
        <v>7415</v>
      </c>
      <c r="E25" s="200">
        <v>7290</v>
      </c>
      <c r="F25" s="200">
        <v>8280</v>
      </c>
      <c r="G25" s="200">
        <v>9011</v>
      </c>
      <c r="H25" s="200">
        <v>7051</v>
      </c>
      <c r="I25" s="200">
        <v>7397</v>
      </c>
      <c r="J25" s="200">
        <v>8736</v>
      </c>
      <c r="K25" s="200">
        <v>7860</v>
      </c>
      <c r="L25" s="292"/>
    </row>
    <row r="26" spans="1:12" ht="14.25" customHeight="1">
      <c r="A26" s="20" t="s">
        <v>134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92"/>
    </row>
    <row r="27" spans="1:12" ht="14.25" customHeight="1">
      <c r="A27" s="96" t="s">
        <v>128</v>
      </c>
      <c r="B27" s="200">
        <v>7</v>
      </c>
      <c r="C27" s="200">
        <v>3</v>
      </c>
      <c r="D27" s="200">
        <v>2</v>
      </c>
      <c r="E27" s="200">
        <v>2</v>
      </c>
      <c r="F27" s="200">
        <v>2</v>
      </c>
      <c r="G27" s="200">
        <v>1</v>
      </c>
      <c r="H27" s="200">
        <v>1</v>
      </c>
      <c r="I27" s="200">
        <v>1</v>
      </c>
      <c r="J27" s="200">
        <v>1</v>
      </c>
      <c r="K27" s="279">
        <v>0</v>
      </c>
      <c r="L27" s="292"/>
    </row>
    <row r="28" spans="1:12" ht="14.25" customHeight="1">
      <c r="A28" s="96" t="s">
        <v>126</v>
      </c>
      <c r="B28" s="200">
        <v>4652</v>
      </c>
      <c r="C28" s="200">
        <v>5373</v>
      </c>
      <c r="D28" s="200">
        <v>1051</v>
      </c>
      <c r="E28" s="200">
        <v>1300</v>
      </c>
      <c r="F28" s="200">
        <v>1136</v>
      </c>
      <c r="G28" s="200">
        <v>1165</v>
      </c>
      <c r="H28" s="200">
        <v>1369</v>
      </c>
      <c r="I28" s="200">
        <v>1338</v>
      </c>
      <c r="J28" s="200">
        <v>1250</v>
      </c>
      <c r="K28" s="200">
        <v>1416</v>
      </c>
      <c r="L28" s="292"/>
    </row>
    <row r="29" spans="1:12" ht="14.25" customHeight="1">
      <c r="A29" s="20" t="s">
        <v>135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92"/>
    </row>
    <row r="30" spans="1:12" ht="14.25" customHeight="1">
      <c r="A30" s="96" t="s">
        <v>128</v>
      </c>
      <c r="B30" s="200">
        <v>8</v>
      </c>
      <c r="C30" s="200">
        <v>7</v>
      </c>
      <c r="D30" s="200">
        <v>2</v>
      </c>
      <c r="E30" s="200">
        <v>2</v>
      </c>
      <c r="F30" s="200">
        <v>2</v>
      </c>
      <c r="G30" s="200">
        <v>2</v>
      </c>
      <c r="H30" s="200">
        <v>2</v>
      </c>
      <c r="I30" s="200">
        <v>2</v>
      </c>
      <c r="J30" s="200">
        <v>2</v>
      </c>
      <c r="K30" s="200">
        <v>1</v>
      </c>
      <c r="L30" s="292"/>
    </row>
    <row r="31" spans="1:12" ht="14.25" customHeight="1">
      <c r="A31" s="96" t="s">
        <v>126</v>
      </c>
      <c r="B31" s="200">
        <v>2753</v>
      </c>
      <c r="C31" s="200">
        <v>2425</v>
      </c>
      <c r="D31" s="200">
        <v>544</v>
      </c>
      <c r="E31" s="200">
        <v>722</v>
      </c>
      <c r="F31" s="200">
        <v>808</v>
      </c>
      <c r="G31" s="200">
        <v>679</v>
      </c>
      <c r="H31" s="200">
        <v>570</v>
      </c>
      <c r="I31" s="200">
        <v>677</v>
      </c>
      <c r="J31" s="200">
        <v>552</v>
      </c>
      <c r="K31" s="200">
        <v>626</v>
      </c>
      <c r="L31" s="292"/>
    </row>
    <row r="32" spans="1:12" ht="14.25" customHeight="1">
      <c r="A32" s="20" t="s">
        <v>136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92"/>
    </row>
    <row r="33" spans="1:12" ht="14.25" customHeight="1">
      <c r="A33" s="96" t="s">
        <v>128</v>
      </c>
      <c r="B33" s="200">
        <v>624</v>
      </c>
      <c r="C33" s="200">
        <v>871</v>
      </c>
      <c r="D33" s="200">
        <v>140</v>
      </c>
      <c r="E33" s="200">
        <v>140</v>
      </c>
      <c r="F33" s="200">
        <v>202</v>
      </c>
      <c r="G33" s="200">
        <v>142</v>
      </c>
      <c r="H33" s="200">
        <v>212</v>
      </c>
      <c r="I33" s="200">
        <v>205</v>
      </c>
      <c r="J33" s="200">
        <v>243</v>
      </c>
      <c r="K33" s="200">
        <v>211</v>
      </c>
      <c r="L33" s="292"/>
    </row>
    <row r="34" spans="1:12" ht="14.25" customHeight="1">
      <c r="A34" s="96" t="s">
        <v>126</v>
      </c>
      <c r="B34" s="200">
        <v>1251</v>
      </c>
      <c r="C34" s="200">
        <v>1744</v>
      </c>
      <c r="D34" s="200">
        <v>282</v>
      </c>
      <c r="E34" s="200">
        <v>281</v>
      </c>
      <c r="F34" s="200">
        <v>404</v>
      </c>
      <c r="G34" s="200">
        <v>284</v>
      </c>
      <c r="H34" s="200">
        <v>425</v>
      </c>
      <c r="I34" s="200">
        <v>411</v>
      </c>
      <c r="J34" s="200">
        <v>486</v>
      </c>
      <c r="K34" s="200">
        <v>422</v>
      </c>
      <c r="L34" s="292"/>
    </row>
    <row r="35" spans="1:12" ht="14.25" customHeight="1">
      <c r="A35" s="20" t="s">
        <v>137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92"/>
    </row>
    <row r="36" spans="1:12" ht="14.25" customHeight="1">
      <c r="A36" s="96" t="s">
        <v>128</v>
      </c>
      <c r="B36" s="200">
        <v>135</v>
      </c>
      <c r="C36" s="200">
        <v>144</v>
      </c>
      <c r="D36" s="200">
        <v>26</v>
      </c>
      <c r="E36" s="200">
        <v>33</v>
      </c>
      <c r="F36" s="200">
        <v>45</v>
      </c>
      <c r="G36" s="200">
        <v>31</v>
      </c>
      <c r="H36" s="200">
        <v>39</v>
      </c>
      <c r="I36" s="200">
        <v>41</v>
      </c>
      <c r="J36" s="200">
        <v>30</v>
      </c>
      <c r="K36" s="200">
        <v>34</v>
      </c>
      <c r="L36" s="292"/>
    </row>
    <row r="37" spans="1:12" ht="14.25" customHeight="1">
      <c r="A37" s="96" t="s">
        <v>126</v>
      </c>
      <c r="B37" s="200">
        <v>3888</v>
      </c>
      <c r="C37" s="200">
        <v>4082</v>
      </c>
      <c r="D37" s="200">
        <v>705</v>
      </c>
      <c r="E37" s="200">
        <v>903</v>
      </c>
      <c r="F37" s="200">
        <v>1287</v>
      </c>
      <c r="G37" s="200">
        <v>993</v>
      </c>
      <c r="H37" s="200">
        <v>1144</v>
      </c>
      <c r="I37" s="200">
        <v>1092</v>
      </c>
      <c r="J37" s="200">
        <v>915</v>
      </c>
      <c r="K37" s="200">
        <v>931</v>
      </c>
      <c r="L37" s="292"/>
    </row>
    <row r="38" spans="1:12" ht="14.25" customHeight="1">
      <c r="A38" s="116" t="s">
        <v>262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92"/>
    </row>
    <row r="39" spans="1:12" ht="14.25" customHeight="1">
      <c r="A39" s="117" t="s">
        <v>261</v>
      </c>
      <c r="B39" s="43"/>
      <c r="C39" s="43"/>
      <c r="D39" s="43"/>
      <c r="E39" s="43"/>
      <c r="F39" s="43"/>
      <c r="G39" s="200"/>
      <c r="H39" s="200"/>
      <c r="I39" s="200"/>
      <c r="J39" s="200"/>
      <c r="K39" s="200"/>
      <c r="L39" s="292"/>
    </row>
    <row r="40" spans="1:12" ht="14.25" customHeight="1">
      <c r="A40" s="96" t="s">
        <v>138</v>
      </c>
      <c r="B40" s="200">
        <v>18</v>
      </c>
      <c r="C40" s="200">
        <v>19</v>
      </c>
      <c r="D40" s="200">
        <v>3</v>
      </c>
      <c r="E40" s="200">
        <v>4</v>
      </c>
      <c r="F40" s="200">
        <v>6</v>
      </c>
      <c r="G40" s="200">
        <v>5</v>
      </c>
      <c r="H40" s="200">
        <v>5</v>
      </c>
      <c r="I40" s="200">
        <v>5</v>
      </c>
      <c r="J40" s="200">
        <v>5</v>
      </c>
      <c r="K40" s="200">
        <v>4</v>
      </c>
      <c r="L40" s="292"/>
    </row>
    <row r="41" spans="1:12" ht="14.25" customHeight="1">
      <c r="A41" s="118" t="s">
        <v>126</v>
      </c>
      <c r="B41" s="225">
        <v>8495</v>
      </c>
      <c r="C41" s="225">
        <v>8673</v>
      </c>
      <c r="D41" s="206">
        <v>1684</v>
      </c>
      <c r="E41" s="206">
        <v>1738</v>
      </c>
      <c r="F41" s="206">
        <v>2686</v>
      </c>
      <c r="G41" s="206">
        <v>2387</v>
      </c>
      <c r="H41" s="206">
        <v>2004</v>
      </c>
      <c r="I41" s="206">
        <v>1979</v>
      </c>
      <c r="J41" s="206">
        <v>2299</v>
      </c>
      <c r="K41" s="206">
        <v>2391</v>
      </c>
      <c r="L41" s="292"/>
    </row>
    <row r="42" spans="1:12" s="46" customFormat="1" ht="18" customHeight="1">
      <c r="A42" s="3" t="s">
        <v>362</v>
      </c>
      <c r="B42" s="3"/>
      <c r="C42" s="3"/>
      <c r="D42" s="67"/>
      <c r="E42" s="67"/>
      <c r="F42" s="67"/>
      <c r="G42" s="67"/>
      <c r="H42" s="67"/>
      <c r="I42" s="67"/>
      <c r="J42" s="67"/>
      <c r="K42" s="67"/>
      <c r="L42" s="292"/>
    </row>
    <row r="43" ht="18" customHeight="1">
      <c r="L43" s="292"/>
    </row>
    <row r="44" ht="11.25" customHeight="1"/>
  </sheetData>
  <sheetProtection/>
  <mergeCells count="8">
    <mergeCell ref="A3:A4"/>
    <mergeCell ref="B3:B4"/>
    <mergeCell ref="D3:G3"/>
    <mergeCell ref="C3:C4"/>
    <mergeCell ref="H3:K3"/>
    <mergeCell ref="L1:L4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43.7109375" style="46" customWidth="1"/>
    <col min="2" max="11" width="11.00390625" style="46" customWidth="1"/>
    <col min="12" max="12" width="6.7109375" style="46" customWidth="1"/>
    <col min="13" max="16384" width="9.140625" style="46" customWidth="1"/>
  </cols>
  <sheetData>
    <row r="1" spans="1:12" ht="18" customHeight="1">
      <c r="A1" s="305" t="s">
        <v>359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92">
        <v>27</v>
      </c>
    </row>
    <row r="2" spans="1:12" ht="18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27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ht="27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3" s="47" customFormat="1" ht="27" customHeight="1">
      <c r="A5" s="22" t="s">
        <v>139</v>
      </c>
      <c r="B5" s="226">
        <v>11445</v>
      </c>
      <c r="C5" s="226">
        <v>9659</v>
      </c>
      <c r="D5" s="226">
        <v>1986</v>
      </c>
      <c r="E5" s="226">
        <v>2858</v>
      </c>
      <c r="F5" s="226">
        <v>3020</v>
      </c>
      <c r="G5" s="226">
        <v>3581</v>
      </c>
      <c r="H5" s="226">
        <v>2504</v>
      </c>
      <c r="I5" s="226">
        <v>2213</v>
      </c>
      <c r="J5" s="226">
        <v>2687</v>
      </c>
      <c r="K5" s="226">
        <v>2255</v>
      </c>
      <c r="L5" s="292"/>
      <c r="M5" s="272"/>
    </row>
    <row r="6" spans="1:13" ht="27" customHeight="1">
      <c r="A6" s="20" t="s">
        <v>28</v>
      </c>
      <c r="B6" s="186">
        <v>3803</v>
      </c>
      <c r="C6" s="186">
        <v>2797</v>
      </c>
      <c r="D6" s="186">
        <v>530</v>
      </c>
      <c r="E6" s="186">
        <v>789</v>
      </c>
      <c r="F6" s="186">
        <v>1168</v>
      </c>
      <c r="G6" s="186">
        <v>1316</v>
      </c>
      <c r="H6" s="186">
        <v>617</v>
      </c>
      <c r="I6" s="186">
        <v>632</v>
      </c>
      <c r="J6" s="186">
        <v>616</v>
      </c>
      <c r="K6" s="186">
        <v>932</v>
      </c>
      <c r="L6" s="292"/>
      <c r="M6" s="48"/>
    </row>
    <row r="7" spans="1:12" ht="27" customHeight="1">
      <c r="A7" s="30" t="s">
        <v>78</v>
      </c>
      <c r="B7" s="169"/>
      <c r="C7" s="169"/>
      <c r="D7" s="171"/>
      <c r="E7" s="171"/>
      <c r="F7" s="171"/>
      <c r="G7" s="227"/>
      <c r="H7" s="227"/>
      <c r="I7" s="227"/>
      <c r="J7" s="227"/>
      <c r="K7" s="186"/>
      <c r="L7" s="292"/>
    </row>
    <row r="8" spans="1:12" ht="27" customHeight="1">
      <c r="A8" s="5" t="s">
        <v>88</v>
      </c>
      <c r="B8" s="169"/>
      <c r="C8" s="169"/>
      <c r="D8" s="171"/>
      <c r="E8" s="171"/>
      <c r="F8" s="171"/>
      <c r="G8" s="227"/>
      <c r="H8" s="227"/>
      <c r="I8" s="227"/>
      <c r="J8" s="227"/>
      <c r="K8" s="186"/>
      <c r="L8" s="292"/>
    </row>
    <row r="9" spans="1:13" ht="27" customHeight="1">
      <c r="A9" s="5" t="s">
        <v>54</v>
      </c>
      <c r="B9" s="200">
        <v>46993</v>
      </c>
      <c r="C9" s="200">
        <v>41925</v>
      </c>
      <c r="D9" s="200">
        <v>8563</v>
      </c>
      <c r="E9" s="200">
        <v>7506</v>
      </c>
      <c r="F9" s="200">
        <v>17002</v>
      </c>
      <c r="G9" s="200">
        <v>13922</v>
      </c>
      <c r="H9" s="200">
        <v>9168</v>
      </c>
      <c r="I9" s="200">
        <v>10462</v>
      </c>
      <c r="J9" s="200">
        <v>11879</v>
      </c>
      <c r="K9" s="200">
        <v>10416</v>
      </c>
      <c r="L9" s="292"/>
      <c r="M9" s="48"/>
    </row>
    <row r="10" spans="1:13" ht="27" customHeight="1">
      <c r="A10" s="5" t="s">
        <v>140</v>
      </c>
      <c r="B10" s="200">
        <v>2624</v>
      </c>
      <c r="C10" s="200">
        <v>2145</v>
      </c>
      <c r="D10" s="200">
        <v>360</v>
      </c>
      <c r="E10" s="200">
        <v>351</v>
      </c>
      <c r="F10" s="200">
        <v>1054</v>
      </c>
      <c r="G10" s="200">
        <v>859</v>
      </c>
      <c r="H10" s="200">
        <v>461</v>
      </c>
      <c r="I10" s="200">
        <v>547</v>
      </c>
      <c r="J10" s="200">
        <v>594</v>
      </c>
      <c r="K10" s="200">
        <v>543</v>
      </c>
      <c r="L10" s="292"/>
      <c r="M10" s="48"/>
    </row>
    <row r="11" spans="1:12" s="47" customFormat="1" ht="27" customHeight="1">
      <c r="A11" s="20" t="s">
        <v>32</v>
      </c>
      <c r="B11" s="186">
        <v>274</v>
      </c>
      <c r="C11" s="186">
        <v>220</v>
      </c>
      <c r="D11" s="186">
        <v>81</v>
      </c>
      <c r="E11" s="186">
        <v>78</v>
      </c>
      <c r="F11" s="186">
        <v>55</v>
      </c>
      <c r="G11" s="186">
        <v>60</v>
      </c>
      <c r="H11" s="186">
        <v>5</v>
      </c>
      <c r="I11" s="186">
        <v>64</v>
      </c>
      <c r="J11" s="186">
        <v>83</v>
      </c>
      <c r="K11" s="186">
        <v>68</v>
      </c>
      <c r="L11" s="292"/>
    </row>
    <row r="12" spans="1:12" s="47" customFormat="1" ht="27" customHeight="1">
      <c r="A12" s="49" t="s">
        <v>55</v>
      </c>
      <c r="B12" s="186">
        <v>518</v>
      </c>
      <c r="C12" s="186">
        <v>583</v>
      </c>
      <c r="D12" s="186">
        <v>100</v>
      </c>
      <c r="E12" s="186">
        <v>145</v>
      </c>
      <c r="F12" s="186">
        <v>160</v>
      </c>
      <c r="G12" s="186">
        <v>113</v>
      </c>
      <c r="H12" s="186">
        <v>177</v>
      </c>
      <c r="I12" s="186">
        <v>139</v>
      </c>
      <c r="J12" s="186">
        <v>139</v>
      </c>
      <c r="K12" s="186">
        <v>128</v>
      </c>
      <c r="L12" s="292"/>
    </row>
    <row r="13" spans="1:12" s="47" customFormat="1" ht="27" customHeight="1">
      <c r="A13" s="50" t="s">
        <v>56</v>
      </c>
      <c r="B13" s="186">
        <v>1999</v>
      </c>
      <c r="C13" s="186">
        <v>1615</v>
      </c>
      <c r="D13" s="186">
        <v>201</v>
      </c>
      <c r="E13" s="186">
        <v>512</v>
      </c>
      <c r="F13" s="186">
        <v>519</v>
      </c>
      <c r="G13" s="186">
        <v>767</v>
      </c>
      <c r="H13" s="186">
        <v>548</v>
      </c>
      <c r="I13" s="186">
        <v>477</v>
      </c>
      <c r="J13" s="186">
        <v>406</v>
      </c>
      <c r="K13" s="186">
        <v>184</v>
      </c>
      <c r="L13" s="292"/>
    </row>
    <row r="14" spans="1:12" s="47" customFormat="1" ht="27" customHeight="1">
      <c r="A14" s="50" t="s">
        <v>57</v>
      </c>
      <c r="B14" s="250">
        <v>0</v>
      </c>
      <c r="C14" s="186">
        <v>48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186">
        <v>17</v>
      </c>
      <c r="J14" s="250">
        <v>0</v>
      </c>
      <c r="K14" s="186">
        <v>31</v>
      </c>
      <c r="L14" s="292"/>
    </row>
    <row r="15" spans="1:12" s="47" customFormat="1" ht="27" customHeight="1">
      <c r="A15" s="50" t="s">
        <v>279</v>
      </c>
      <c r="B15" s="186">
        <v>1985</v>
      </c>
      <c r="C15" s="186">
        <v>1691</v>
      </c>
      <c r="D15" s="186">
        <v>528</v>
      </c>
      <c r="E15" s="186">
        <v>387</v>
      </c>
      <c r="F15" s="186">
        <v>426</v>
      </c>
      <c r="G15" s="186">
        <v>644</v>
      </c>
      <c r="H15" s="186">
        <v>549</v>
      </c>
      <c r="I15" s="186">
        <v>350</v>
      </c>
      <c r="J15" s="186">
        <v>416</v>
      </c>
      <c r="K15" s="186">
        <v>376</v>
      </c>
      <c r="L15" s="292"/>
    </row>
    <row r="16" spans="1:12" ht="27" customHeight="1">
      <c r="A16" s="50" t="s">
        <v>112</v>
      </c>
      <c r="B16" s="186">
        <v>349</v>
      </c>
      <c r="C16" s="186">
        <v>388</v>
      </c>
      <c r="D16" s="186">
        <v>82</v>
      </c>
      <c r="E16" s="186">
        <v>100</v>
      </c>
      <c r="F16" s="186">
        <v>95</v>
      </c>
      <c r="G16" s="186">
        <v>72</v>
      </c>
      <c r="H16" s="186">
        <v>91</v>
      </c>
      <c r="I16" s="186">
        <v>120</v>
      </c>
      <c r="J16" s="186">
        <v>86</v>
      </c>
      <c r="K16" s="186">
        <v>91</v>
      </c>
      <c r="L16" s="292"/>
    </row>
    <row r="17" spans="1:12" ht="27" customHeight="1">
      <c r="A17" s="30" t="s">
        <v>78</v>
      </c>
      <c r="B17" s="169"/>
      <c r="C17" s="169"/>
      <c r="D17" s="171"/>
      <c r="E17" s="171"/>
      <c r="F17" s="171"/>
      <c r="G17" s="227"/>
      <c r="H17" s="227"/>
      <c r="I17" s="227"/>
      <c r="J17" s="227"/>
      <c r="K17" s="186"/>
      <c r="L17" s="292"/>
    </row>
    <row r="18" spans="1:12" s="47" customFormat="1" ht="27" customHeight="1">
      <c r="A18" s="51" t="s">
        <v>141</v>
      </c>
      <c r="B18" s="200">
        <v>73</v>
      </c>
      <c r="C18" s="200">
        <v>69</v>
      </c>
      <c r="D18" s="200">
        <v>18</v>
      </c>
      <c r="E18" s="200">
        <v>17</v>
      </c>
      <c r="F18" s="200">
        <v>26</v>
      </c>
      <c r="G18" s="200">
        <v>12</v>
      </c>
      <c r="H18" s="200">
        <v>19</v>
      </c>
      <c r="I18" s="200">
        <v>24</v>
      </c>
      <c r="J18" s="200">
        <v>17</v>
      </c>
      <c r="K18" s="200">
        <v>9</v>
      </c>
      <c r="L18" s="292"/>
    </row>
    <row r="19" spans="1:12" ht="27" customHeight="1">
      <c r="A19" s="50" t="s">
        <v>59</v>
      </c>
      <c r="B19" s="186">
        <v>1623</v>
      </c>
      <c r="C19" s="186">
        <v>969</v>
      </c>
      <c r="D19" s="186">
        <v>268</v>
      </c>
      <c r="E19" s="186">
        <v>580</v>
      </c>
      <c r="F19" s="186">
        <v>397</v>
      </c>
      <c r="G19" s="186">
        <v>378</v>
      </c>
      <c r="H19" s="186">
        <v>365</v>
      </c>
      <c r="I19" s="186">
        <v>218</v>
      </c>
      <c r="J19" s="186">
        <v>154</v>
      </c>
      <c r="K19" s="186">
        <v>232</v>
      </c>
      <c r="L19" s="292"/>
    </row>
    <row r="20" spans="1:12" ht="27" customHeight="1">
      <c r="A20" s="30" t="s">
        <v>78</v>
      </c>
      <c r="B20" s="169"/>
      <c r="C20" s="169"/>
      <c r="D20" s="171"/>
      <c r="E20" s="171"/>
      <c r="F20" s="171"/>
      <c r="G20" s="227"/>
      <c r="H20" s="227"/>
      <c r="I20" s="227"/>
      <c r="J20" s="227"/>
      <c r="K20" s="186"/>
      <c r="L20" s="292"/>
    </row>
    <row r="21" spans="1:12" s="47" customFormat="1" ht="27" customHeight="1">
      <c r="A21" s="93" t="s">
        <v>260</v>
      </c>
      <c r="B21" s="229">
        <v>271</v>
      </c>
      <c r="C21" s="229">
        <v>207</v>
      </c>
      <c r="D21" s="229">
        <v>49</v>
      </c>
      <c r="E21" s="229">
        <v>69</v>
      </c>
      <c r="F21" s="229">
        <v>112</v>
      </c>
      <c r="G21" s="229">
        <v>41</v>
      </c>
      <c r="H21" s="229">
        <v>81</v>
      </c>
      <c r="I21" s="229">
        <v>35</v>
      </c>
      <c r="J21" s="229">
        <v>28</v>
      </c>
      <c r="K21" s="229">
        <v>63</v>
      </c>
      <c r="L21" s="292"/>
    </row>
    <row r="22" spans="1:12" s="47" customFormat="1" ht="27" customHeight="1">
      <c r="A22" s="50" t="s">
        <v>27</v>
      </c>
      <c r="B22" s="186">
        <v>894</v>
      </c>
      <c r="C22" s="186">
        <v>1348</v>
      </c>
      <c r="D22" s="186">
        <v>196</v>
      </c>
      <c r="E22" s="186">
        <v>267</v>
      </c>
      <c r="F22" s="186">
        <v>200</v>
      </c>
      <c r="G22" s="186">
        <v>231</v>
      </c>
      <c r="H22" s="186">
        <v>152</v>
      </c>
      <c r="I22" s="186">
        <v>196</v>
      </c>
      <c r="J22" s="186">
        <v>787</v>
      </c>
      <c r="K22" s="186">
        <v>213</v>
      </c>
      <c r="L22" s="292"/>
    </row>
    <row r="23" spans="1:12" ht="27" customHeight="1">
      <c r="A23" s="52" t="s">
        <v>142</v>
      </c>
      <c r="B23" s="25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67">
        <v>0</v>
      </c>
      <c r="L23" s="292"/>
    </row>
    <row r="24" spans="1:12" ht="18" customHeight="1">
      <c r="A24" s="326" t="s">
        <v>363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292"/>
    </row>
    <row r="25" spans="1:12" ht="15">
      <c r="A25" s="3"/>
      <c r="L25" s="64"/>
    </row>
  </sheetData>
  <sheetProtection/>
  <mergeCells count="9">
    <mergeCell ref="A3:A4"/>
    <mergeCell ref="B3:B4"/>
    <mergeCell ref="D3:G3"/>
    <mergeCell ref="C3:C4"/>
    <mergeCell ref="L1:L24"/>
    <mergeCell ref="H3:K3"/>
    <mergeCell ref="A2:K2"/>
    <mergeCell ref="A1:K1"/>
    <mergeCell ref="A24:K24"/>
  </mergeCells>
  <printOptions horizontalCentered="1"/>
  <pageMargins left="0.25" right="0.25" top="0.5" bottom="0.25" header="0" footer="0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31">
      <selection activeCell="A1" sqref="A1:K1"/>
    </sheetView>
  </sheetViews>
  <sheetFormatPr defaultColWidth="9.140625" defaultRowHeight="17.25" customHeight="1"/>
  <cols>
    <col min="1" max="1" width="32.57421875" style="3" customWidth="1"/>
    <col min="2" max="11" width="11.00390625" style="3" customWidth="1"/>
    <col min="12" max="12" width="6.7109375" style="55" customWidth="1"/>
    <col min="13" max="16384" width="9.140625" style="3" customWidth="1"/>
  </cols>
  <sheetData>
    <row r="1" spans="1:12" ht="18" customHeight="1">
      <c r="A1" s="301" t="s">
        <v>364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92">
        <v>28</v>
      </c>
    </row>
    <row r="2" spans="1:12" ht="9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15.75" customHeight="1">
      <c r="A3" s="329" t="s">
        <v>143</v>
      </c>
      <c r="B3" s="294">
        <v>2018</v>
      </c>
      <c r="C3" s="294" t="s">
        <v>336</v>
      </c>
      <c r="D3" s="297">
        <v>2018</v>
      </c>
      <c r="E3" s="298"/>
      <c r="F3" s="298"/>
      <c r="G3" s="299"/>
      <c r="H3" s="297" t="s">
        <v>336</v>
      </c>
      <c r="I3" s="298"/>
      <c r="J3" s="298"/>
      <c r="K3" s="299"/>
      <c r="L3" s="292"/>
    </row>
    <row r="4" spans="1:12" ht="15.75" customHeight="1">
      <c r="A4" s="330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15" customHeight="1">
      <c r="A5" s="273" t="s">
        <v>72</v>
      </c>
      <c r="B5" s="230">
        <v>192438</v>
      </c>
      <c r="C5" s="230">
        <v>199111</v>
      </c>
      <c r="D5" s="230">
        <v>39090</v>
      </c>
      <c r="E5" s="230">
        <v>47987</v>
      </c>
      <c r="F5" s="230">
        <v>50463</v>
      </c>
      <c r="G5" s="230">
        <v>54898</v>
      </c>
      <c r="H5" s="230">
        <v>46279</v>
      </c>
      <c r="I5" s="230">
        <v>48527</v>
      </c>
      <c r="J5" s="230">
        <v>51376</v>
      </c>
      <c r="K5" s="230">
        <v>52929</v>
      </c>
      <c r="L5" s="292"/>
    </row>
    <row r="6" spans="1:13" ht="15" customHeight="1">
      <c r="A6" s="20" t="s">
        <v>144</v>
      </c>
      <c r="B6" s="186">
        <v>48032</v>
      </c>
      <c r="C6" s="186">
        <v>52383</v>
      </c>
      <c r="D6" s="186">
        <v>9886</v>
      </c>
      <c r="E6" s="186">
        <v>12466</v>
      </c>
      <c r="F6" s="186">
        <v>12691</v>
      </c>
      <c r="G6" s="186">
        <v>12989</v>
      </c>
      <c r="H6" s="186">
        <v>12332</v>
      </c>
      <c r="I6" s="186">
        <v>12388</v>
      </c>
      <c r="J6" s="186">
        <v>13967</v>
      </c>
      <c r="K6" s="186">
        <v>13696</v>
      </c>
      <c r="L6" s="292"/>
      <c r="M6" s="281"/>
    </row>
    <row r="7" spans="1:12" ht="15" customHeight="1">
      <c r="A7" s="45" t="s">
        <v>145</v>
      </c>
      <c r="B7" s="177">
        <v>392</v>
      </c>
      <c r="C7" s="177">
        <v>540</v>
      </c>
      <c r="D7" s="177">
        <v>84</v>
      </c>
      <c r="E7" s="177">
        <v>102</v>
      </c>
      <c r="F7" s="177">
        <v>106</v>
      </c>
      <c r="G7" s="177">
        <v>100</v>
      </c>
      <c r="H7" s="177">
        <v>84</v>
      </c>
      <c r="I7" s="177">
        <v>112</v>
      </c>
      <c r="J7" s="177">
        <v>193</v>
      </c>
      <c r="K7" s="177">
        <v>151</v>
      </c>
      <c r="L7" s="292"/>
    </row>
    <row r="8" spans="1:12" ht="15" customHeight="1">
      <c r="A8" s="45" t="s">
        <v>146</v>
      </c>
      <c r="B8" s="177">
        <v>4176</v>
      </c>
      <c r="C8" s="177">
        <v>4050</v>
      </c>
      <c r="D8" s="177">
        <v>871</v>
      </c>
      <c r="E8" s="177">
        <v>946</v>
      </c>
      <c r="F8" s="177">
        <v>1041</v>
      </c>
      <c r="G8" s="177">
        <v>1318</v>
      </c>
      <c r="H8" s="177">
        <v>1011</v>
      </c>
      <c r="I8" s="177">
        <v>1040</v>
      </c>
      <c r="J8" s="177">
        <v>982</v>
      </c>
      <c r="K8" s="177">
        <v>1017</v>
      </c>
      <c r="L8" s="292"/>
    </row>
    <row r="9" spans="1:12" ht="15" customHeight="1">
      <c r="A9" s="45" t="s">
        <v>147</v>
      </c>
      <c r="B9" s="177">
        <v>390</v>
      </c>
      <c r="C9" s="177">
        <v>405</v>
      </c>
      <c r="D9" s="177">
        <v>78</v>
      </c>
      <c r="E9" s="177">
        <v>78</v>
      </c>
      <c r="F9" s="177">
        <v>117</v>
      </c>
      <c r="G9" s="177">
        <v>117</v>
      </c>
      <c r="H9" s="177">
        <v>76</v>
      </c>
      <c r="I9" s="177">
        <v>123</v>
      </c>
      <c r="J9" s="177">
        <v>107</v>
      </c>
      <c r="K9" s="177">
        <v>99</v>
      </c>
      <c r="L9" s="292"/>
    </row>
    <row r="10" spans="1:12" ht="15" customHeight="1">
      <c r="A10" s="45" t="s">
        <v>148</v>
      </c>
      <c r="B10" s="177">
        <v>97</v>
      </c>
      <c r="C10" s="177">
        <v>85</v>
      </c>
      <c r="D10" s="177">
        <v>20</v>
      </c>
      <c r="E10" s="177">
        <v>15</v>
      </c>
      <c r="F10" s="177">
        <v>22</v>
      </c>
      <c r="G10" s="177">
        <v>40</v>
      </c>
      <c r="H10" s="177">
        <v>20</v>
      </c>
      <c r="I10" s="177">
        <v>17</v>
      </c>
      <c r="J10" s="177">
        <v>22</v>
      </c>
      <c r="K10" s="177">
        <v>26</v>
      </c>
      <c r="L10" s="292"/>
    </row>
    <row r="11" spans="1:12" ht="15" customHeight="1">
      <c r="A11" s="45" t="s">
        <v>149</v>
      </c>
      <c r="B11" s="177">
        <v>15630</v>
      </c>
      <c r="C11" s="177">
        <v>13852</v>
      </c>
      <c r="D11" s="177">
        <v>3457</v>
      </c>
      <c r="E11" s="177">
        <v>4373</v>
      </c>
      <c r="F11" s="177">
        <v>3616</v>
      </c>
      <c r="G11" s="177">
        <v>4184</v>
      </c>
      <c r="H11" s="177">
        <v>3853</v>
      </c>
      <c r="I11" s="177">
        <v>3314</v>
      </c>
      <c r="J11" s="177">
        <v>3160</v>
      </c>
      <c r="K11" s="177">
        <v>3525</v>
      </c>
      <c r="L11" s="292"/>
    </row>
    <row r="12" spans="1:12" ht="15" customHeight="1">
      <c r="A12" s="45" t="s">
        <v>150</v>
      </c>
      <c r="B12" s="177">
        <v>5442</v>
      </c>
      <c r="C12" s="177">
        <v>5960</v>
      </c>
      <c r="D12" s="177">
        <v>1164</v>
      </c>
      <c r="E12" s="177">
        <v>1281</v>
      </c>
      <c r="F12" s="177">
        <v>1483</v>
      </c>
      <c r="G12" s="177">
        <v>1514</v>
      </c>
      <c r="H12" s="177">
        <v>1483</v>
      </c>
      <c r="I12" s="177">
        <v>1336</v>
      </c>
      <c r="J12" s="177">
        <v>1480</v>
      </c>
      <c r="K12" s="177">
        <v>1661</v>
      </c>
      <c r="L12" s="292"/>
    </row>
    <row r="13" spans="1:12" ht="15" customHeight="1">
      <c r="A13" s="45" t="s">
        <v>151</v>
      </c>
      <c r="B13" s="177">
        <v>311</v>
      </c>
      <c r="C13" s="177">
        <v>281</v>
      </c>
      <c r="D13" s="177">
        <v>89</v>
      </c>
      <c r="E13" s="177">
        <v>68</v>
      </c>
      <c r="F13" s="177">
        <v>96</v>
      </c>
      <c r="G13" s="177">
        <v>58</v>
      </c>
      <c r="H13" s="177">
        <v>66</v>
      </c>
      <c r="I13" s="177">
        <v>35</v>
      </c>
      <c r="J13" s="177">
        <v>77</v>
      </c>
      <c r="K13" s="177">
        <v>103</v>
      </c>
      <c r="L13" s="292"/>
    </row>
    <row r="14" spans="1:12" ht="15" customHeight="1">
      <c r="A14" s="45" t="s">
        <v>152</v>
      </c>
      <c r="B14" s="177">
        <v>562</v>
      </c>
      <c r="C14" s="177">
        <v>646</v>
      </c>
      <c r="D14" s="177">
        <v>144</v>
      </c>
      <c r="E14" s="177">
        <v>133</v>
      </c>
      <c r="F14" s="177">
        <v>129</v>
      </c>
      <c r="G14" s="177">
        <v>156</v>
      </c>
      <c r="H14" s="177">
        <v>147</v>
      </c>
      <c r="I14" s="177">
        <v>140</v>
      </c>
      <c r="J14" s="177">
        <v>191</v>
      </c>
      <c r="K14" s="177">
        <v>168</v>
      </c>
      <c r="L14" s="292"/>
    </row>
    <row r="15" spans="1:12" ht="15" customHeight="1">
      <c r="A15" s="45" t="s">
        <v>153</v>
      </c>
      <c r="B15" s="177">
        <v>172</v>
      </c>
      <c r="C15" s="177">
        <v>165</v>
      </c>
      <c r="D15" s="177">
        <v>43</v>
      </c>
      <c r="E15" s="177">
        <v>47</v>
      </c>
      <c r="F15" s="177">
        <v>33</v>
      </c>
      <c r="G15" s="177">
        <v>49</v>
      </c>
      <c r="H15" s="177">
        <v>33</v>
      </c>
      <c r="I15" s="177">
        <v>28</v>
      </c>
      <c r="J15" s="177">
        <v>77</v>
      </c>
      <c r="K15" s="177">
        <v>27</v>
      </c>
      <c r="L15" s="292"/>
    </row>
    <row r="16" spans="1:12" ht="15" customHeight="1">
      <c r="A16" s="45" t="s">
        <v>154</v>
      </c>
      <c r="B16" s="177">
        <v>4349</v>
      </c>
      <c r="C16" s="177">
        <v>4663</v>
      </c>
      <c r="D16" s="177">
        <v>824</v>
      </c>
      <c r="E16" s="177">
        <v>1202</v>
      </c>
      <c r="F16" s="177">
        <v>1155</v>
      </c>
      <c r="G16" s="177">
        <v>1168</v>
      </c>
      <c r="H16" s="177">
        <v>944</v>
      </c>
      <c r="I16" s="177">
        <v>1365</v>
      </c>
      <c r="J16" s="177">
        <v>1084</v>
      </c>
      <c r="K16" s="177">
        <v>1270</v>
      </c>
      <c r="L16" s="292"/>
    </row>
    <row r="17" spans="1:12" ht="15" customHeight="1">
      <c r="A17" s="45" t="s">
        <v>155</v>
      </c>
      <c r="B17" s="177">
        <v>960</v>
      </c>
      <c r="C17" s="177">
        <v>1082</v>
      </c>
      <c r="D17" s="177">
        <v>255</v>
      </c>
      <c r="E17" s="177">
        <v>282</v>
      </c>
      <c r="F17" s="177">
        <v>199</v>
      </c>
      <c r="G17" s="177">
        <v>224</v>
      </c>
      <c r="H17" s="177">
        <v>264</v>
      </c>
      <c r="I17" s="177">
        <v>273</v>
      </c>
      <c r="J17" s="177">
        <v>282</v>
      </c>
      <c r="K17" s="177">
        <v>263</v>
      </c>
      <c r="L17" s="292"/>
    </row>
    <row r="18" spans="1:12" ht="15" customHeight="1">
      <c r="A18" s="45" t="s">
        <v>156</v>
      </c>
      <c r="B18" s="177">
        <v>636</v>
      </c>
      <c r="C18" s="177">
        <v>668</v>
      </c>
      <c r="D18" s="177">
        <v>132</v>
      </c>
      <c r="E18" s="177">
        <v>185</v>
      </c>
      <c r="F18" s="177">
        <v>158</v>
      </c>
      <c r="G18" s="177">
        <v>161</v>
      </c>
      <c r="H18" s="177">
        <v>136</v>
      </c>
      <c r="I18" s="177">
        <v>153</v>
      </c>
      <c r="J18" s="177">
        <v>181</v>
      </c>
      <c r="K18" s="177">
        <v>198</v>
      </c>
      <c r="L18" s="292"/>
    </row>
    <row r="19" spans="1:12" ht="15" customHeight="1">
      <c r="A19" s="45" t="s">
        <v>157</v>
      </c>
      <c r="B19" s="177">
        <v>375</v>
      </c>
      <c r="C19" s="177">
        <v>454</v>
      </c>
      <c r="D19" s="177">
        <v>65</v>
      </c>
      <c r="E19" s="177">
        <v>72</v>
      </c>
      <c r="F19" s="177">
        <v>112</v>
      </c>
      <c r="G19" s="177">
        <v>126</v>
      </c>
      <c r="H19" s="177">
        <v>95</v>
      </c>
      <c r="I19" s="177">
        <v>90</v>
      </c>
      <c r="J19" s="177">
        <v>121</v>
      </c>
      <c r="K19" s="177">
        <v>148</v>
      </c>
      <c r="L19" s="292"/>
    </row>
    <row r="20" spans="1:12" ht="15" customHeight="1">
      <c r="A20" s="45" t="s">
        <v>158</v>
      </c>
      <c r="B20" s="177">
        <v>187</v>
      </c>
      <c r="C20" s="177">
        <v>70</v>
      </c>
      <c r="D20" s="177">
        <v>16</v>
      </c>
      <c r="E20" s="177">
        <v>21</v>
      </c>
      <c r="F20" s="177">
        <v>140</v>
      </c>
      <c r="G20" s="177">
        <v>10</v>
      </c>
      <c r="H20" s="177">
        <v>13</v>
      </c>
      <c r="I20" s="177">
        <v>15</v>
      </c>
      <c r="J20" s="177">
        <v>20</v>
      </c>
      <c r="K20" s="177">
        <v>22</v>
      </c>
      <c r="L20" s="292"/>
    </row>
    <row r="21" spans="1:12" ht="15" customHeight="1">
      <c r="A21" s="45" t="s">
        <v>159</v>
      </c>
      <c r="B21" s="177">
        <v>3796</v>
      </c>
      <c r="C21" s="177">
        <v>6213</v>
      </c>
      <c r="D21" s="177">
        <v>689</v>
      </c>
      <c r="E21" s="177">
        <v>948</v>
      </c>
      <c r="F21" s="177">
        <v>1226</v>
      </c>
      <c r="G21" s="177">
        <v>933</v>
      </c>
      <c r="H21" s="177">
        <v>998</v>
      </c>
      <c r="I21" s="177">
        <v>1346</v>
      </c>
      <c r="J21" s="177">
        <v>2325</v>
      </c>
      <c r="K21" s="177">
        <v>1544</v>
      </c>
      <c r="L21" s="292"/>
    </row>
    <row r="22" spans="1:12" ht="15" customHeight="1">
      <c r="A22" s="45" t="s">
        <v>160</v>
      </c>
      <c r="B22" s="177">
        <v>281</v>
      </c>
      <c r="C22" s="177">
        <v>370</v>
      </c>
      <c r="D22" s="177">
        <v>64</v>
      </c>
      <c r="E22" s="177">
        <v>66</v>
      </c>
      <c r="F22" s="177">
        <v>60</v>
      </c>
      <c r="G22" s="177">
        <v>91</v>
      </c>
      <c r="H22" s="177">
        <v>49</v>
      </c>
      <c r="I22" s="177">
        <v>82</v>
      </c>
      <c r="J22" s="177">
        <v>74</v>
      </c>
      <c r="K22" s="177">
        <v>165</v>
      </c>
      <c r="L22" s="292"/>
    </row>
    <row r="23" spans="1:12" ht="15" customHeight="1">
      <c r="A23" s="45" t="s">
        <v>161</v>
      </c>
      <c r="B23" s="177">
        <v>1473</v>
      </c>
      <c r="C23" s="177">
        <v>1503</v>
      </c>
      <c r="D23" s="177">
        <v>301</v>
      </c>
      <c r="E23" s="177">
        <v>457</v>
      </c>
      <c r="F23" s="177">
        <v>380</v>
      </c>
      <c r="G23" s="177">
        <v>335</v>
      </c>
      <c r="H23" s="177">
        <v>414</v>
      </c>
      <c r="I23" s="177">
        <v>332</v>
      </c>
      <c r="J23" s="177">
        <v>356</v>
      </c>
      <c r="K23" s="177">
        <v>401</v>
      </c>
      <c r="L23" s="292"/>
    </row>
    <row r="24" spans="1:12" ht="15" customHeight="1">
      <c r="A24" s="45" t="s">
        <v>162</v>
      </c>
      <c r="B24" s="177">
        <v>2609</v>
      </c>
      <c r="C24" s="177">
        <v>3161</v>
      </c>
      <c r="D24" s="177">
        <v>420</v>
      </c>
      <c r="E24" s="177">
        <v>680</v>
      </c>
      <c r="F24" s="177">
        <v>746</v>
      </c>
      <c r="G24" s="177">
        <v>763</v>
      </c>
      <c r="H24" s="177">
        <v>780</v>
      </c>
      <c r="I24" s="177">
        <v>793</v>
      </c>
      <c r="J24" s="177">
        <v>731</v>
      </c>
      <c r="K24" s="177">
        <v>857</v>
      </c>
      <c r="L24" s="292"/>
    </row>
    <row r="25" spans="1:12" ht="15" customHeight="1">
      <c r="A25" s="45" t="s">
        <v>163</v>
      </c>
      <c r="B25" s="177">
        <v>4261</v>
      </c>
      <c r="C25" s="177">
        <v>6022</v>
      </c>
      <c r="D25" s="177">
        <v>777</v>
      </c>
      <c r="E25" s="177">
        <v>1055</v>
      </c>
      <c r="F25" s="177">
        <v>1340</v>
      </c>
      <c r="G25" s="177">
        <v>1089</v>
      </c>
      <c r="H25" s="177">
        <v>1520</v>
      </c>
      <c r="I25" s="177">
        <v>1226</v>
      </c>
      <c r="J25" s="177">
        <v>1833</v>
      </c>
      <c r="K25" s="177">
        <v>1443</v>
      </c>
      <c r="L25" s="292"/>
    </row>
    <row r="26" spans="1:12" ht="15" customHeight="1">
      <c r="A26" s="45" t="s">
        <v>205</v>
      </c>
      <c r="B26" s="177">
        <v>1933</v>
      </c>
      <c r="C26" s="177">
        <v>2193</v>
      </c>
      <c r="D26" s="177">
        <v>393</v>
      </c>
      <c r="E26" s="177">
        <v>455</v>
      </c>
      <c r="F26" s="177">
        <v>532</v>
      </c>
      <c r="G26" s="177">
        <v>553</v>
      </c>
      <c r="H26" s="177">
        <v>346</v>
      </c>
      <c r="I26" s="177">
        <v>568</v>
      </c>
      <c r="J26" s="177">
        <v>671</v>
      </c>
      <c r="K26" s="177">
        <v>608</v>
      </c>
      <c r="L26" s="292"/>
    </row>
    <row r="27" spans="1:12" ht="15" customHeight="1">
      <c r="A27" s="20" t="s">
        <v>62</v>
      </c>
      <c r="B27" s="231">
        <v>103309</v>
      </c>
      <c r="C27" s="231">
        <v>107943</v>
      </c>
      <c r="D27" s="186">
        <v>20427</v>
      </c>
      <c r="E27" s="186">
        <v>25151</v>
      </c>
      <c r="F27" s="186">
        <v>27909</v>
      </c>
      <c r="G27" s="186">
        <v>29822</v>
      </c>
      <c r="H27" s="186">
        <v>24145</v>
      </c>
      <c r="I27" s="186">
        <v>26574</v>
      </c>
      <c r="J27" s="186">
        <v>28619</v>
      </c>
      <c r="K27" s="186">
        <v>28605</v>
      </c>
      <c r="L27" s="292"/>
    </row>
    <row r="28" spans="1:13" ht="15" customHeight="1">
      <c r="A28" s="45" t="s">
        <v>164</v>
      </c>
      <c r="B28" s="232">
        <v>31818</v>
      </c>
      <c r="C28" s="232">
        <v>33239</v>
      </c>
      <c r="D28" s="177">
        <v>5411</v>
      </c>
      <c r="E28" s="177">
        <v>8213</v>
      </c>
      <c r="F28" s="177">
        <v>8694</v>
      </c>
      <c r="G28" s="177">
        <v>9500</v>
      </c>
      <c r="H28" s="177">
        <v>7484</v>
      </c>
      <c r="I28" s="177">
        <v>8172</v>
      </c>
      <c r="J28" s="177">
        <v>8362</v>
      </c>
      <c r="K28" s="177">
        <v>9221</v>
      </c>
      <c r="L28" s="292"/>
      <c r="M28" s="281"/>
    </row>
    <row r="29" spans="1:13" ht="15" customHeight="1">
      <c r="A29" s="45" t="s">
        <v>367</v>
      </c>
      <c r="B29" s="232">
        <v>977</v>
      </c>
      <c r="C29" s="232">
        <v>936</v>
      </c>
      <c r="D29" s="177">
        <v>218</v>
      </c>
      <c r="E29" s="177">
        <v>179</v>
      </c>
      <c r="F29" s="177">
        <v>310</v>
      </c>
      <c r="G29" s="177">
        <v>270</v>
      </c>
      <c r="H29" s="177">
        <v>170</v>
      </c>
      <c r="I29" s="177">
        <v>201</v>
      </c>
      <c r="J29" s="177">
        <v>208</v>
      </c>
      <c r="K29" s="177">
        <v>357</v>
      </c>
      <c r="L29" s="292"/>
      <c r="M29" s="281"/>
    </row>
    <row r="30" spans="1:13" ht="15" customHeight="1">
      <c r="A30" s="45" t="s">
        <v>165</v>
      </c>
      <c r="B30" s="232">
        <v>35161</v>
      </c>
      <c r="C30" s="232">
        <v>27597</v>
      </c>
      <c r="D30" s="177">
        <v>6723</v>
      </c>
      <c r="E30" s="177">
        <v>8113</v>
      </c>
      <c r="F30" s="177">
        <v>9695</v>
      </c>
      <c r="G30" s="177">
        <v>10630</v>
      </c>
      <c r="H30" s="177">
        <v>8405</v>
      </c>
      <c r="I30" s="177">
        <v>9084</v>
      </c>
      <c r="J30" s="177">
        <v>5940</v>
      </c>
      <c r="K30" s="177">
        <v>4168</v>
      </c>
      <c r="L30" s="292"/>
      <c r="M30" s="281"/>
    </row>
    <row r="31" spans="1:13" ht="15" customHeight="1">
      <c r="A31" s="45" t="s">
        <v>166</v>
      </c>
      <c r="B31" s="232">
        <v>3587</v>
      </c>
      <c r="C31" s="232">
        <v>3961</v>
      </c>
      <c r="D31" s="177">
        <v>661</v>
      </c>
      <c r="E31" s="177">
        <v>914</v>
      </c>
      <c r="F31" s="177">
        <v>1173</v>
      </c>
      <c r="G31" s="177">
        <v>839</v>
      </c>
      <c r="H31" s="177">
        <v>833</v>
      </c>
      <c r="I31" s="177">
        <v>1123</v>
      </c>
      <c r="J31" s="177">
        <v>1011</v>
      </c>
      <c r="K31" s="177">
        <v>994</v>
      </c>
      <c r="L31" s="292"/>
      <c r="M31" s="281"/>
    </row>
    <row r="32" spans="1:13" ht="15" customHeight="1">
      <c r="A32" s="45" t="s">
        <v>167</v>
      </c>
      <c r="B32" s="232">
        <v>8</v>
      </c>
      <c r="C32" s="232">
        <v>11</v>
      </c>
      <c r="D32" s="177">
        <v>3</v>
      </c>
      <c r="E32" s="177">
        <v>2</v>
      </c>
      <c r="F32" s="177">
        <v>2</v>
      </c>
      <c r="G32" s="177">
        <v>1</v>
      </c>
      <c r="H32" s="177">
        <v>1</v>
      </c>
      <c r="I32" s="177">
        <v>2</v>
      </c>
      <c r="J32" s="177">
        <v>1</v>
      </c>
      <c r="K32" s="177">
        <v>7</v>
      </c>
      <c r="L32" s="292"/>
      <c r="M32" s="281"/>
    </row>
    <row r="33" spans="1:13" ht="15" customHeight="1">
      <c r="A33" s="45" t="s">
        <v>168</v>
      </c>
      <c r="B33" s="232">
        <v>5981</v>
      </c>
      <c r="C33" s="232">
        <v>6143</v>
      </c>
      <c r="D33" s="177">
        <v>1320</v>
      </c>
      <c r="E33" s="177">
        <v>1571</v>
      </c>
      <c r="F33" s="177">
        <v>1632</v>
      </c>
      <c r="G33" s="177">
        <v>1458</v>
      </c>
      <c r="H33" s="177">
        <v>1444</v>
      </c>
      <c r="I33" s="177">
        <v>1490</v>
      </c>
      <c r="J33" s="177">
        <v>1675</v>
      </c>
      <c r="K33" s="177">
        <v>1534</v>
      </c>
      <c r="L33" s="292"/>
      <c r="M33" s="281"/>
    </row>
    <row r="34" spans="1:13" ht="15" customHeight="1">
      <c r="A34" s="45" t="s">
        <v>169</v>
      </c>
      <c r="B34" s="232">
        <v>3374</v>
      </c>
      <c r="C34" s="232">
        <v>3910</v>
      </c>
      <c r="D34" s="177">
        <v>671</v>
      </c>
      <c r="E34" s="177">
        <v>753</v>
      </c>
      <c r="F34" s="177">
        <v>807</v>
      </c>
      <c r="G34" s="177">
        <v>1143</v>
      </c>
      <c r="H34" s="177">
        <v>931</v>
      </c>
      <c r="I34" s="177">
        <v>916</v>
      </c>
      <c r="J34" s="177">
        <v>1129</v>
      </c>
      <c r="K34" s="177">
        <v>934</v>
      </c>
      <c r="L34" s="292"/>
      <c r="M34" s="281"/>
    </row>
    <row r="35" spans="1:13" ht="15" customHeight="1">
      <c r="A35" s="45" t="s">
        <v>170</v>
      </c>
      <c r="B35" s="232">
        <v>3453</v>
      </c>
      <c r="C35" s="232">
        <v>4072</v>
      </c>
      <c r="D35" s="177">
        <v>610</v>
      </c>
      <c r="E35" s="177">
        <v>858</v>
      </c>
      <c r="F35" s="177">
        <v>978</v>
      </c>
      <c r="G35" s="177">
        <v>1007</v>
      </c>
      <c r="H35" s="177">
        <v>817</v>
      </c>
      <c r="I35" s="177">
        <v>1189</v>
      </c>
      <c r="J35" s="177">
        <v>1087</v>
      </c>
      <c r="K35" s="177">
        <v>979</v>
      </c>
      <c r="L35" s="292"/>
      <c r="M35" s="281"/>
    </row>
    <row r="36" spans="1:12" ht="15" customHeight="1">
      <c r="A36" s="45" t="s">
        <v>171</v>
      </c>
      <c r="B36" s="232">
        <v>30</v>
      </c>
      <c r="C36" s="232">
        <v>36</v>
      </c>
      <c r="D36" s="177">
        <v>6</v>
      </c>
      <c r="E36" s="177">
        <v>5</v>
      </c>
      <c r="F36" s="177">
        <v>14</v>
      </c>
      <c r="G36" s="177">
        <v>5</v>
      </c>
      <c r="H36" s="177">
        <v>12</v>
      </c>
      <c r="I36" s="177">
        <v>6</v>
      </c>
      <c r="J36" s="177">
        <v>9</v>
      </c>
      <c r="K36" s="177">
        <v>9</v>
      </c>
      <c r="L36" s="292"/>
    </row>
    <row r="37" spans="1:12" ht="15" customHeight="1">
      <c r="A37" s="45" t="s">
        <v>172</v>
      </c>
      <c r="B37" s="232">
        <v>759</v>
      </c>
      <c r="C37" s="232">
        <v>637</v>
      </c>
      <c r="D37" s="177">
        <v>205</v>
      </c>
      <c r="E37" s="177">
        <v>163</v>
      </c>
      <c r="F37" s="177">
        <v>153</v>
      </c>
      <c r="G37" s="177">
        <v>238</v>
      </c>
      <c r="H37" s="177">
        <v>145</v>
      </c>
      <c r="I37" s="177">
        <v>118</v>
      </c>
      <c r="J37" s="177">
        <v>168</v>
      </c>
      <c r="K37" s="177">
        <v>206</v>
      </c>
      <c r="L37" s="292"/>
    </row>
    <row r="38" spans="1:12" ht="15" customHeight="1">
      <c r="A38" s="45" t="s">
        <v>173</v>
      </c>
      <c r="B38" s="233">
        <v>134</v>
      </c>
      <c r="C38" s="233">
        <v>143</v>
      </c>
      <c r="D38" s="177">
        <v>28</v>
      </c>
      <c r="E38" s="177">
        <v>33</v>
      </c>
      <c r="F38" s="177">
        <v>41</v>
      </c>
      <c r="G38" s="177">
        <v>32</v>
      </c>
      <c r="H38" s="177">
        <v>37</v>
      </c>
      <c r="I38" s="177">
        <v>26</v>
      </c>
      <c r="J38" s="177">
        <v>47</v>
      </c>
      <c r="K38" s="177">
        <v>33</v>
      </c>
      <c r="L38" s="292"/>
    </row>
    <row r="39" spans="1:12" ht="15" customHeight="1">
      <c r="A39" s="53" t="s">
        <v>174</v>
      </c>
      <c r="B39" s="234">
        <v>2007</v>
      </c>
      <c r="C39" s="234">
        <v>1283</v>
      </c>
      <c r="D39" s="235">
        <v>1339</v>
      </c>
      <c r="E39" s="235">
        <v>289</v>
      </c>
      <c r="F39" s="235">
        <v>74</v>
      </c>
      <c r="G39" s="235">
        <v>305</v>
      </c>
      <c r="H39" s="235">
        <v>642</v>
      </c>
      <c r="I39" s="235">
        <v>389</v>
      </c>
      <c r="J39" s="235">
        <v>33</v>
      </c>
      <c r="K39" s="235">
        <v>219</v>
      </c>
      <c r="L39" s="292"/>
    </row>
    <row r="40" spans="1:12" ht="15" customHeight="1">
      <c r="A40" s="11" t="s">
        <v>365</v>
      </c>
      <c r="B40" s="54"/>
      <c r="C40" s="54"/>
      <c r="D40" s="68"/>
      <c r="E40" s="68"/>
      <c r="F40" s="68"/>
      <c r="G40" s="68"/>
      <c r="H40" s="68"/>
      <c r="I40" s="68"/>
      <c r="J40" s="68"/>
      <c r="K40" s="68"/>
      <c r="L40" s="292"/>
    </row>
    <row r="41" spans="1:12" ht="17.25" customHeight="1">
      <c r="A41" s="54"/>
      <c r="B41" s="56"/>
      <c r="C41" s="56"/>
      <c r="D41" s="62"/>
      <c r="E41" s="62"/>
      <c r="F41" s="62"/>
      <c r="G41" s="62"/>
      <c r="H41" s="62"/>
      <c r="I41" s="62"/>
      <c r="J41" s="62"/>
      <c r="K41" s="62"/>
      <c r="L41" s="157"/>
    </row>
    <row r="42" spans="3:12" ht="17.25" customHeight="1">
      <c r="C42" s="58"/>
      <c r="D42" s="9"/>
      <c r="E42" s="9"/>
      <c r="F42" s="9"/>
      <c r="G42" s="9"/>
      <c r="H42" s="9"/>
      <c r="I42" s="9"/>
      <c r="J42" s="9"/>
      <c r="K42" s="9"/>
      <c r="L42" s="157"/>
    </row>
  </sheetData>
  <sheetProtection/>
  <mergeCells count="8">
    <mergeCell ref="L1:L40"/>
    <mergeCell ref="A3:A4"/>
    <mergeCell ref="B3:B4"/>
    <mergeCell ref="C3:C4"/>
    <mergeCell ref="D3:G3"/>
    <mergeCell ref="H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22">
      <selection activeCell="A1" sqref="A1:K1"/>
    </sheetView>
  </sheetViews>
  <sheetFormatPr defaultColWidth="9.140625" defaultRowHeight="12.75"/>
  <cols>
    <col min="1" max="1" width="32.57421875" style="3" customWidth="1"/>
    <col min="2" max="11" width="11.00390625" style="3" customWidth="1"/>
    <col min="12" max="12" width="6.7109375" style="55" customWidth="1"/>
    <col min="13" max="16384" width="9.140625" style="3" customWidth="1"/>
  </cols>
  <sheetData>
    <row r="1" spans="1:12" ht="18" customHeight="1">
      <c r="A1" s="301" t="s">
        <v>360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92">
        <v>29</v>
      </c>
    </row>
    <row r="2" spans="1:12" ht="9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15.75" customHeight="1">
      <c r="A3" s="329" t="s">
        <v>143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ht="15.75" customHeight="1">
      <c r="A4" s="330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15" customHeight="1">
      <c r="A5" s="23" t="s">
        <v>175</v>
      </c>
      <c r="B5" s="236"/>
      <c r="C5" s="236"/>
      <c r="D5" s="127"/>
      <c r="E5" s="127"/>
      <c r="F5" s="127"/>
      <c r="G5" s="127"/>
      <c r="H5" s="127"/>
      <c r="I5" s="127"/>
      <c r="J5" s="127"/>
      <c r="K5" s="127"/>
      <c r="L5" s="292"/>
    </row>
    <row r="6" spans="1:12" ht="15" customHeight="1">
      <c r="A6" s="45" t="s">
        <v>176</v>
      </c>
      <c r="B6" s="200">
        <v>764</v>
      </c>
      <c r="C6" s="200">
        <v>1777</v>
      </c>
      <c r="D6" s="200">
        <v>135</v>
      </c>
      <c r="E6" s="200">
        <v>205</v>
      </c>
      <c r="F6" s="200">
        <v>185</v>
      </c>
      <c r="G6" s="200">
        <v>239</v>
      </c>
      <c r="H6" s="200">
        <v>279</v>
      </c>
      <c r="I6" s="200">
        <v>268</v>
      </c>
      <c r="J6" s="200">
        <v>1039</v>
      </c>
      <c r="K6" s="200">
        <v>191</v>
      </c>
      <c r="L6" s="292"/>
    </row>
    <row r="7" spans="1:12" ht="15" customHeight="1">
      <c r="A7" s="45" t="s">
        <v>177</v>
      </c>
      <c r="B7" s="200">
        <v>3897</v>
      </c>
      <c r="C7" s="200">
        <v>3911</v>
      </c>
      <c r="D7" s="200">
        <v>781</v>
      </c>
      <c r="E7" s="200">
        <v>1001</v>
      </c>
      <c r="F7" s="200">
        <v>1048</v>
      </c>
      <c r="G7" s="200">
        <v>1067</v>
      </c>
      <c r="H7" s="200">
        <v>895</v>
      </c>
      <c r="I7" s="200">
        <v>1002</v>
      </c>
      <c r="J7" s="200">
        <v>960</v>
      </c>
      <c r="K7" s="200">
        <v>1054</v>
      </c>
      <c r="L7" s="292"/>
    </row>
    <row r="8" spans="1:12" ht="15" customHeight="1">
      <c r="A8" s="45" t="s">
        <v>178</v>
      </c>
      <c r="B8" s="200">
        <v>6579</v>
      </c>
      <c r="C8" s="200">
        <v>14490</v>
      </c>
      <c r="D8" s="200">
        <v>1416</v>
      </c>
      <c r="E8" s="200">
        <v>1699</v>
      </c>
      <c r="F8" s="200">
        <v>1713</v>
      </c>
      <c r="G8" s="200">
        <v>1751</v>
      </c>
      <c r="H8" s="200">
        <v>895</v>
      </c>
      <c r="I8" s="200">
        <v>1249</v>
      </c>
      <c r="J8" s="200">
        <v>5337</v>
      </c>
      <c r="K8" s="200">
        <v>7009</v>
      </c>
      <c r="L8" s="292"/>
    </row>
    <row r="9" spans="1:12" ht="15" customHeight="1">
      <c r="A9" s="45" t="s">
        <v>179</v>
      </c>
      <c r="B9" s="200">
        <v>1380</v>
      </c>
      <c r="C9" s="200">
        <v>1293</v>
      </c>
      <c r="D9" s="200">
        <v>231</v>
      </c>
      <c r="E9" s="200">
        <v>388</v>
      </c>
      <c r="F9" s="200">
        <v>349</v>
      </c>
      <c r="G9" s="200">
        <v>412</v>
      </c>
      <c r="H9" s="200">
        <v>265</v>
      </c>
      <c r="I9" s="200">
        <v>362</v>
      </c>
      <c r="J9" s="200">
        <v>306</v>
      </c>
      <c r="K9" s="200">
        <v>360</v>
      </c>
      <c r="L9" s="292"/>
    </row>
    <row r="10" spans="1:12" ht="15" customHeight="1">
      <c r="A10" s="45" t="s">
        <v>205</v>
      </c>
      <c r="B10" s="200">
        <v>3400</v>
      </c>
      <c r="C10" s="200">
        <v>4504</v>
      </c>
      <c r="D10" s="200">
        <v>669</v>
      </c>
      <c r="E10" s="200">
        <v>765</v>
      </c>
      <c r="F10" s="200">
        <v>1041</v>
      </c>
      <c r="G10" s="200">
        <v>925</v>
      </c>
      <c r="H10" s="200">
        <v>890</v>
      </c>
      <c r="I10" s="200">
        <v>977</v>
      </c>
      <c r="J10" s="200">
        <v>1307</v>
      </c>
      <c r="K10" s="200">
        <v>1330</v>
      </c>
      <c r="L10" s="292"/>
    </row>
    <row r="11" spans="1:12" ht="15" customHeight="1">
      <c r="A11" s="20" t="s">
        <v>63</v>
      </c>
      <c r="B11" s="186">
        <v>26101</v>
      </c>
      <c r="C11" s="186">
        <v>25493</v>
      </c>
      <c r="D11" s="186">
        <v>5998</v>
      </c>
      <c r="E11" s="186">
        <v>6796</v>
      </c>
      <c r="F11" s="186">
        <v>6118</v>
      </c>
      <c r="G11" s="186">
        <v>7189</v>
      </c>
      <c r="H11" s="186">
        <v>6421</v>
      </c>
      <c r="I11" s="186">
        <v>6363</v>
      </c>
      <c r="J11" s="186">
        <v>5764</v>
      </c>
      <c r="K11" s="186">
        <v>6945</v>
      </c>
      <c r="L11" s="292"/>
    </row>
    <row r="12" spans="1:12" ht="15" customHeight="1">
      <c r="A12" s="45" t="s">
        <v>180</v>
      </c>
      <c r="B12" s="200">
        <v>118</v>
      </c>
      <c r="C12" s="200">
        <v>142</v>
      </c>
      <c r="D12" s="200">
        <v>22</v>
      </c>
      <c r="E12" s="200">
        <v>27</v>
      </c>
      <c r="F12" s="200">
        <v>29</v>
      </c>
      <c r="G12" s="200">
        <v>40</v>
      </c>
      <c r="H12" s="200">
        <v>12</v>
      </c>
      <c r="I12" s="200">
        <v>16</v>
      </c>
      <c r="J12" s="200">
        <v>33</v>
      </c>
      <c r="K12" s="200">
        <v>81</v>
      </c>
      <c r="L12" s="292"/>
    </row>
    <row r="13" spans="1:12" ht="15" customHeight="1">
      <c r="A13" s="45" t="s">
        <v>181</v>
      </c>
      <c r="B13" s="200">
        <v>11</v>
      </c>
      <c r="C13" s="200">
        <v>14</v>
      </c>
      <c r="D13" s="228">
        <v>0</v>
      </c>
      <c r="E13" s="177">
        <v>1</v>
      </c>
      <c r="F13" s="177">
        <v>1</v>
      </c>
      <c r="G13" s="200">
        <v>9</v>
      </c>
      <c r="H13" s="200">
        <v>4</v>
      </c>
      <c r="I13" s="243">
        <v>0</v>
      </c>
      <c r="J13" s="200">
        <v>2</v>
      </c>
      <c r="K13" s="200">
        <v>8</v>
      </c>
      <c r="L13" s="292"/>
    </row>
    <row r="14" spans="1:12" ht="15" customHeight="1">
      <c r="A14" s="45" t="s">
        <v>182</v>
      </c>
      <c r="B14" s="200">
        <v>1159</v>
      </c>
      <c r="C14" s="200">
        <v>1421</v>
      </c>
      <c r="D14" s="200">
        <v>267</v>
      </c>
      <c r="E14" s="200">
        <v>263</v>
      </c>
      <c r="F14" s="200">
        <v>300</v>
      </c>
      <c r="G14" s="200">
        <v>329</v>
      </c>
      <c r="H14" s="200">
        <v>360</v>
      </c>
      <c r="I14" s="200">
        <v>325</v>
      </c>
      <c r="J14" s="200">
        <v>347</v>
      </c>
      <c r="K14" s="200">
        <v>389</v>
      </c>
      <c r="L14" s="292"/>
    </row>
    <row r="15" spans="1:12" ht="15" customHeight="1">
      <c r="A15" s="45" t="s">
        <v>183</v>
      </c>
      <c r="B15" s="200">
        <v>1390</v>
      </c>
      <c r="C15" s="200">
        <v>1439</v>
      </c>
      <c r="D15" s="200">
        <v>297</v>
      </c>
      <c r="E15" s="200">
        <v>302</v>
      </c>
      <c r="F15" s="200">
        <v>354</v>
      </c>
      <c r="G15" s="200">
        <v>437</v>
      </c>
      <c r="H15" s="200">
        <v>254</v>
      </c>
      <c r="I15" s="200">
        <v>425</v>
      </c>
      <c r="J15" s="200">
        <v>328</v>
      </c>
      <c r="K15" s="200">
        <v>432</v>
      </c>
      <c r="L15" s="292"/>
    </row>
    <row r="16" spans="1:12" ht="15" customHeight="1">
      <c r="A16" s="45" t="s">
        <v>184</v>
      </c>
      <c r="B16" s="200">
        <v>1808</v>
      </c>
      <c r="C16" s="200">
        <v>1501</v>
      </c>
      <c r="D16" s="200">
        <v>292</v>
      </c>
      <c r="E16" s="200">
        <v>614</v>
      </c>
      <c r="F16" s="200">
        <v>295</v>
      </c>
      <c r="G16" s="200">
        <v>607</v>
      </c>
      <c r="H16" s="200">
        <v>358</v>
      </c>
      <c r="I16" s="200">
        <v>270</v>
      </c>
      <c r="J16" s="200">
        <v>261</v>
      </c>
      <c r="K16" s="200">
        <v>612</v>
      </c>
      <c r="L16" s="292"/>
    </row>
    <row r="17" spans="1:12" ht="15" customHeight="1">
      <c r="A17" s="45" t="s">
        <v>185</v>
      </c>
      <c r="B17" s="200">
        <v>1</v>
      </c>
      <c r="C17" s="228">
        <v>0</v>
      </c>
      <c r="D17" s="200">
        <v>1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92"/>
    </row>
    <row r="18" spans="1:12" ht="15" customHeight="1">
      <c r="A18" s="45" t="s">
        <v>186</v>
      </c>
      <c r="B18" s="200">
        <v>283</v>
      </c>
      <c r="C18" s="200">
        <v>309</v>
      </c>
      <c r="D18" s="200">
        <v>66</v>
      </c>
      <c r="E18" s="200">
        <v>64</v>
      </c>
      <c r="F18" s="200">
        <v>91</v>
      </c>
      <c r="G18" s="200">
        <v>62</v>
      </c>
      <c r="H18" s="200">
        <v>75</v>
      </c>
      <c r="I18" s="200">
        <v>45</v>
      </c>
      <c r="J18" s="200">
        <v>84</v>
      </c>
      <c r="K18" s="200">
        <v>105</v>
      </c>
      <c r="L18" s="292"/>
    </row>
    <row r="19" spans="1:12" ht="15" customHeight="1">
      <c r="A19" s="45" t="s">
        <v>187</v>
      </c>
      <c r="B19" s="200">
        <v>297</v>
      </c>
      <c r="C19" s="200">
        <v>335</v>
      </c>
      <c r="D19" s="200">
        <v>49</v>
      </c>
      <c r="E19" s="200">
        <v>14</v>
      </c>
      <c r="F19" s="200">
        <v>111</v>
      </c>
      <c r="G19" s="200">
        <v>123</v>
      </c>
      <c r="H19" s="200">
        <v>146</v>
      </c>
      <c r="I19" s="200">
        <v>31</v>
      </c>
      <c r="J19" s="200">
        <v>58</v>
      </c>
      <c r="K19" s="200">
        <v>100</v>
      </c>
      <c r="L19" s="292"/>
    </row>
    <row r="20" spans="1:12" ht="15" customHeight="1">
      <c r="A20" s="45" t="s">
        <v>188</v>
      </c>
      <c r="B20" s="200">
        <v>134</v>
      </c>
      <c r="C20" s="200">
        <v>102</v>
      </c>
      <c r="D20" s="200">
        <v>31</v>
      </c>
      <c r="E20" s="200">
        <v>37</v>
      </c>
      <c r="F20" s="200">
        <v>38</v>
      </c>
      <c r="G20" s="200">
        <v>28</v>
      </c>
      <c r="H20" s="200">
        <v>41</v>
      </c>
      <c r="I20" s="200">
        <v>17</v>
      </c>
      <c r="J20" s="200">
        <v>13</v>
      </c>
      <c r="K20" s="200">
        <v>31</v>
      </c>
      <c r="L20" s="292"/>
    </row>
    <row r="21" spans="1:12" ht="15" customHeight="1">
      <c r="A21" s="45" t="s">
        <v>189</v>
      </c>
      <c r="B21" s="200">
        <v>1877</v>
      </c>
      <c r="C21" s="200">
        <v>2235</v>
      </c>
      <c r="D21" s="200">
        <v>548</v>
      </c>
      <c r="E21" s="200">
        <v>467</v>
      </c>
      <c r="F21" s="200">
        <v>437</v>
      </c>
      <c r="G21" s="200">
        <v>425</v>
      </c>
      <c r="H21" s="200">
        <v>420</v>
      </c>
      <c r="I21" s="200">
        <v>689</v>
      </c>
      <c r="J21" s="200">
        <v>418</v>
      </c>
      <c r="K21" s="200">
        <v>708</v>
      </c>
      <c r="L21" s="292"/>
    </row>
    <row r="22" spans="1:12" ht="15" customHeight="1">
      <c r="A22" s="45" t="s">
        <v>190</v>
      </c>
      <c r="B22" s="200">
        <v>17705</v>
      </c>
      <c r="C22" s="200">
        <v>16078</v>
      </c>
      <c r="D22" s="200">
        <v>4177</v>
      </c>
      <c r="E22" s="200">
        <v>4748</v>
      </c>
      <c r="F22" s="200">
        <v>4105</v>
      </c>
      <c r="G22" s="200">
        <v>4675</v>
      </c>
      <c r="H22" s="200">
        <v>4230</v>
      </c>
      <c r="I22" s="200">
        <v>4160</v>
      </c>
      <c r="J22" s="200">
        <v>3707</v>
      </c>
      <c r="K22" s="200">
        <v>3981</v>
      </c>
      <c r="L22" s="292"/>
    </row>
    <row r="23" spans="1:12" ht="15" customHeight="1">
      <c r="A23" s="45" t="s">
        <v>366</v>
      </c>
      <c r="B23" s="229">
        <v>425</v>
      </c>
      <c r="C23" s="229">
        <v>459</v>
      </c>
      <c r="D23" s="229">
        <v>100</v>
      </c>
      <c r="E23" s="229">
        <v>85</v>
      </c>
      <c r="F23" s="229">
        <v>81</v>
      </c>
      <c r="G23" s="200">
        <v>159</v>
      </c>
      <c r="H23" s="200">
        <v>84</v>
      </c>
      <c r="I23" s="200">
        <v>114</v>
      </c>
      <c r="J23" s="200">
        <v>87</v>
      </c>
      <c r="K23" s="200">
        <v>174</v>
      </c>
      <c r="L23" s="292"/>
    </row>
    <row r="24" spans="1:12" ht="15" customHeight="1">
      <c r="A24" s="45" t="s">
        <v>191</v>
      </c>
      <c r="B24" s="200">
        <v>109</v>
      </c>
      <c r="C24" s="200">
        <v>66</v>
      </c>
      <c r="D24" s="200">
        <v>27</v>
      </c>
      <c r="E24" s="200">
        <v>11</v>
      </c>
      <c r="F24" s="200">
        <v>60</v>
      </c>
      <c r="G24" s="200">
        <v>11</v>
      </c>
      <c r="H24" s="200">
        <v>4</v>
      </c>
      <c r="I24" s="200">
        <v>11</v>
      </c>
      <c r="J24" s="200">
        <v>20</v>
      </c>
      <c r="K24" s="200">
        <v>31</v>
      </c>
      <c r="L24" s="292"/>
    </row>
    <row r="25" spans="1:12" ht="15" customHeight="1">
      <c r="A25" s="119" t="s">
        <v>192</v>
      </c>
      <c r="B25" s="200">
        <v>139</v>
      </c>
      <c r="C25" s="200">
        <v>507</v>
      </c>
      <c r="D25" s="228">
        <v>0</v>
      </c>
      <c r="E25" s="177">
        <v>7</v>
      </c>
      <c r="F25" s="177">
        <v>102</v>
      </c>
      <c r="G25" s="200">
        <v>30</v>
      </c>
      <c r="H25" s="200">
        <v>191</v>
      </c>
      <c r="I25" s="200">
        <v>27</v>
      </c>
      <c r="J25" s="200">
        <v>156</v>
      </c>
      <c r="K25" s="200">
        <v>133</v>
      </c>
      <c r="L25" s="292"/>
    </row>
    <row r="26" spans="1:12" ht="15" customHeight="1">
      <c r="A26" s="45" t="s">
        <v>193</v>
      </c>
      <c r="B26" s="200">
        <v>168</v>
      </c>
      <c r="C26" s="200">
        <v>319</v>
      </c>
      <c r="D26" s="200">
        <v>33</v>
      </c>
      <c r="E26" s="200">
        <v>16</v>
      </c>
      <c r="F26" s="228">
        <v>0</v>
      </c>
      <c r="G26" s="200">
        <v>119</v>
      </c>
      <c r="H26" s="200">
        <v>169</v>
      </c>
      <c r="I26" s="200">
        <v>71</v>
      </c>
      <c r="J26" s="200">
        <v>16</v>
      </c>
      <c r="K26" s="200">
        <v>63</v>
      </c>
      <c r="L26" s="292"/>
    </row>
    <row r="27" spans="1:12" ht="15" customHeight="1">
      <c r="A27" s="45" t="s">
        <v>205</v>
      </c>
      <c r="B27" s="200">
        <v>477</v>
      </c>
      <c r="C27" s="200">
        <v>566</v>
      </c>
      <c r="D27" s="200">
        <v>88</v>
      </c>
      <c r="E27" s="200">
        <v>140</v>
      </c>
      <c r="F27" s="200">
        <v>114</v>
      </c>
      <c r="G27" s="200">
        <v>135</v>
      </c>
      <c r="H27" s="200">
        <v>73</v>
      </c>
      <c r="I27" s="200">
        <v>162</v>
      </c>
      <c r="J27" s="200">
        <v>234</v>
      </c>
      <c r="K27" s="200">
        <v>97</v>
      </c>
      <c r="L27" s="292"/>
    </row>
    <row r="28" spans="1:13" ht="15" customHeight="1">
      <c r="A28" s="20" t="s">
        <v>64</v>
      </c>
      <c r="B28" s="186">
        <v>8893</v>
      </c>
      <c r="C28" s="186">
        <v>8756</v>
      </c>
      <c r="D28" s="186">
        <v>1775</v>
      </c>
      <c r="E28" s="186">
        <v>2153</v>
      </c>
      <c r="F28" s="186">
        <v>1873</v>
      </c>
      <c r="G28" s="186">
        <v>3092</v>
      </c>
      <c r="H28" s="186">
        <v>2197</v>
      </c>
      <c r="I28" s="186">
        <v>1985</v>
      </c>
      <c r="J28" s="186">
        <v>2128</v>
      </c>
      <c r="K28" s="186">
        <v>2446</v>
      </c>
      <c r="L28" s="292"/>
      <c r="M28" s="281"/>
    </row>
    <row r="29" spans="1:12" ht="15" customHeight="1">
      <c r="A29" s="45" t="s">
        <v>194</v>
      </c>
      <c r="B29" s="200">
        <v>2291</v>
      </c>
      <c r="C29" s="200">
        <v>1902</v>
      </c>
      <c r="D29" s="200">
        <v>643</v>
      </c>
      <c r="E29" s="200">
        <v>494</v>
      </c>
      <c r="F29" s="200">
        <v>419</v>
      </c>
      <c r="G29" s="200">
        <v>735</v>
      </c>
      <c r="H29" s="200">
        <v>505</v>
      </c>
      <c r="I29" s="200">
        <v>290</v>
      </c>
      <c r="J29" s="200">
        <v>623</v>
      </c>
      <c r="K29" s="200">
        <v>484</v>
      </c>
      <c r="L29" s="292"/>
    </row>
    <row r="30" spans="1:12" ht="15" customHeight="1">
      <c r="A30" s="45" t="s">
        <v>195</v>
      </c>
      <c r="B30" s="200">
        <v>618</v>
      </c>
      <c r="C30" s="200">
        <v>1531</v>
      </c>
      <c r="D30" s="200">
        <v>133</v>
      </c>
      <c r="E30" s="200">
        <v>150</v>
      </c>
      <c r="F30" s="200">
        <v>141</v>
      </c>
      <c r="G30" s="200">
        <v>194</v>
      </c>
      <c r="H30" s="200">
        <v>559</v>
      </c>
      <c r="I30" s="200">
        <v>143</v>
      </c>
      <c r="J30" s="200">
        <v>207</v>
      </c>
      <c r="K30" s="200">
        <v>622</v>
      </c>
      <c r="L30" s="292"/>
    </row>
    <row r="31" spans="1:12" ht="15" customHeight="1">
      <c r="A31" s="45" t="s">
        <v>196</v>
      </c>
      <c r="B31" s="200">
        <v>323</v>
      </c>
      <c r="C31" s="200">
        <v>288</v>
      </c>
      <c r="D31" s="200">
        <v>31</v>
      </c>
      <c r="E31" s="200">
        <v>74</v>
      </c>
      <c r="F31" s="200">
        <v>78</v>
      </c>
      <c r="G31" s="200">
        <v>140</v>
      </c>
      <c r="H31" s="200">
        <v>78</v>
      </c>
      <c r="I31" s="200">
        <v>83</v>
      </c>
      <c r="J31" s="200">
        <v>53</v>
      </c>
      <c r="K31" s="200">
        <v>74</v>
      </c>
      <c r="L31" s="292"/>
    </row>
    <row r="32" spans="1:12" ht="15" customHeight="1">
      <c r="A32" s="45" t="s">
        <v>197</v>
      </c>
      <c r="B32" s="200">
        <v>38</v>
      </c>
      <c r="C32" s="200">
        <v>40</v>
      </c>
      <c r="D32" s="200">
        <v>8</v>
      </c>
      <c r="E32" s="200">
        <v>12</v>
      </c>
      <c r="F32" s="200">
        <v>4</v>
      </c>
      <c r="G32" s="200">
        <v>14</v>
      </c>
      <c r="H32" s="200">
        <v>9</v>
      </c>
      <c r="I32" s="200">
        <v>12</v>
      </c>
      <c r="J32" s="200">
        <v>6</v>
      </c>
      <c r="K32" s="200">
        <v>13</v>
      </c>
      <c r="L32" s="292"/>
    </row>
    <row r="33" spans="1:12" ht="15" customHeight="1">
      <c r="A33" s="45" t="s">
        <v>198</v>
      </c>
      <c r="B33" s="200">
        <v>258</v>
      </c>
      <c r="C33" s="200">
        <v>257</v>
      </c>
      <c r="D33" s="200">
        <v>68</v>
      </c>
      <c r="E33" s="200">
        <v>67</v>
      </c>
      <c r="F33" s="200">
        <v>67</v>
      </c>
      <c r="G33" s="200">
        <v>56</v>
      </c>
      <c r="H33" s="200">
        <v>73</v>
      </c>
      <c r="I33" s="200">
        <v>68</v>
      </c>
      <c r="J33" s="200">
        <v>53</v>
      </c>
      <c r="K33" s="200">
        <v>63</v>
      </c>
      <c r="L33" s="292"/>
    </row>
    <row r="34" spans="1:12" ht="15" customHeight="1">
      <c r="A34" s="45" t="s">
        <v>199</v>
      </c>
      <c r="B34" s="200">
        <v>4663</v>
      </c>
      <c r="C34" s="200">
        <v>4012</v>
      </c>
      <c r="D34" s="200">
        <v>804</v>
      </c>
      <c r="E34" s="200">
        <v>1081</v>
      </c>
      <c r="F34" s="200">
        <v>1003</v>
      </c>
      <c r="G34" s="200">
        <v>1775</v>
      </c>
      <c r="H34" s="200">
        <v>838</v>
      </c>
      <c r="I34" s="200">
        <v>1228</v>
      </c>
      <c r="J34" s="200">
        <v>1038</v>
      </c>
      <c r="K34" s="200">
        <v>908</v>
      </c>
      <c r="L34" s="292"/>
    </row>
    <row r="35" spans="1:12" ht="15" customHeight="1">
      <c r="A35" s="45" t="s">
        <v>205</v>
      </c>
      <c r="B35" s="200">
        <v>702</v>
      </c>
      <c r="C35" s="200">
        <v>726</v>
      </c>
      <c r="D35" s="200">
        <v>88</v>
      </c>
      <c r="E35" s="200">
        <v>275</v>
      </c>
      <c r="F35" s="200">
        <v>161</v>
      </c>
      <c r="G35" s="200">
        <v>178</v>
      </c>
      <c r="H35" s="200">
        <v>135</v>
      </c>
      <c r="I35" s="200">
        <v>161</v>
      </c>
      <c r="J35" s="200">
        <v>148</v>
      </c>
      <c r="K35" s="200">
        <v>282</v>
      </c>
      <c r="L35" s="292"/>
    </row>
    <row r="36" spans="1:12" ht="15" customHeight="1">
      <c r="A36" s="20" t="s">
        <v>65</v>
      </c>
      <c r="B36" s="186">
        <v>6103</v>
      </c>
      <c r="C36" s="186">
        <v>4536</v>
      </c>
      <c r="D36" s="186">
        <v>1004</v>
      </c>
      <c r="E36" s="186">
        <v>1421</v>
      </c>
      <c r="F36" s="186">
        <v>1872</v>
      </c>
      <c r="G36" s="186">
        <v>1806</v>
      </c>
      <c r="H36" s="186">
        <v>1184</v>
      </c>
      <c r="I36" s="186">
        <v>1217</v>
      </c>
      <c r="J36" s="186">
        <v>898</v>
      </c>
      <c r="K36" s="186">
        <v>1237</v>
      </c>
      <c r="L36" s="292"/>
    </row>
    <row r="37" spans="1:12" ht="15" customHeight="1">
      <c r="A37" s="45" t="s">
        <v>200</v>
      </c>
      <c r="B37" s="200">
        <v>3446</v>
      </c>
      <c r="C37" s="200">
        <v>2728</v>
      </c>
      <c r="D37" s="200">
        <v>492</v>
      </c>
      <c r="E37" s="200">
        <v>674</v>
      </c>
      <c r="F37" s="200">
        <v>1054</v>
      </c>
      <c r="G37" s="200">
        <v>1226</v>
      </c>
      <c r="H37" s="200">
        <v>695</v>
      </c>
      <c r="I37" s="200">
        <v>683</v>
      </c>
      <c r="J37" s="200">
        <v>586</v>
      </c>
      <c r="K37" s="200">
        <v>764</v>
      </c>
      <c r="L37" s="292"/>
    </row>
    <row r="38" spans="1:12" ht="15" customHeight="1">
      <c r="A38" s="45" t="s">
        <v>201</v>
      </c>
      <c r="B38" s="200">
        <v>2540</v>
      </c>
      <c r="C38" s="200">
        <v>1804</v>
      </c>
      <c r="D38" s="200">
        <v>512</v>
      </c>
      <c r="E38" s="200">
        <v>747</v>
      </c>
      <c r="F38" s="200">
        <v>702</v>
      </c>
      <c r="G38" s="200">
        <v>579</v>
      </c>
      <c r="H38" s="200">
        <v>489</v>
      </c>
      <c r="I38" s="200">
        <v>531</v>
      </c>
      <c r="J38" s="200">
        <v>312</v>
      </c>
      <c r="K38" s="200">
        <v>472</v>
      </c>
      <c r="L38" s="292"/>
    </row>
    <row r="39" spans="1:12" ht="15" customHeight="1">
      <c r="A39" s="53" t="s">
        <v>205</v>
      </c>
      <c r="B39" s="206">
        <v>117</v>
      </c>
      <c r="C39" s="206">
        <v>4</v>
      </c>
      <c r="D39" s="249">
        <v>0</v>
      </c>
      <c r="E39" s="249">
        <v>0</v>
      </c>
      <c r="F39" s="206">
        <v>116</v>
      </c>
      <c r="G39" s="206">
        <v>1</v>
      </c>
      <c r="H39" s="249">
        <v>0</v>
      </c>
      <c r="I39" s="206">
        <v>3</v>
      </c>
      <c r="J39" s="249">
        <v>0</v>
      </c>
      <c r="K39" s="206">
        <v>1</v>
      </c>
      <c r="L39" s="292"/>
    </row>
    <row r="40" spans="1:12" ht="15" customHeight="1">
      <c r="A40" s="11" t="s">
        <v>389</v>
      </c>
      <c r="B40" s="54"/>
      <c r="C40" s="54"/>
      <c r="D40" s="68"/>
      <c r="E40" s="68"/>
      <c r="F40" s="68"/>
      <c r="G40" s="68"/>
      <c r="H40" s="68"/>
      <c r="I40" s="68"/>
      <c r="J40" s="68"/>
      <c r="K40" s="68"/>
      <c r="L40" s="292"/>
    </row>
  </sheetData>
  <sheetProtection/>
  <mergeCells count="8">
    <mergeCell ref="L1:L40"/>
    <mergeCell ref="A3:A4"/>
    <mergeCell ref="B3:B4"/>
    <mergeCell ref="C3:C4"/>
    <mergeCell ref="D3:G3"/>
    <mergeCell ref="H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28">
      <selection activeCell="A1" sqref="A1:K1"/>
    </sheetView>
  </sheetViews>
  <sheetFormatPr defaultColWidth="9.140625" defaultRowHeight="12.75"/>
  <cols>
    <col min="1" max="1" width="20.7109375" style="3" customWidth="1"/>
    <col min="2" max="13" width="13.00390625" style="55" customWidth="1"/>
    <col min="14" max="14" width="6.7109375" style="123" customWidth="1"/>
    <col min="15" max="16384" width="9.140625" style="3" customWidth="1"/>
  </cols>
  <sheetData>
    <row r="1" spans="1:14" ht="18" customHeight="1">
      <c r="A1" s="333" t="s">
        <v>368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92">
        <v>30</v>
      </c>
    </row>
    <row r="2" spans="1:14" ht="9" customHeight="1">
      <c r="A2" s="337" t="s">
        <v>202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92"/>
    </row>
    <row r="3" spans="1:14" ht="16.5" customHeight="1">
      <c r="A3" s="334" t="s">
        <v>280</v>
      </c>
      <c r="B3" s="317">
        <v>2018</v>
      </c>
      <c r="C3" s="318"/>
      <c r="D3" s="317" t="s">
        <v>338</v>
      </c>
      <c r="E3" s="318"/>
      <c r="F3" s="296" t="s">
        <v>338</v>
      </c>
      <c r="G3" s="296"/>
      <c r="H3" s="296"/>
      <c r="I3" s="296"/>
      <c r="J3" s="296"/>
      <c r="K3" s="296"/>
      <c r="L3" s="296"/>
      <c r="M3" s="296"/>
      <c r="N3" s="292"/>
    </row>
    <row r="4" spans="1:14" ht="15" customHeight="1">
      <c r="A4" s="335"/>
      <c r="B4" s="319"/>
      <c r="C4" s="320"/>
      <c r="D4" s="319"/>
      <c r="E4" s="320"/>
      <c r="F4" s="338" t="s">
        <v>317</v>
      </c>
      <c r="G4" s="339"/>
      <c r="H4" s="331" t="s">
        <v>314</v>
      </c>
      <c r="I4" s="332"/>
      <c r="J4" s="331" t="s">
        <v>315</v>
      </c>
      <c r="K4" s="332"/>
      <c r="L4" s="331" t="s">
        <v>316</v>
      </c>
      <c r="M4" s="332"/>
      <c r="N4" s="292"/>
    </row>
    <row r="5" spans="1:14" ht="32.25" customHeight="1">
      <c r="A5" s="336"/>
      <c r="B5" s="63" t="s">
        <v>68</v>
      </c>
      <c r="C5" s="63" t="s">
        <v>369</v>
      </c>
      <c r="D5" s="63" t="s">
        <v>68</v>
      </c>
      <c r="E5" s="63" t="s">
        <v>369</v>
      </c>
      <c r="F5" s="63" t="s">
        <v>36</v>
      </c>
      <c r="G5" s="63" t="s">
        <v>369</v>
      </c>
      <c r="H5" s="63" t="s">
        <v>68</v>
      </c>
      <c r="I5" s="63" t="s">
        <v>369</v>
      </c>
      <c r="J5" s="63" t="s">
        <v>68</v>
      </c>
      <c r="K5" s="63" t="s">
        <v>369</v>
      </c>
      <c r="L5" s="63" t="s">
        <v>68</v>
      </c>
      <c r="M5" s="63" t="s">
        <v>369</v>
      </c>
      <c r="N5" s="292"/>
    </row>
    <row r="6" spans="1:14" s="8" customFormat="1" ht="23.25" customHeight="1">
      <c r="A6" s="101" t="s">
        <v>281</v>
      </c>
      <c r="B6" s="120">
        <v>24453194</v>
      </c>
      <c r="C6" s="120">
        <v>16106153</v>
      </c>
      <c r="D6" s="120">
        <v>23592916</v>
      </c>
      <c r="E6" s="120">
        <v>16158922</v>
      </c>
      <c r="F6" s="120">
        <v>5913197</v>
      </c>
      <c r="G6" s="120">
        <v>3913514</v>
      </c>
      <c r="H6" s="121">
        <v>5962813</v>
      </c>
      <c r="I6" s="121">
        <v>4225933</v>
      </c>
      <c r="J6" s="121">
        <v>5312640</v>
      </c>
      <c r="K6" s="121">
        <v>4090146</v>
      </c>
      <c r="L6" s="121">
        <v>6404266</v>
      </c>
      <c r="M6" s="121">
        <v>3929329</v>
      </c>
      <c r="N6" s="292"/>
    </row>
    <row r="7" spans="1:14" ht="20.25" customHeight="1">
      <c r="A7" s="59" t="s">
        <v>282</v>
      </c>
      <c r="B7" s="150">
        <v>337</v>
      </c>
      <c r="C7" s="150">
        <v>8535</v>
      </c>
      <c r="D7" s="150">
        <v>5517</v>
      </c>
      <c r="E7" s="151">
        <v>0</v>
      </c>
      <c r="F7" s="151">
        <v>0</v>
      </c>
      <c r="G7" s="151">
        <v>0</v>
      </c>
      <c r="H7" s="150">
        <v>5517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292"/>
    </row>
    <row r="8" spans="1:14" ht="20.25" customHeight="1">
      <c r="A8" s="38" t="s">
        <v>283</v>
      </c>
      <c r="B8" s="150">
        <v>244</v>
      </c>
      <c r="C8" s="151">
        <v>0</v>
      </c>
      <c r="D8" s="150">
        <v>193</v>
      </c>
      <c r="E8" s="151">
        <v>0</v>
      </c>
      <c r="F8" s="150">
        <v>10</v>
      </c>
      <c r="G8" s="151">
        <v>0</v>
      </c>
      <c r="H8" s="151">
        <v>0</v>
      </c>
      <c r="I8" s="151">
        <v>0</v>
      </c>
      <c r="J8" s="150">
        <v>183</v>
      </c>
      <c r="K8" s="151">
        <v>0</v>
      </c>
      <c r="L8" s="151">
        <v>0</v>
      </c>
      <c r="M8" s="151">
        <v>0</v>
      </c>
      <c r="N8" s="292"/>
    </row>
    <row r="9" spans="1:14" ht="20.25" customHeight="1">
      <c r="A9" s="38" t="s">
        <v>284</v>
      </c>
      <c r="B9" s="151">
        <v>0</v>
      </c>
      <c r="C9" s="151">
        <v>0</v>
      </c>
      <c r="D9" s="150">
        <v>2</v>
      </c>
      <c r="E9" s="150">
        <v>25</v>
      </c>
      <c r="F9" s="151">
        <v>0</v>
      </c>
      <c r="G9" s="151">
        <v>0</v>
      </c>
      <c r="H9" s="151">
        <v>0</v>
      </c>
      <c r="I9" s="151">
        <v>0</v>
      </c>
      <c r="J9" s="150">
        <v>2</v>
      </c>
      <c r="K9" s="150">
        <v>25</v>
      </c>
      <c r="L9" s="151">
        <v>0</v>
      </c>
      <c r="M9" s="151">
        <v>0</v>
      </c>
      <c r="N9" s="292"/>
    </row>
    <row r="10" spans="1:14" ht="20.25" customHeight="1">
      <c r="A10" s="38" t="s">
        <v>285</v>
      </c>
      <c r="B10" s="150">
        <v>2039</v>
      </c>
      <c r="C10" s="150">
        <v>49</v>
      </c>
      <c r="D10" s="150">
        <v>16486</v>
      </c>
      <c r="E10" s="151">
        <v>0</v>
      </c>
      <c r="F10" s="151">
        <v>0</v>
      </c>
      <c r="G10" s="151">
        <v>0</v>
      </c>
      <c r="H10" s="150">
        <v>16486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292"/>
    </row>
    <row r="11" spans="1:14" ht="20.25" customHeight="1">
      <c r="A11" s="38" t="s">
        <v>286</v>
      </c>
      <c r="B11" s="151">
        <v>0</v>
      </c>
      <c r="C11" s="150">
        <v>217</v>
      </c>
      <c r="D11" s="150">
        <v>5</v>
      </c>
      <c r="E11" s="150">
        <v>13860</v>
      </c>
      <c r="F11" s="151">
        <v>0</v>
      </c>
      <c r="G11" s="151">
        <v>0</v>
      </c>
      <c r="H11" s="150">
        <v>5</v>
      </c>
      <c r="I11" s="151">
        <v>0</v>
      </c>
      <c r="J11" s="151">
        <v>0</v>
      </c>
      <c r="K11" s="150">
        <v>13855</v>
      </c>
      <c r="L11" s="151">
        <v>0</v>
      </c>
      <c r="M11" s="150">
        <v>5</v>
      </c>
      <c r="N11" s="292"/>
    </row>
    <row r="12" spans="1:14" ht="20.25" customHeight="1">
      <c r="A12" s="38" t="s">
        <v>46</v>
      </c>
      <c r="B12" s="150">
        <v>3473</v>
      </c>
      <c r="C12" s="150">
        <v>1468</v>
      </c>
      <c r="D12" s="150">
        <v>16385</v>
      </c>
      <c r="E12" s="150">
        <v>7195</v>
      </c>
      <c r="F12" s="150">
        <v>1730</v>
      </c>
      <c r="G12" s="150">
        <v>236</v>
      </c>
      <c r="H12" s="150">
        <v>3627</v>
      </c>
      <c r="I12" s="150">
        <v>1594</v>
      </c>
      <c r="J12" s="150">
        <v>7452</v>
      </c>
      <c r="K12" s="150">
        <v>2277</v>
      </c>
      <c r="L12" s="150">
        <v>3576</v>
      </c>
      <c r="M12" s="150">
        <v>3088</v>
      </c>
      <c r="N12" s="292"/>
    </row>
    <row r="13" spans="1:14" ht="20.25" customHeight="1">
      <c r="A13" s="38" t="s">
        <v>287</v>
      </c>
      <c r="B13" s="150">
        <v>131</v>
      </c>
      <c r="C13" s="150">
        <v>72</v>
      </c>
      <c r="D13" s="150">
        <v>25823</v>
      </c>
      <c r="E13" s="151">
        <v>0</v>
      </c>
      <c r="F13" s="150">
        <v>794</v>
      </c>
      <c r="G13" s="151">
        <v>0</v>
      </c>
      <c r="H13" s="150">
        <v>25024</v>
      </c>
      <c r="I13" s="151">
        <v>0</v>
      </c>
      <c r="J13" s="150">
        <v>1</v>
      </c>
      <c r="K13" s="151">
        <v>0</v>
      </c>
      <c r="L13" s="150">
        <v>4</v>
      </c>
      <c r="M13" s="151">
        <v>0</v>
      </c>
      <c r="N13" s="292"/>
    </row>
    <row r="14" spans="1:14" ht="20.25" customHeight="1">
      <c r="A14" s="38" t="s">
        <v>37</v>
      </c>
      <c r="B14" s="151">
        <v>0</v>
      </c>
      <c r="C14" s="150">
        <v>4166</v>
      </c>
      <c r="D14" s="150">
        <v>8</v>
      </c>
      <c r="E14" s="150">
        <v>1614</v>
      </c>
      <c r="F14" s="151">
        <v>0</v>
      </c>
      <c r="G14" s="150">
        <v>647</v>
      </c>
      <c r="H14" s="151">
        <v>0</v>
      </c>
      <c r="I14" s="151">
        <v>0</v>
      </c>
      <c r="J14" s="151">
        <v>0</v>
      </c>
      <c r="K14" s="150">
        <v>684</v>
      </c>
      <c r="L14" s="150">
        <v>8</v>
      </c>
      <c r="M14" s="150">
        <v>283</v>
      </c>
      <c r="N14" s="292"/>
    </row>
    <row r="15" spans="1:14" ht="20.25" customHeight="1">
      <c r="A15" s="38" t="s">
        <v>288</v>
      </c>
      <c r="B15" s="150">
        <v>118071</v>
      </c>
      <c r="C15" s="150">
        <v>37028</v>
      </c>
      <c r="D15" s="150">
        <v>141518</v>
      </c>
      <c r="E15" s="150">
        <v>65112</v>
      </c>
      <c r="F15" s="150">
        <v>11761</v>
      </c>
      <c r="G15" s="150">
        <v>28199</v>
      </c>
      <c r="H15" s="150">
        <v>15646</v>
      </c>
      <c r="I15" s="150">
        <v>23472</v>
      </c>
      <c r="J15" s="150">
        <v>32613</v>
      </c>
      <c r="K15" s="150">
        <v>11926</v>
      </c>
      <c r="L15" s="150">
        <v>81498</v>
      </c>
      <c r="M15" s="150">
        <v>1515</v>
      </c>
      <c r="N15" s="292"/>
    </row>
    <row r="16" spans="1:14" ht="20.25" customHeight="1">
      <c r="A16" s="38" t="s">
        <v>289</v>
      </c>
      <c r="B16" s="151">
        <v>0</v>
      </c>
      <c r="C16" s="150">
        <v>8204</v>
      </c>
      <c r="D16" s="151">
        <v>0</v>
      </c>
      <c r="E16" s="150">
        <v>3922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0">
        <v>3922</v>
      </c>
      <c r="L16" s="151">
        <v>0</v>
      </c>
      <c r="M16" s="151">
        <v>0</v>
      </c>
      <c r="N16" s="292"/>
    </row>
    <row r="17" spans="1:14" ht="20.25" customHeight="1">
      <c r="A17" s="38" t="s">
        <v>38</v>
      </c>
      <c r="B17" s="150">
        <v>9041</v>
      </c>
      <c r="C17" s="150">
        <v>151014</v>
      </c>
      <c r="D17" s="150">
        <v>13852</v>
      </c>
      <c r="E17" s="150">
        <v>178568</v>
      </c>
      <c r="F17" s="150">
        <v>1747</v>
      </c>
      <c r="G17" s="150">
        <v>46809</v>
      </c>
      <c r="H17" s="150">
        <v>39</v>
      </c>
      <c r="I17" s="150">
        <v>35624</v>
      </c>
      <c r="J17" s="150">
        <v>9</v>
      </c>
      <c r="K17" s="150">
        <v>37368</v>
      </c>
      <c r="L17" s="150">
        <v>12057</v>
      </c>
      <c r="M17" s="150">
        <v>58767</v>
      </c>
      <c r="N17" s="292"/>
    </row>
    <row r="18" spans="1:14" ht="20.25" customHeight="1">
      <c r="A18" s="38" t="s">
        <v>290</v>
      </c>
      <c r="B18" s="150">
        <v>11069</v>
      </c>
      <c r="C18" s="150">
        <v>13937</v>
      </c>
      <c r="D18" s="150">
        <v>13727</v>
      </c>
      <c r="E18" s="150">
        <v>38002</v>
      </c>
      <c r="F18" s="150">
        <v>3954</v>
      </c>
      <c r="G18" s="150">
        <v>9377</v>
      </c>
      <c r="H18" s="150">
        <v>424</v>
      </c>
      <c r="I18" s="150">
        <v>8294</v>
      </c>
      <c r="J18" s="150">
        <v>2302</v>
      </c>
      <c r="K18" s="150">
        <v>2125</v>
      </c>
      <c r="L18" s="150">
        <v>7047</v>
      </c>
      <c r="M18" s="150">
        <v>18206</v>
      </c>
      <c r="N18" s="292"/>
    </row>
    <row r="19" spans="1:14" ht="20.25" customHeight="1">
      <c r="A19" s="38" t="s">
        <v>291</v>
      </c>
      <c r="B19" s="150">
        <v>4579</v>
      </c>
      <c r="C19" s="150">
        <v>34573</v>
      </c>
      <c r="D19" s="150">
        <v>19106</v>
      </c>
      <c r="E19" s="151">
        <v>0</v>
      </c>
      <c r="F19" s="150">
        <v>258</v>
      </c>
      <c r="G19" s="151">
        <v>0</v>
      </c>
      <c r="H19" s="150">
        <v>44</v>
      </c>
      <c r="I19" s="151">
        <v>0</v>
      </c>
      <c r="J19" s="151">
        <v>0</v>
      </c>
      <c r="K19" s="151">
        <v>0</v>
      </c>
      <c r="L19" s="150">
        <v>18804</v>
      </c>
      <c r="M19" s="151">
        <v>0</v>
      </c>
      <c r="N19" s="292"/>
    </row>
    <row r="20" spans="1:14" ht="20.25" customHeight="1">
      <c r="A20" s="38" t="s">
        <v>292</v>
      </c>
      <c r="B20" s="150">
        <v>23581</v>
      </c>
      <c r="C20" s="150">
        <v>24478</v>
      </c>
      <c r="D20" s="150">
        <v>78780</v>
      </c>
      <c r="E20" s="150">
        <v>43510</v>
      </c>
      <c r="F20" s="150">
        <v>3274</v>
      </c>
      <c r="G20" s="150">
        <v>12803</v>
      </c>
      <c r="H20" s="150">
        <v>41199</v>
      </c>
      <c r="I20" s="150">
        <v>19648</v>
      </c>
      <c r="J20" s="150">
        <v>20486</v>
      </c>
      <c r="K20" s="150">
        <v>9148</v>
      </c>
      <c r="L20" s="150">
        <v>13821</v>
      </c>
      <c r="M20" s="150">
        <v>1911</v>
      </c>
      <c r="N20" s="292"/>
    </row>
    <row r="21" spans="1:14" ht="20.25" customHeight="1">
      <c r="A21" s="38" t="s">
        <v>293</v>
      </c>
      <c r="B21" s="150">
        <v>8220</v>
      </c>
      <c r="C21" s="150">
        <v>91</v>
      </c>
      <c r="D21" s="150">
        <v>10461</v>
      </c>
      <c r="E21" s="150">
        <v>35</v>
      </c>
      <c r="F21" s="150">
        <v>2701</v>
      </c>
      <c r="G21" s="151">
        <v>0</v>
      </c>
      <c r="H21" s="150">
        <v>728</v>
      </c>
      <c r="I21" s="150">
        <v>16</v>
      </c>
      <c r="J21" s="150">
        <v>6180</v>
      </c>
      <c r="K21" s="150">
        <v>19</v>
      </c>
      <c r="L21" s="150">
        <v>852</v>
      </c>
      <c r="M21" s="151">
        <v>0</v>
      </c>
      <c r="N21" s="292"/>
    </row>
    <row r="22" spans="1:14" ht="20.25" customHeight="1">
      <c r="A22" s="38" t="s">
        <v>39</v>
      </c>
      <c r="B22" s="150">
        <v>6182</v>
      </c>
      <c r="C22" s="150">
        <v>6109</v>
      </c>
      <c r="D22" s="150">
        <v>680</v>
      </c>
      <c r="E22" s="150">
        <v>1541</v>
      </c>
      <c r="F22" s="150">
        <v>146</v>
      </c>
      <c r="G22" s="150">
        <v>1321</v>
      </c>
      <c r="H22" s="150">
        <v>198</v>
      </c>
      <c r="I22" s="150">
        <v>190</v>
      </c>
      <c r="J22" s="150">
        <v>134</v>
      </c>
      <c r="K22" s="150">
        <v>30</v>
      </c>
      <c r="L22" s="150">
        <v>202</v>
      </c>
      <c r="M22" s="151">
        <v>0</v>
      </c>
      <c r="N22" s="292"/>
    </row>
    <row r="23" spans="1:14" ht="20.25" customHeight="1">
      <c r="A23" s="38" t="s">
        <v>294</v>
      </c>
      <c r="B23" s="150">
        <v>9</v>
      </c>
      <c r="C23" s="151">
        <v>0</v>
      </c>
      <c r="D23" s="150">
        <v>2</v>
      </c>
      <c r="E23" s="150">
        <v>799</v>
      </c>
      <c r="F23" s="151">
        <v>0</v>
      </c>
      <c r="G23" s="151">
        <v>0</v>
      </c>
      <c r="H23" s="150">
        <v>2</v>
      </c>
      <c r="I23" s="151">
        <v>0</v>
      </c>
      <c r="J23" s="151">
        <v>0</v>
      </c>
      <c r="K23" s="150">
        <v>799</v>
      </c>
      <c r="L23" s="151">
        <v>0</v>
      </c>
      <c r="M23" s="151">
        <v>0</v>
      </c>
      <c r="N23" s="292"/>
    </row>
    <row r="24" spans="1:14" ht="20.25" customHeight="1">
      <c r="A24" s="38" t="s">
        <v>295</v>
      </c>
      <c r="B24" s="150">
        <v>40414</v>
      </c>
      <c r="C24" s="150">
        <v>8559</v>
      </c>
      <c r="D24" s="150">
        <v>37089</v>
      </c>
      <c r="E24" s="150">
        <v>5810</v>
      </c>
      <c r="F24" s="151">
        <v>0</v>
      </c>
      <c r="G24" s="150">
        <v>1212</v>
      </c>
      <c r="H24" s="151">
        <v>0</v>
      </c>
      <c r="I24" s="150">
        <v>2554</v>
      </c>
      <c r="J24" s="150">
        <v>37089</v>
      </c>
      <c r="K24" s="150">
        <v>2044</v>
      </c>
      <c r="L24" s="151">
        <v>0</v>
      </c>
      <c r="M24" s="151">
        <v>0</v>
      </c>
      <c r="N24" s="292"/>
    </row>
    <row r="25" spans="1:14" ht="20.25" customHeight="1">
      <c r="A25" s="38" t="s">
        <v>296</v>
      </c>
      <c r="B25" s="150">
        <v>357</v>
      </c>
      <c r="C25" s="151">
        <v>0</v>
      </c>
      <c r="D25" s="150">
        <v>673</v>
      </c>
      <c r="E25" s="151">
        <v>0</v>
      </c>
      <c r="F25" s="150">
        <v>673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292"/>
    </row>
    <row r="26" spans="1:14" ht="20.25" customHeight="1">
      <c r="A26" s="38" t="s">
        <v>47</v>
      </c>
      <c r="B26" s="150">
        <v>9992</v>
      </c>
      <c r="C26" s="150">
        <v>29587</v>
      </c>
      <c r="D26" s="150">
        <v>3479</v>
      </c>
      <c r="E26" s="150">
        <v>19577</v>
      </c>
      <c r="F26" s="150">
        <v>922</v>
      </c>
      <c r="G26" s="150">
        <v>7401</v>
      </c>
      <c r="H26" s="150">
        <v>781</v>
      </c>
      <c r="I26" s="150">
        <v>3386</v>
      </c>
      <c r="J26" s="150">
        <v>808</v>
      </c>
      <c r="K26" s="150">
        <v>4041</v>
      </c>
      <c r="L26" s="150">
        <v>968</v>
      </c>
      <c r="M26" s="150">
        <v>4749</v>
      </c>
      <c r="N26" s="292"/>
    </row>
    <row r="27" spans="1:14" ht="20.25" customHeight="1">
      <c r="A27" s="38" t="s">
        <v>297</v>
      </c>
      <c r="B27" s="150">
        <v>1685</v>
      </c>
      <c r="C27" s="150">
        <v>2</v>
      </c>
      <c r="D27" s="150">
        <v>51390</v>
      </c>
      <c r="E27" s="150">
        <v>364</v>
      </c>
      <c r="F27" s="150">
        <v>293</v>
      </c>
      <c r="G27" s="151">
        <v>0</v>
      </c>
      <c r="H27" s="150">
        <v>724</v>
      </c>
      <c r="I27" s="151">
        <v>0</v>
      </c>
      <c r="J27" s="150">
        <v>50355</v>
      </c>
      <c r="K27" s="151">
        <v>0</v>
      </c>
      <c r="L27" s="150">
        <v>18</v>
      </c>
      <c r="M27" s="150">
        <v>364</v>
      </c>
      <c r="N27" s="292"/>
    </row>
    <row r="28" spans="1:14" ht="20.25" customHeight="1">
      <c r="A28" s="38" t="s">
        <v>19</v>
      </c>
      <c r="B28" s="150">
        <v>1390226</v>
      </c>
      <c r="C28" s="150">
        <v>1944476</v>
      </c>
      <c r="D28" s="150">
        <v>1438951</v>
      </c>
      <c r="E28" s="150">
        <v>1961504</v>
      </c>
      <c r="F28" s="150">
        <v>254203</v>
      </c>
      <c r="G28" s="150">
        <v>615849</v>
      </c>
      <c r="H28" s="150">
        <v>425314</v>
      </c>
      <c r="I28" s="150">
        <v>463310</v>
      </c>
      <c r="J28" s="150">
        <v>328427</v>
      </c>
      <c r="K28" s="150">
        <v>390676</v>
      </c>
      <c r="L28" s="150">
        <v>431007</v>
      </c>
      <c r="M28" s="150">
        <v>491669</v>
      </c>
      <c r="N28" s="292"/>
    </row>
    <row r="29" spans="1:14" ht="20.25" customHeight="1">
      <c r="A29" s="38" t="s">
        <v>40</v>
      </c>
      <c r="B29" s="150">
        <v>50458</v>
      </c>
      <c r="C29" s="151">
        <v>0</v>
      </c>
      <c r="D29" s="150">
        <v>18003</v>
      </c>
      <c r="E29" s="150">
        <v>8806</v>
      </c>
      <c r="F29" s="150">
        <v>9423</v>
      </c>
      <c r="G29" s="150">
        <v>24</v>
      </c>
      <c r="H29" s="150">
        <v>4055</v>
      </c>
      <c r="I29" s="150">
        <v>19</v>
      </c>
      <c r="J29" s="150">
        <v>4362</v>
      </c>
      <c r="K29" s="150">
        <v>23</v>
      </c>
      <c r="L29" s="150">
        <v>163</v>
      </c>
      <c r="M29" s="150">
        <v>8740</v>
      </c>
      <c r="N29" s="292"/>
    </row>
    <row r="30" spans="1:14" ht="20.25" customHeight="1">
      <c r="A30" s="38" t="s">
        <v>298</v>
      </c>
      <c r="B30" s="150">
        <v>6065</v>
      </c>
      <c r="C30" s="150">
        <v>255</v>
      </c>
      <c r="D30" s="150">
        <v>32328</v>
      </c>
      <c r="E30" s="150">
        <v>456</v>
      </c>
      <c r="F30" s="151">
        <v>0</v>
      </c>
      <c r="G30" s="150">
        <v>268</v>
      </c>
      <c r="H30" s="150">
        <v>145</v>
      </c>
      <c r="I30" s="150">
        <v>188</v>
      </c>
      <c r="J30" s="150">
        <v>32183</v>
      </c>
      <c r="K30" s="151">
        <v>0</v>
      </c>
      <c r="L30" s="151">
        <v>0</v>
      </c>
      <c r="M30" s="151">
        <v>0</v>
      </c>
      <c r="N30" s="292"/>
    </row>
    <row r="31" spans="1:14" ht="20.25" customHeight="1">
      <c r="A31" s="39" t="s">
        <v>75</v>
      </c>
      <c r="B31" s="152">
        <v>1807724</v>
      </c>
      <c r="C31" s="152">
        <v>4143359</v>
      </c>
      <c r="D31" s="152">
        <v>1501243</v>
      </c>
      <c r="E31" s="152">
        <v>4679872</v>
      </c>
      <c r="F31" s="152">
        <v>358201</v>
      </c>
      <c r="G31" s="152">
        <v>1169627</v>
      </c>
      <c r="H31" s="152">
        <v>269618</v>
      </c>
      <c r="I31" s="152">
        <v>1237089</v>
      </c>
      <c r="J31" s="152">
        <v>260864</v>
      </c>
      <c r="K31" s="152">
        <v>1137992</v>
      </c>
      <c r="L31" s="152">
        <v>612560</v>
      </c>
      <c r="M31" s="152">
        <v>1135164</v>
      </c>
      <c r="N31" s="292"/>
    </row>
    <row r="32" spans="1:14" ht="18" customHeight="1">
      <c r="A32" s="11" t="s">
        <v>395</v>
      </c>
      <c r="N32" s="292"/>
    </row>
    <row r="33" spans="1:14" s="13" customFormat="1" ht="18" customHeight="1">
      <c r="A33" s="3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64"/>
    </row>
    <row r="34" spans="1:14" s="13" customFormat="1" ht="12.75">
      <c r="A34" s="3"/>
      <c r="B34" s="122"/>
      <c r="C34" s="122"/>
      <c r="D34" s="122"/>
      <c r="E34" s="122"/>
      <c r="F34" s="55"/>
      <c r="G34" s="55"/>
      <c r="H34" s="55"/>
      <c r="I34" s="55"/>
      <c r="J34" s="55"/>
      <c r="K34" s="55"/>
      <c r="L34" s="55"/>
      <c r="M34" s="55"/>
      <c r="N34" s="64"/>
    </row>
    <row r="35" spans="1:14" s="13" customFormat="1" ht="12.75">
      <c r="A35" s="3"/>
      <c r="B35" s="122"/>
      <c r="C35" s="122"/>
      <c r="D35" s="122"/>
      <c r="E35" s="122"/>
      <c r="F35" s="55"/>
      <c r="G35" s="55"/>
      <c r="H35" s="55"/>
      <c r="I35" s="55"/>
      <c r="J35" s="55"/>
      <c r="K35" s="55"/>
      <c r="L35" s="55"/>
      <c r="M35" s="55"/>
      <c r="N35" s="64"/>
    </row>
    <row r="36" spans="1:14" s="13" customFormat="1" ht="12.75">
      <c r="A36" s="3"/>
      <c r="B36" s="122"/>
      <c r="C36" s="122"/>
      <c r="D36" s="122"/>
      <c r="E36" s="122"/>
      <c r="F36" s="55"/>
      <c r="G36" s="55"/>
      <c r="H36" s="55"/>
      <c r="I36" s="55"/>
      <c r="J36" s="55"/>
      <c r="K36" s="55"/>
      <c r="L36" s="55"/>
      <c r="M36" s="55"/>
      <c r="N36" s="64"/>
    </row>
    <row r="37" spans="1:14" s="13" customFormat="1" ht="12.75">
      <c r="A37" s="3"/>
      <c r="B37" s="122"/>
      <c r="C37" s="122"/>
      <c r="D37" s="122"/>
      <c r="E37" s="122"/>
      <c r="F37" s="55"/>
      <c r="G37" s="55"/>
      <c r="H37" s="55"/>
      <c r="I37" s="122"/>
      <c r="J37" s="55"/>
      <c r="K37" s="55"/>
      <c r="L37" s="55"/>
      <c r="M37" s="55"/>
      <c r="N37" s="123"/>
    </row>
    <row r="38" spans="1:14" s="13" customFormat="1" ht="12.75">
      <c r="A38" s="3"/>
      <c r="B38" s="122"/>
      <c r="C38" s="122"/>
      <c r="D38" s="122"/>
      <c r="E38" s="122"/>
      <c r="F38" s="55"/>
      <c r="G38" s="55"/>
      <c r="H38" s="55"/>
      <c r="I38" s="55"/>
      <c r="J38" s="55"/>
      <c r="K38" s="55"/>
      <c r="L38" s="55"/>
      <c r="M38" s="55"/>
      <c r="N38" s="123"/>
    </row>
    <row r="39" spans="1:14" s="13" customFormat="1" ht="12.75">
      <c r="A39" s="3"/>
      <c r="B39" s="122"/>
      <c r="C39" s="122"/>
      <c r="D39" s="122"/>
      <c r="E39" s="122"/>
      <c r="F39" s="55"/>
      <c r="G39" s="55"/>
      <c r="H39" s="55"/>
      <c r="I39" s="55"/>
      <c r="J39" s="55"/>
      <c r="K39" s="55"/>
      <c r="L39" s="55"/>
      <c r="M39" s="55"/>
      <c r="N39" s="123"/>
    </row>
    <row r="47" ht="14.25" customHeight="1"/>
  </sheetData>
  <sheetProtection/>
  <mergeCells count="11">
    <mergeCell ref="H4:I4"/>
    <mergeCell ref="L4:M4"/>
    <mergeCell ref="J4:K4"/>
    <mergeCell ref="D3:E4"/>
    <mergeCell ref="A1:M1"/>
    <mergeCell ref="N1:N32"/>
    <mergeCell ref="A3:A5"/>
    <mergeCell ref="B3:C4"/>
    <mergeCell ref="F3:M3"/>
    <mergeCell ref="A2:M2"/>
    <mergeCell ref="F4:G4"/>
  </mergeCells>
  <printOptions horizontalCentered="1"/>
  <pageMargins left="0.25" right="0.25" top="0.5" bottom="0.5" header="0" footer="0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22">
      <selection activeCell="A1" sqref="A1:K1"/>
    </sheetView>
  </sheetViews>
  <sheetFormatPr defaultColWidth="9.140625" defaultRowHeight="12.75"/>
  <cols>
    <col min="1" max="1" width="20.7109375" style="3" customWidth="1"/>
    <col min="2" max="13" width="13.00390625" style="3" customWidth="1"/>
    <col min="14" max="14" width="6.7109375" style="64" customWidth="1"/>
    <col min="15" max="16384" width="9.140625" style="3" customWidth="1"/>
  </cols>
  <sheetData>
    <row r="1" spans="1:14" ht="18" customHeight="1">
      <c r="A1" s="333" t="s">
        <v>371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92">
        <v>31</v>
      </c>
    </row>
    <row r="2" spans="1:14" ht="12.75" customHeight="1">
      <c r="A2" s="337" t="s">
        <v>202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92"/>
    </row>
    <row r="3" spans="1:14" ht="15.75">
      <c r="A3" s="334" t="s">
        <v>280</v>
      </c>
      <c r="B3" s="317">
        <v>2018</v>
      </c>
      <c r="C3" s="318"/>
      <c r="D3" s="317" t="s">
        <v>338</v>
      </c>
      <c r="E3" s="318"/>
      <c r="F3" s="297" t="s">
        <v>338</v>
      </c>
      <c r="G3" s="298"/>
      <c r="H3" s="298"/>
      <c r="I3" s="298"/>
      <c r="J3" s="298"/>
      <c r="K3" s="298"/>
      <c r="L3" s="298"/>
      <c r="M3" s="299"/>
      <c r="N3" s="292"/>
    </row>
    <row r="4" spans="1:14" ht="15" customHeight="1">
      <c r="A4" s="335"/>
      <c r="B4" s="319"/>
      <c r="C4" s="320"/>
      <c r="D4" s="319"/>
      <c r="E4" s="320"/>
      <c r="F4" s="338" t="s">
        <v>317</v>
      </c>
      <c r="G4" s="339"/>
      <c r="H4" s="331" t="s">
        <v>314</v>
      </c>
      <c r="I4" s="332"/>
      <c r="J4" s="331" t="s">
        <v>315</v>
      </c>
      <c r="K4" s="332"/>
      <c r="L4" s="331" t="s">
        <v>316</v>
      </c>
      <c r="M4" s="332"/>
      <c r="N4" s="292"/>
    </row>
    <row r="5" spans="1:14" ht="33.75" customHeight="1">
      <c r="A5" s="336"/>
      <c r="B5" s="63" t="s">
        <v>68</v>
      </c>
      <c r="C5" s="63" t="s">
        <v>369</v>
      </c>
      <c r="D5" s="63" t="s">
        <v>68</v>
      </c>
      <c r="E5" s="63" t="s">
        <v>369</v>
      </c>
      <c r="F5" s="63" t="s">
        <v>36</v>
      </c>
      <c r="G5" s="63" t="s">
        <v>369</v>
      </c>
      <c r="H5" s="63" t="s">
        <v>36</v>
      </c>
      <c r="I5" s="63" t="s">
        <v>369</v>
      </c>
      <c r="J5" s="63" t="s">
        <v>36</v>
      </c>
      <c r="K5" s="63" t="s">
        <v>369</v>
      </c>
      <c r="L5" s="63" t="s">
        <v>36</v>
      </c>
      <c r="M5" s="63" t="s">
        <v>369</v>
      </c>
      <c r="N5" s="292"/>
    </row>
    <row r="6" spans="1:14" ht="21" customHeight="1">
      <c r="A6" s="38" t="s">
        <v>34</v>
      </c>
      <c r="B6" s="153">
        <v>60559</v>
      </c>
      <c r="C6" s="153">
        <v>6766</v>
      </c>
      <c r="D6" s="153">
        <v>45679</v>
      </c>
      <c r="E6" s="153">
        <v>3717</v>
      </c>
      <c r="F6" s="262">
        <v>0</v>
      </c>
      <c r="G6" s="153">
        <v>1208</v>
      </c>
      <c r="H6" s="153">
        <v>19054</v>
      </c>
      <c r="I6" s="153">
        <v>134</v>
      </c>
      <c r="J6" s="153">
        <v>25081</v>
      </c>
      <c r="K6" s="153">
        <v>835</v>
      </c>
      <c r="L6" s="153">
        <v>1544</v>
      </c>
      <c r="M6" s="153">
        <v>1540</v>
      </c>
      <c r="N6" s="292"/>
    </row>
    <row r="7" spans="1:14" ht="21" customHeight="1">
      <c r="A7" s="38" t="s">
        <v>299</v>
      </c>
      <c r="B7" s="155">
        <v>1406</v>
      </c>
      <c r="C7" s="155">
        <v>3</v>
      </c>
      <c r="D7" s="155">
        <v>41</v>
      </c>
      <c r="E7" s="154">
        <v>0</v>
      </c>
      <c r="F7" s="155">
        <v>4</v>
      </c>
      <c r="G7" s="154">
        <v>0</v>
      </c>
      <c r="H7" s="154">
        <v>0</v>
      </c>
      <c r="I7" s="154">
        <v>0</v>
      </c>
      <c r="J7" s="155">
        <v>5</v>
      </c>
      <c r="K7" s="154">
        <v>0</v>
      </c>
      <c r="L7" s="155">
        <v>32</v>
      </c>
      <c r="M7" s="154">
        <v>0</v>
      </c>
      <c r="N7" s="292"/>
    </row>
    <row r="8" spans="1:14" ht="21" customHeight="1">
      <c r="A8" s="38" t="s">
        <v>300</v>
      </c>
      <c r="B8" s="154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292"/>
    </row>
    <row r="9" spans="1:14" ht="21" customHeight="1">
      <c r="A9" s="38" t="s">
        <v>41</v>
      </c>
      <c r="B9" s="155">
        <v>297046</v>
      </c>
      <c r="C9" s="155">
        <v>119873</v>
      </c>
      <c r="D9" s="155">
        <v>335015</v>
      </c>
      <c r="E9" s="155">
        <v>143903</v>
      </c>
      <c r="F9" s="155">
        <v>145995</v>
      </c>
      <c r="G9" s="155">
        <v>44612</v>
      </c>
      <c r="H9" s="155">
        <v>31144</v>
      </c>
      <c r="I9" s="155">
        <v>25169</v>
      </c>
      <c r="J9" s="155">
        <v>58001</v>
      </c>
      <c r="K9" s="155">
        <v>34067</v>
      </c>
      <c r="L9" s="155">
        <v>99875</v>
      </c>
      <c r="M9" s="155">
        <v>40055</v>
      </c>
      <c r="N9" s="292"/>
    </row>
    <row r="10" spans="1:14" ht="21" customHeight="1">
      <c r="A10" s="38" t="s">
        <v>42</v>
      </c>
      <c r="B10" s="155">
        <v>70778</v>
      </c>
      <c r="C10" s="155">
        <v>8938</v>
      </c>
      <c r="D10" s="155">
        <v>68378</v>
      </c>
      <c r="E10" s="155">
        <v>60515</v>
      </c>
      <c r="F10" s="155">
        <v>9373</v>
      </c>
      <c r="G10" s="155">
        <v>8344</v>
      </c>
      <c r="H10" s="155">
        <v>19335</v>
      </c>
      <c r="I10" s="155">
        <v>20036</v>
      </c>
      <c r="J10" s="155">
        <v>16346</v>
      </c>
      <c r="K10" s="155">
        <v>23003</v>
      </c>
      <c r="L10" s="155">
        <v>23324</v>
      </c>
      <c r="M10" s="155">
        <v>9132</v>
      </c>
      <c r="N10" s="292"/>
    </row>
    <row r="11" spans="1:14" ht="21" customHeight="1">
      <c r="A11" s="38" t="s">
        <v>301</v>
      </c>
      <c r="B11" s="155">
        <v>1302</v>
      </c>
      <c r="C11" s="155">
        <v>10982</v>
      </c>
      <c r="D11" s="155">
        <v>1637</v>
      </c>
      <c r="E11" s="155">
        <v>2195</v>
      </c>
      <c r="F11" s="155">
        <v>1042</v>
      </c>
      <c r="G11" s="155">
        <v>281</v>
      </c>
      <c r="H11" s="155">
        <v>245</v>
      </c>
      <c r="I11" s="155">
        <v>509</v>
      </c>
      <c r="J11" s="155">
        <v>75</v>
      </c>
      <c r="K11" s="155">
        <v>118</v>
      </c>
      <c r="L11" s="155">
        <v>275</v>
      </c>
      <c r="M11" s="155">
        <v>1287</v>
      </c>
      <c r="N11" s="292"/>
    </row>
    <row r="12" spans="1:14" ht="21" customHeight="1">
      <c r="A12" s="38" t="s">
        <v>302</v>
      </c>
      <c r="B12" s="154">
        <v>0</v>
      </c>
      <c r="C12" s="154">
        <v>0</v>
      </c>
      <c r="D12" s="155">
        <v>300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5">
        <v>300</v>
      </c>
      <c r="M12" s="154">
        <v>0</v>
      </c>
      <c r="N12" s="292"/>
    </row>
    <row r="13" spans="1:14" ht="21" customHeight="1">
      <c r="A13" s="38" t="s">
        <v>43</v>
      </c>
      <c r="B13" s="155">
        <v>543</v>
      </c>
      <c r="C13" s="155">
        <v>10228</v>
      </c>
      <c r="D13" s="155">
        <v>671</v>
      </c>
      <c r="E13" s="155">
        <v>4063</v>
      </c>
      <c r="F13" s="155">
        <v>570</v>
      </c>
      <c r="G13" s="155">
        <v>1225</v>
      </c>
      <c r="H13" s="155">
        <v>18</v>
      </c>
      <c r="I13" s="155">
        <v>489</v>
      </c>
      <c r="J13" s="155">
        <v>40</v>
      </c>
      <c r="K13" s="155">
        <v>1137</v>
      </c>
      <c r="L13" s="155">
        <v>43</v>
      </c>
      <c r="M13" s="155">
        <v>1212</v>
      </c>
      <c r="N13" s="292"/>
    </row>
    <row r="14" spans="1:14" ht="21" customHeight="1">
      <c r="A14" s="38" t="s">
        <v>303</v>
      </c>
      <c r="B14" s="154">
        <v>0</v>
      </c>
      <c r="C14" s="154">
        <v>0</v>
      </c>
      <c r="D14" s="155">
        <v>85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5">
        <v>85</v>
      </c>
      <c r="M14" s="154">
        <v>0</v>
      </c>
      <c r="N14" s="292"/>
    </row>
    <row r="15" spans="1:14" ht="21" customHeight="1">
      <c r="A15" s="38" t="s">
        <v>304</v>
      </c>
      <c r="B15" s="155">
        <v>9259</v>
      </c>
      <c r="C15" s="155">
        <v>9972</v>
      </c>
      <c r="D15" s="155">
        <v>7297</v>
      </c>
      <c r="E15" s="155">
        <v>10094</v>
      </c>
      <c r="F15" s="155">
        <v>2165</v>
      </c>
      <c r="G15" s="155">
        <v>1721</v>
      </c>
      <c r="H15" s="155">
        <v>2016</v>
      </c>
      <c r="I15" s="155">
        <v>3473</v>
      </c>
      <c r="J15" s="155">
        <v>1829</v>
      </c>
      <c r="K15" s="155">
        <v>3730</v>
      </c>
      <c r="L15" s="155">
        <v>1287</v>
      </c>
      <c r="M15" s="155">
        <v>1170</v>
      </c>
      <c r="N15" s="292"/>
    </row>
    <row r="16" spans="1:14" ht="21" customHeight="1">
      <c r="A16" s="38" t="s">
        <v>20</v>
      </c>
      <c r="B16" s="155">
        <v>1877369</v>
      </c>
      <c r="C16" s="155">
        <v>985240</v>
      </c>
      <c r="D16" s="155">
        <v>2235261</v>
      </c>
      <c r="E16" s="155">
        <v>983093</v>
      </c>
      <c r="F16" s="155">
        <v>420470</v>
      </c>
      <c r="G16" s="155">
        <v>211474</v>
      </c>
      <c r="H16" s="155">
        <v>689087</v>
      </c>
      <c r="I16" s="155">
        <v>283883</v>
      </c>
      <c r="J16" s="155">
        <v>418189</v>
      </c>
      <c r="K16" s="155">
        <v>280194</v>
      </c>
      <c r="L16" s="155">
        <v>707515</v>
      </c>
      <c r="M16" s="155">
        <v>207542</v>
      </c>
      <c r="N16" s="292"/>
    </row>
    <row r="17" spans="1:14" ht="21" customHeight="1">
      <c r="A17" s="38" t="s">
        <v>305</v>
      </c>
      <c r="B17" s="155">
        <v>3257</v>
      </c>
      <c r="C17" s="154">
        <v>0</v>
      </c>
      <c r="D17" s="155">
        <v>4885</v>
      </c>
      <c r="E17" s="155">
        <v>152</v>
      </c>
      <c r="F17" s="155">
        <v>1997</v>
      </c>
      <c r="G17" s="154">
        <v>0</v>
      </c>
      <c r="H17" s="155">
        <v>1570</v>
      </c>
      <c r="I17" s="154">
        <v>0</v>
      </c>
      <c r="J17" s="155">
        <v>873</v>
      </c>
      <c r="K17" s="155">
        <v>55</v>
      </c>
      <c r="L17" s="155">
        <v>445</v>
      </c>
      <c r="M17" s="155">
        <v>97</v>
      </c>
      <c r="N17" s="292"/>
    </row>
    <row r="18" spans="1:14" ht="21" customHeight="1">
      <c r="A18" s="59" t="s">
        <v>306</v>
      </c>
      <c r="B18" s="155">
        <v>23554</v>
      </c>
      <c r="C18" s="154">
        <v>0</v>
      </c>
      <c r="D18" s="155">
        <v>4876</v>
      </c>
      <c r="E18" s="154">
        <v>0</v>
      </c>
      <c r="F18" s="154">
        <v>0</v>
      </c>
      <c r="G18" s="154">
        <v>0</v>
      </c>
      <c r="H18" s="155">
        <v>4876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292"/>
    </row>
    <row r="19" spans="1:14" ht="21" customHeight="1">
      <c r="A19" s="38" t="s">
        <v>73</v>
      </c>
      <c r="B19" s="155">
        <v>17704708</v>
      </c>
      <c r="C19" s="155">
        <v>7385869</v>
      </c>
      <c r="D19" s="155">
        <v>16078040</v>
      </c>
      <c r="E19" s="155">
        <v>6957159</v>
      </c>
      <c r="F19" s="155">
        <v>4229747</v>
      </c>
      <c r="G19" s="155">
        <v>1472632</v>
      </c>
      <c r="H19" s="155">
        <v>4159638</v>
      </c>
      <c r="I19" s="155">
        <v>1863141</v>
      </c>
      <c r="J19" s="155">
        <v>3706582</v>
      </c>
      <c r="K19" s="155">
        <v>1913188</v>
      </c>
      <c r="L19" s="155">
        <v>3982073</v>
      </c>
      <c r="M19" s="155">
        <v>1708198</v>
      </c>
      <c r="N19" s="292"/>
    </row>
    <row r="20" spans="1:14" ht="21" customHeight="1">
      <c r="A20" s="38" t="s">
        <v>44</v>
      </c>
      <c r="B20" s="154">
        <v>0</v>
      </c>
      <c r="C20" s="155">
        <v>1528</v>
      </c>
      <c r="D20" s="155">
        <v>6</v>
      </c>
      <c r="E20" s="155">
        <v>242</v>
      </c>
      <c r="F20" s="154">
        <v>0</v>
      </c>
      <c r="G20" s="155">
        <v>82</v>
      </c>
      <c r="H20" s="155">
        <v>6</v>
      </c>
      <c r="I20" s="154">
        <v>0</v>
      </c>
      <c r="J20" s="154">
        <v>0</v>
      </c>
      <c r="K20" s="154">
        <v>0</v>
      </c>
      <c r="L20" s="154">
        <v>0</v>
      </c>
      <c r="M20" s="155">
        <v>160</v>
      </c>
      <c r="N20" s="292"/>
    </row>
    <row r="21" spans="1:14" ht="21" customHeight="1">
      <c r="A21" s="59" t="s">
        <v>372</v>
      </c>
      <c r="B21" s="155">
        <v>425370</v>
      </c>
      <c r="C21" s="155">
        <v>221377</v>
      </c>
      <c r="D21" s="155">
        <v>458986</v>
      </c>
      <c r="E21" s="155">
        <v>250481</v>
      </c>
      <c r="F21" s="155">
        <v>83679</v>
      </c>
      <c r="G21" s="155">
        <v>67070</v>
      </c>
      <c r="H21" s="155">
        <v>113992</v>
      </c>
      <c r="I21" s="155">
        <v>61543</v>
      </c>
      <c r="J21" s="155">
        <v>86681</v>
      </c>
      <c r="K21" s="155">
        <v>62315</v>
      </c>
      <c r="L21" s="155">
        <v>174634</v>
      </c>
      <c r="M21" s="155">
        <v>59553</v>
      </c>
      <c r="N21" s="292"/>
    </row>
    <row r="22" spans="1:14" ht="21" customHeight="1">
      <c r="A22" s="38" t="s">
        <v>31</v>
      </c>
      <c r="B22" s="155">
        <v>108973</v>
      </c>
      <c r="C22" s="155">
        <v>106870</v>
      </c>
      <c r="D22" s="155">
        <v>66104</v>
      </c>
      <c r="E22" s="155">
        <v>82830</v>
      </c>
      <c r="F22" s="155">
        <v>3801</v>
      </c>
      <c r="G22" s="155">
        <v>41405</v>
      </c>
      <c r="H22" s="155">
        <v>11384</v>
      </c>
      <c r="I22" s="155">
        <v>12504</v>
      </c>
      <c r="J22" s="155">
        <v>19535</v>
      </c>
      <c r="K22" s="155">
        <v>11199</v>
      </c>
      <c r="L22" s="155">
        <v>31384</v>
      </c>
      <c r="M22" s="155">
        <v>17722</v>
      </c>
      <c r="N22" s="292"/>
    </row>
    <row r="23" spans="1:14" ht="21" customHeight="1">
      <c r="A23" s="38" t="s">
        <v>307</v>
      </c>
      <c r="B23" s="155">
        <v>16</v>
      </c>
      <c r="C23" s="155">
        <v>9658</v>
      </c>
      <c r="D23" s="155">
        <v>69</v>
      </c>
      <c r="E23" s="155">
        <v>41</v>
      </c>
      <c r="F23" s="154">
        <v>0</v>
      </c>
      <c r="G23" s="154">
        <v>0</v>
      </c>
      <c r="H23" s="154">
        <v>0</v>
      </c>
      <c r="I23" s="155">
        <v>41</v>
      </c>
      <c r="J23" s="154">
        <v>0</v>
      </c>
      <c r="K23" s="154">
        <v>0</v>
      </c>
      <c r="L23" s="155">
        <v>69</v>
      </c>
      <c r="M23" s="154">
        <v>0</v>
      </c>
      <c r="N23" s="292"/>
    </row>
    <row r="24" spans="1:14" ht="21" customHeight="1">
      <c r="A24" s="59" t="s">
        <v>308</v>
      </c>
      <c r="B24" s="155">
        <v>668</v>
      </c>
      <c r="C24" s="155">
        <v>9</v>
      </c>
      <c r="D24" s="155">
        <v>390</v>
      </c>
      <c r="E24" s="154">
        <v>0</v>
      </c>
      <c r="F24" s="155">
        <v>14</v>
      </c>
      <c r="G24" s="154">
        <v>0</v>
      </c>
      <c r="H24" s="155">
        <v>336</v>
      </c>
      <c r="I24" s="154">
        <v>0</v>
      </c>
      <c r="J24" s="155">
        <v>40</v>
      </c>
      <c r="K24" s="154">
        <v>0</v>
      </c>
      <c r="L24" s="154">
        <v>0</v>
      </c>
      <c r="M24" s="154">
        <v>0</v>
      </c>
      <c r="N24" s="292"/>
    </row>
    <row r="25" spans="1:14" ht="21" customHeight="1">
      <c r="A25" s="38" t="s">
        <v>22</v>
      </c>
      <c r="B25" s="155">
        <v>46833</v>
      </c>
      <c r="C25" s="155">
        <v>91349</v>
      </c>
      <c r="D25" s="155">
        <v>17495</v>
      </c>
      <c r="E25" s="155">
        <v>56496</v>
      </c>
      <c r="F25" s="155">
        <v>397</v>
      </c>
      <c r="G25" s="155">
        <v>19699</v>
      </c>
      <c r="H25" s="154">
        <v>0</v>
      </c>
      <c r="I25" s="155">
        <v>23623</v>
      </c>
      <c r="J25" s="155">
        <v>17039</v>
      </c>
      <c r="K25" s="155">
        <v>5827</v>
      </c>
      <c r="L25" s="155">
        <v>59</v>
      </c>
      <c r="M25" s="155">
        <v>7347</v>
      </c>
      <c r="N25" s="292"/>
    </row>
    <row r="26" spans="1:14" ht="21" customHeight="1">
      <c r="A26" s="38" t="s">
        <v>309</v>
      </c>
      <c r="B26" s="154">
        <v>0</v>
      </c>
      <c r="C26" s="154">
        <v>0</v>
      </c>
      <c r="D26" s="154">
        <v>0</v>
      </c>
      <c r="E26" s="155">
        <v>108</v>
      </c>
      <c r="F26" s="154">
        <v>0</v>
      </c>
      <c r="G26" s="154">
        <v>0</v>
      </c>
      <c r="H26" s="154">
        <v>0</v>
      </c>
      <c r="I26" s="155">
        <v>108</v>
      </c>
      <c r="J26" s="154">
        <v>0</v>
      </c>
      <c r="K26" s="154">
        <v>0</v>
      </c>
      <c r="L26" s="154">
        <v>0</v>
      </c>
      <c r="M26" s="154">
        <v>0</v>
      </c>
      <c r="N26" s="292"/>
    </row>
    <row r="27" spans="1:14" ht="21" customHeight="1">
      <c r="A27" s="38" t="s">
        <v>45</v>
      </c>
      <c r="B27" s="155">
        <v>138561</v>
      </c>
      <c r="C27" s="155">
        <v>59986</v>
      </c>
      <c r="D27" s="155">
        <v>507274</v>
      </c>
      <c r="E27" s="155">
        <v>26427</v>
      </c>
      <c r="F27" s="155">
        <v>191423</v>
      </c>
      <c r="G27" s="155">
        <v>5233</v>
      </c>
      <c r="H27" s="155">
        <v>26891</v>
      </c>
      <c r="I27" s="155">
        <v>5431</v>
      </c>
      <c r="J27" s="155">
        <v>156411</v>
      </c>
      <c r="K27" s="155">
        <v>4899</v>
      </c>
      <c r="L27" s="155">
        <v>132549</v>
      </c>
      <c r="M27" s="155">
        <v>10864</v>
      </c>
      <c r="N27" s="292"/>
    </row>
    <row r="28" spans="1:14" ht="21" customHeight="1">
      <c r="A28" s="38" t="s">
        <v>24</v>
      </c>
      <c r="B28" s="155">
        <v>167662</v>
      </c>
      <c r="C28" s="155">
        <v>291637</v>
      </c>
      <c r="D28" s="155">
        <v>318723</v>
      </c>
      <c r="E28" s="155">
        <v>154772</v>
      </c>
      <c r="F28" s="155">
        <v>168812</v>
      </c>
      <c r="G28" s="155">
        <v>23402</v>
      </c>
      <c r="H28" s="155">
        <v>71149</v>
      </c>
      <c r="I28" s="155">
        <v>35597</v>
      </c>
      <c r="J28" s="155">
        <v>15573</v>
      </c>
      <c r="K28" s="155">
        <v>47753</v>
      </c>
      <c r="L28" s="155">
        <v>63189</v>
      </c>
      <c r="M28" s="155">
        <v>48020</v>
      </c>
      <c r="N28" s="292"/>
    </row>
    <row r="29" spans="1:14" ht="21" customHeight="1">
      <c r="A29" s="39" t="s">
        <v>310</v>
      </c>
      <c r="B29" s="156">
        <v>21433</v>
      </c>
      <c r="C29" s="156">
        <v>369689</v>
      </c>
      <c r="D29" s="156">
        <v>16003</v>
      </c>
      <c r="E29" s="156">
        <v>392062</v>
      </c>
      <c r="F29" s="156">
        <v>3618</v>
      </c>
      <c r="G29" s="156">
        <v>121353</v>
      </c>
      <c r="H29" s="156">
        <v>2496</v>
      </c>
      <c r="I29" s="156">
        <v>94868</v>
      </c>
      <c r="J29" s="156">
        <v>6890</v>
      </c>
      <c r="K29" s="156">
        <v>84872</v>
      </c>
      <c r="L29" s="156">
        <v>2999</v>
      </c>
      <c r="M29" s="156">
        <v>90969</v>
      </c>
      <c r="N29" s="292"/>
    </row>
    <row r="30" spans="1:15" ht="18" customHeight="1">
      <c r="A30" s="11" t="s">
        <v>370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92"/>
      <c r="O30" s="55"/>
    </row>
  </sheetData>
  <sheetProtection/>
  <mergeCells count="11">
    <mergeCell ref="H4:I4"/>
    <mergeCell ref="L4:M4"/>
    <mergeCell ref="J4:K4"/>
    <mergeCell ref="D3:E4"/>
    <mergeCell ref="A1:M1"/>
    <mergeCell ref="N1:N30"/>
    <mergeCell ref="A3:A5"/>
    <mergeCell ref="B3:C4"/>
    <mergeCell ref="F3:M3"/>
    <mergeCell ref="A2:M2"/>
    <mergeCell ref="F4:G4"/>
  </mergeCells>
  <printOptions horizontalCentered="1"/>
  <pageMargins left="0.25" right="0.25" top="0.5" bottom="0.5" header="0" footer="0"/>
  <pageSetup fitToHeight="1" fitToWidth="1" horizontalDpi="600" verticalDpi="6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0.7109375" style="3" customWidth="1"/>
    <col min="2" max="13" width="13.00390625" style="3" customWidth="1"/>
    <col min="14" max="14" width="6.7109375" style="3" customWidth="1"/>
    <col min="15" max="16384" width="9.140625" style="3" customWidth="1"/>
  </cols>
  <sheetData>
    <row r="1" spans="1:14" ht="18" customHeight="1">
      <c r="A1" s="333" t="s">
        <v>373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92">
        <v>32</v>
      </c>
    </row>
    <row r="2" spans="1:14" ht="12.75" customHeight="1">
      <c r="A2" s="337" t="s">
        <v>202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92"/>
    </row>
    <row r="3" spans="1:14" ht="19.5" customHeight="1">
      <c r="A3" s="340" t="s">
        <v>273</v>
      </c>
      <c r="B3" s="317">
        <v>2018</v>
      </c>
      <c r="C3" s="318"/>
      <c r="D3" s="317" t="s">
        <v>338</v>
      </c>
      <c r="E3" s="318"/>
      <c r="F3" s="296" t="s">
        <v>338</v>
      </c>
      <c r="G3" s="296"/>
      <c r="H3" s="296"/>
      <c r="I3" s="296"/>
      <c r="J3" s="296"/>
      <c r="K3" s="296"/>
      <c r="L3" s="296"/>
      <c r="M3" s="296"/>
      <c r="N3" s="292"/>
    </row>
    <row r="4" spans="1:14" ht="19.5" customHeight="1">
      <c r="A4" s="341"/>
      <c r="B4" s="319"/>
      <c r="C4" s="320"/>
      <c r="D4" s="319"/>
      <c r="E4" s="320"/>
      <c r="F4" s="338" t="s">
        <v>317</v>
      </c>
      <c r="G4" s="339"/>
      <c r="H4" s="331" t="s">
        <v>314</v>
      </c>
      <c r="I4" s="332"/>
      <c r="J4" s="331" t="s">
        <v>315</v>
      </c>
      <c r="K4" s="332"/>
      <c r="L4" s="331" t="s">
        <v>316</v>
      </c>
      <c r="M4" s="332"/>
      <c r="N4" s="292"/>
    </row>
    <row r="5" spans="1:15" ht="32.25" customHeight="1">
      <c r="A5" s="342"/>
      <c r="B5" s="63" t="s">
        <v>68</v>
      </c>
      <c r="C5" s="63" t="s">
        <v>369</v>
      </c>
      <c r="D5" s="63" t="s">
        <v>68</v>
      </c>
      <c r="E5" s="63" t="s">
        <v>369</v>
      </c>
      <c r="F5" s="63" t="s">
        <v>36</v>
      </c>
      <c r="G5" s="63" t="s">
        <v>369</v>
      </c>
      <c r="H5" s="63" t="s">
        <v>36</v>
      </c>
      <c r="I5" s="63" t="s">
        <v>369</v>
      </c>
      <c r="J5" s="63" t="s">
        <v>36</v>
      </c>
      <c r="K5" s="63" t="s">
        <v>369</v>
      </c>
      <c r="L5" s="63" t="s">
        <v>36</v>
      </c>
      <c r="M5" s="63" t="s">
        <v>369</v>
      </c>
      <c r="N5" s="292"/>
      <c r="O5" s="13"/>
    </row>
    <row r="6" spans="1:14" ht="27" customHeight="1">
      <c r="A6" s="101" t="s">
        <v>33</v>
      </c>
      <c r="B6" s="124">
        <v>7088701</v>
      </c>
      <c r="C6" s="124">
        <v>7917180</v>
      </c>
      <c r="D6" s="124">
        <v>7959747</v>
      </c>
      <c r="E6" s="124">
        <v>8334049</v>
      </c>
      <c r="F6" s="144">
        <v>1839721</v>
      </c>
      <c r="G6" s="144">
        <v>2166745</v>
      </c>
      <c r="H6" s="124">
        <v>1940613</v>
      </c>
      <c r="I6" s="124">
        <v>2153727</v>
      </c>
      <c r="J6" s="124">
        <v>1655170</v>
      </c>
      <c r="K6" s="124">
        <v>1983652</v>
      </c>
      <c r="L6" s="124">
        <v>2524243</v>
      </c>
      <c r="M6" s="124">
        <v>2029925</v>
      </c>
      <c r="N6" s="292"/>
    </row>
    <row r="7" spans="1:14" ht="24.75" customHeight="1">
      <c r="A7" s="38" t="s">
        <v>37</v>
      </c>
      <c r="B7" s="263">
        <v>0</v>
      </c>
      <c r="C7" s="125">
        <v>4166</v>
      </c>
      <c r="D7" s="125">
        <v>8</v>
      </c>
      <c r="E7" s="125">
        <v>1614</v>
      </c>
      <c r="F7" s="263">
        <v>0</v>
      </c>
      <c r="G7" s="125">
        <v>647</v>
      </c>
      <c r="H7" s="263">
        <v>0</v>
      </c>
      <c r="I7" s="263">
        <v>0</v>
      </c>
      <c r="J7" s="263">
        <v>0</v>
      </c>
      <c r="K7" s="125">
        <v>684</v>
      </c>
      <c r="L7" s="125">
        <v>8</v>
      </c>
      <c r="M7" s="125">
        <v>283</v>
      </c>
      <c r="N7" s="292"/>
    </row>
    <row r="8" spans="1:14" ht="24.75" customHeight="1">
      <c r="A8" s="59" t="s">
        <v>38</v>
      </c>
      <c r="B8" s="125">
        <v>9041</v>
      </c>
      <c r="C8" s="125">
        <v>151014</v>
      </c>
      <c r="D8" s="125">
        <v>13852</v>
      </c>
      <c r="E8" s="125">
        <v>178568</v>
      </c>
      <c r="F8" s="125">
        <v>1747</v>
      </c>
      <c r="G8" s="125">
        <v>46809</v>
      </c>
      <c r="H8" s="125">
        <v>39</v>
      </c>
      <c r="I8" s="125">
        <v>35624</v>
      </c>
      <c r="J8" s="125">
        <v>9</v>
      </c>
      <c r="K8" s="125">
        <v>37368</v>
      </c>
      <c r="L8" s="125">
        <v>12057</v>
      </c>
      <c r="M8" s="125">
        <v>58767</v>
      </c>
      <c r="N8" s="292"/>
    </row>
    <row r="9" spans="1:14" ht="24.75" customHeight="1">
      <c r="A9" s="38" t="s">
        <v>274</v>
      </c>
      <c r="B9" s="125">
        <v>6</v>
      </c>
      <c r="C9" s="263">
        <v>0</v>
      </c>
      <c r="D9" s="263">
        <v>0</v>
      </c>
      <c r="E9" s="125">
        <v>3070</v>
      </c>
      <c r="F9" s="263">
        <v>0</v>
      </c>
      <c r="G9" s="125">
        <v>1550</v>
      </c>
      <c r="H9" s="263">
        <v>0</v>
      </c>
      <c r="I9" s="263">
        <v>0</v>
      </c>
      <c r="J9" s="263">
        <v>0</v>
      </c>
      <c r="K9" s="125">
        <v>1057</v>
      </c>
      <c r="L9" s="263">
        <v>0</v>
      </c>
      <c r="M9" s="125">
        <v>463</v>
      </c>
      <c r="N9" s="292"/>
    </row>
    <row r="10" spans="1:14" ht="24.75" customHeight="1">
      <c r="A10" s="38" t="s">
        <v>275</v>
      </c>
      <c r="B10" s="263">
        <v>0</v>
      </c>
      <c r="C10" s="263">
        <v>0</v>
      </c>
      <c r="D10" s="263">
        <v>0</v>
      </c>
      <c r="E10" s="125">
        <v>5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125">
        <v>5</v>
      </c>
      <c r="L10" s="263">
        <v>0</v>
      </c>
      <c r="M10" s="263">
        <v>0</v>
      </c>
      <c r="N10" s="292"/>
    </row>
    <row r="11" spans="1:14" ht="24.75" customHeight="1">
      <c r="A11" s="38" t="s">
        <v>276</v>
      </c>
      <c r="B11" s="125">
        <v>1158546</v>
      </c>
      <c r="C11" s="125">
        <v>6880</v>
      </c>
      <c r="D11" s="125">
        <v>1420918</v>
      </c>
      <c r="E11" s="125">
        <v>28279</v>
      </c>
      <c r="F11" s="125">
        <v>360073</v>
      </c>
      <c r="G11" s="125">
        <v>1549</v>
      </c>
      <c r="H11" s="125">
        <v>325247</v>
      </c>
      <c r="I11" s="125">
        <v>6815</v>
      </c>
      <c r="J11" s="125">
        <v>346722</v>
      </c>
      <c r="K11" s="125">
        <v>12575</v>
      </c>
      <c r="L11" s="125">
        <v>388876</v>
      </c>
      <c r="M11" s="125">
        <v>7340</v>
      </c>
      <c r="N11" s="292"/>
    </row>
    <row r="12" spans="1:14" ht="24.75" customHeight="1">
      <c r="A12" s="38" t="s">
        <v>277</v>
      </c>
      <c r="B12" s="125">
        <v>67</v>
      </c>
      <c r="C12" s="125">
        <v>65</v>
      </c>
      <c r="D12" s="263">
        <v>0</v>
      </c>
      <c r="E12" s="125">
        <v>305</v>
      </c>
      <c r="F12" s="263">
        <v>0</v>
      </c>
      <c r="G12" s="263">
        <v>0</v>
      </c>
      <c r="H12" s="263">
        <v>0</v>
      </c>
      <c r="I12" s="263">
        <v>0</v>
      </c>
      <c r="J12" s="263">
        <v>0</v>
      </c>
      <c r="K12" s="125">
        <v>305</v>
      </c>
      <c r="L12" s="263">
        <v>0</v>
      </c>
      <c r="M12" s="263">
        <v>0</v>
      </c>
      <c r="N12" s="292"/>
    </row>
    <row r="13" spans="1:14" ht="24.75" customHeight="1">
      <c r="A13" s="38" t="s">
        <v>39</v>
      </c>
      <c r="B13" s="125">
        <v>6182</v>
      </c>
      <c r="C13" s="125">
        <v>6109</v>
      </c>
      <c r="D13" s="125">
        <v>680</v>
      </c>
      <c r="E13" s="125">
        <v>1541</v>
      </c>
      <c r="F13" s="125">
        <v>146</v>
      </c>
      <c r="G13" s="125">
        <v>1321</v>
      </c>
      <c r="H13" s="125">
        <v>198</v>
      </c>
      <c r="I13" s="125">
        <v>190</v>
      </c>
      <c r="J13" s="125">
        <v>134</v>
      </c>
      <c r="K13" s="125">
        <v>30</v>
      </c>
      <c r="L13" s="125">
        <v>202</v>
      </c>
      <c r="M13" s="263">
        <v>0</v>
      </c>
      <c r="N13" s="292"/>
    </row>
    <row r="14" spans="1:14" ht="24.75" customHeight="1">
      <c r="A14" s="102" t="s">
        <v>19</v>
      </c>
      <c r="B14" s="125">
        <v>1390226</v>
      </c>
      <c r="C14" s="125">
        <v>1944476</v>
      </c>
      <c r="D14" s="125">
        <v>1438951</v>
      </c>
      <c r="E14" s="125">
        <v>1961504</v>
      </c>
      <c r="F14" s="125">
        <v>254203</v>
      </c>
      <c r="G14" s="125">
        <v>615849</v>
      </c>
      <c r="H14" s="125">
        <v>425314</v>
      </c>
      <c r="I14" s="125">
        <v>463310</v>
      </c>
      <c r="J14" s="125">
        <v>328427</v>
      </c>
      <c r="K14" s="125">
        <v>390676</v>
      </c>
      <c r="L14" s="125">
        <v>431007</v>
      </c>
      <c r="M14" s="125">
        <v>491669</v>
      </c>
      <c r="N14" s="292"/>
    </row>
    <row r="15" spans="1:14" ht="24.75" customHeight="1">
      <c r="A15" s="102" t="s">
        <v>278</v>
      </c>
      <c r="B15" s="125">
        <v>12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92"/>
    </row>
    <row r="16" spans="1:14" ht="24.75" customHeight="1">
      <c r="A16" s="38" t="s">
        <v>75</v>
      </c>
      <c r="B16" s="125">
        <v>1807724</v>
      </c>
      <c r="C16" s="125">
        <v>4143359</v>
      </c>
      <c r="D16" s="125">
        <v>1501243</v>
      </c>
      <c r="E16" s="125">
        <v>4679872</v>
      </c>
      <c r="F16" s="125">
        <v>358201</v>
      </c>
      <c r="G16" s="125">
        <v>1169627</v>
      </c>
      <c r="H16" s="125">
        <v>269618</v>
      </c>
      <c r="I16" s="125">
        <v>1237089</v>
      </c>
      <c r="J16" s="125">
        <v>260864</v>
      </c>
      <c r="K16" s="125">
        <v>1137992</v>
      </c>
      <c r="L16" s="125">
        <v>612560</v>
      </c>
      <c r="M16" s="125">
        <v>1135164</v>
      </c>
      <c r="N16" s="292"/>
    </row>
    <row r="17" spans="1:14" ht="24.75" customHeight="1">
      <c r="A17" s="38" t="s">
        <v>34</v>
      </c>
      <c r="B17" s="125">
        <v>60559</v>
      </c>
      <c r="C17" s="125">
        <v>6766</v>
      </c>
      <c r="D17" s="125">
        <v>45679</v>
      </c>
      <c r="E17" s="125">
        <v>3717</v>
      </c>
      <c r="F17" s="263">
        <v>0</v>
      </c>
      <c r="G17" s="125">
        <v>1208</v>
      </c>
      <c r="H17" s="125">
        <v>19054</v>
      </c>
      <c r="I17" s="125">
        <v>134</v>
      </c>
      <c r="J17" s="125">
        <v>25081</v>
      </c>
      <c r="K17" s="125">
        <v>835</v>
      </c>
      <c r="L17" s="125">
        <v>1544</v>
      </c>
      <c r="M17" s="125">
        <v>1540</v>
      </c>
      <c r="N17" s="292"/>
    </row>
    <row r="18" spans="1:14" ht="24.75" customHeight="1">
      <c r="A18" s="38" t="s">
        <v>43</v>
      </c>
      <c r="B18" s="125">
        <v>543</v>
      </c>
      <c r="C18" s="125">
        <v>10228</v>
      </c>
      <c r="D18" s="125">
        <v>671</v>
      </c>
      <c r="E18" s="125">
        <v>4063</v>
      </c>
      <c r="F18" s="125">
        <v>570</v>
      </c>
      <c r="G18" s="125">
        <v>1225</v>
      </c>
      <c r="H18" s="125">
        <v>18</v>
      </c>
      <c r="I18" s="125">
        <v>488</v>
      </c>
      <c r="J18" s="125">
        <v>40</v>
      </c>
      <c r="K18" s="125">
        <v>1137</v>
      </c>
      <c r="L18" s="125">
        <v>43</v>
      </c>
      <c r="M18" s="125">
        <v>1213</v>
      </c>
      <c r="N18" s="292"/>
    </row>
    <row r="19" spans="1:14" ht="24.75" customHeight="1">
      <c r="A19" s="38" t="s">
        <v>20</v>
      </c>
      <c r="B19" s="125">
        <v>1877369</v>
      </c>
      <c r="C19" s="125">
        <v>985240</v>
      </c>
      <c r="D19" s="125">
        <v>2235261</v>
      </c>
      <c r="E19" s="125">
        <v>983093</v>
      </c>
      <c r="F19" s="125">
        <v>420470</v>
      </c>
      <c r="G19" s="125">
        <v>211474</v>
      </c>
      <c r="H19" s="125">
        <v>689087</v>
      </c>
      <c r="I19" s="125">
        <v>283883</v>
      </c>
      <c r="J19" s="125">
        <v>418189</v>
      </c>
      <c r="K19" s="125">
        <v>280194</v>
      </c>
      <c r="L19" s="125">
        <v>707515</v>
      </c>
      <c r="M19" s="125">
        <v>207542</v>
      </c>
      <c r="N19" s="292"/>
    </row>
    <row r="20" spans="1:14" ht="24.75" customHeight="1">
      <c r="A20" s="38" t="s">
        <v>44</v>
      </c>
      <c r="B20" s="263">
        <v>0</v>
      </c>
      <c r="C20" s="125">
        <v>1528</v>
      </c>
      <c r="D20" s="125">
        <v>6</v>
      </c>
      <c r="E20" s="125">
        <v>242</v>
      </c>
      <c r="F20" s="263">
        <v>0</v>
      </c>
      <c r="G20" s="125">
        <v>82</v>
      </c>
      <c r="H20" s="125">
        <v>6</v>
      </c>
      <c r="I20" s="263">
        <v>0</v>
      </c>
      <c r="J20" s="263">
        <v>0</v>
      </c>
      <c r="K20" s="263">
        <v>0</v>
      </c>
      <c r="L20" s="263">
        <v>0</v>
      </c>
      <c r="M20" s="125">
        <v>160</v>
      </c>
      <c r="N20" s="292"/>
    </row>
    <row r="21" spans="1:14" ht="24.75" customHeight="1">
      <c r="A21" s="59" t="s">
        <v>372</v>
      </c>
      <c r="B21" s="125">
        <v>425370</v>
      </c>
      <c r="C21" s="125">
        <v>221377</v>
      </c>
      <c r="D21" s="125">
        <v>458986</v>
      </c>
      <c r="E21" s="125">
        <v>250481</v>
      </c>
      <c r="F21" s="125">
        <v>83679</v>
      </c>
      <c r="G21" s="125">
        <v>67070</v>
      </c>
      <c r="H21" s="125">
        <v>113992</v>
      </c>
      <c r="I21" s="125">
        <v>61543</v>
      </c>
      <c r="J21" s="125">
        <v>86681</v>
      </c>
      <c r="K21" s="125">
        <v>62315</v>
      </c>
      <c r="L21" s="125">
        <v>174634</v>
      </c>
      <c r="M21" s="125">
        <v>59553</v>
      </c>
      <c r="N21" s="292"/>
    </row>
    <row r="22" spans="1:14" ht="24.75" customHeight="1">
      <c r="A22" s="38" t="s">
        <v>22</v>
      </c>
      <c r="B22" s="125">
        <v>46833</v>
      </c>
      <c r="C22" s="125">
        <v>91349</v>
      </c>
      <c r="D22" s="125">
        <v>17495</v>
      </c>
      <c r="E22" s="125">
        <v>56496</v>
      </c>
      <c r="F22" s="125">
        <v>397</v>
      </c>
      <c r="G22" s="125">
        <v>19699</v>
      </c>
      <c r="H22" s="263">
        <v>0</v>
      </c>
      <c r="I22" s="125">
        <v>23623</v>
      </c>
      <c r="J22" s="125">
        <v>17039</v>
      </c>
      <c r="K22" s="125">
        <v>5827</v>
      </c>
      <c r="L22" s="125">
        <v>59</v>
      </c>
      <c r="M22" s="125">
        <v>7347</v>
      </c>
      <c r="N22" s="292"/>
    </row>
    <row r="23" spans="1:14" ht="24.75" customHeight="1">
      <c r="A23" s="38" t="s">
        <v>45</v>
      </c>
      <c r="B23" s="125">
        <v>138561</v>
      </c>
      <c r="C23" s="125">
        <v>52986</v>
      </c>
      <c r="D23" s="125">
        <v>507274</v>
      </c>
      <c r="E23" s="125">
        <v>26427</v>
      </c>
      <c r="F23" s="125">
        <v>191423</v>
      </c>
      <c r="G23" s="125">
        <v>5233</v>
      </c>
      <c r="H23" s="125">
        <v>26891</v>
      </c>
      <c r="I23" s="125">
        <v>5431</v>
      </c>
      <c r="J23" s="125">
        <v>156411</v>
      </c>
      <c r="K23" s="125">
        <v>4899</v>
      </c>
      <c r="L23" s="125">
        <v>132549</v>
      </c>
      <c r="M23" s="125">
        <v>10864</v>
      </c>
      <c r="N23" s="292"/>
    </row>
    <row r="24" spans="1:14" ht="24.75" customHeight="1">
      <c r="A24" s="39" t="s">
        <v>24</v>
      </c>
      <c r="B24" s="126">
        <v>167662</v>
      </c>
      <c r="C24" s="126">
        <v>291637</v>
      </c>
      <c r="D24" s="126">
        <v>318723</v>
      </c>
      <c r="E24" s="126">
        <v>154772</v>
      </c>
      <c r="F24" s="126">
        <v>168812</v>
      </c>
      <c r="G24" s="126">
        <v>23402</v>
      </c>
      <c r="H24" s="126">
        <v>71149</v>
      </c>
      <c r="I24" s="126">
        <v>35597</v>
      </c>
      <c r="J24" s="126">
        <v>15573</v>
      </c>
      <c r="K24" s="126">
        <v>47753</v>
      </c>
      <c r="L24" s="126">
        <v>63189</v>
      </c>
      <c r="M24" s="126">
        <v>48020</v>
      </c>
      <c r="N24" s="292"/>
    </row>
    <row r="25" spans="1:14" ht="18" customHeight="1">
      <c r="A25" s="11" t="s">
        <v>383</v>
      </c>
      <c r="F25" s="94"/>
      <c r="G25" s="94"/>
      <c r="H25" s="94"/>
      <c r="I25" s="94"/>
      <c r="J25" s="94"/>
      <c r="K25" s="94"/>
      <c r="L25" s="94"/>
      <c r="M25" s="94"/>
      <c r="N25" s="292"/>
    </row>
    <row r="26" spans="6:14" ht="12.75">
      <c r="F26" s="94"/>
      <c r="G26" s="94"/>
      <c r="H26" s="94"/>
      <c r="I26" s="94"/>
      <c r="J26" s="94"/>
      <c r="K26" s="94"/>
      <c r="L26" s="94"/>
      <c r="M26" s="94"/>
      <c r="N26" s="6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7.5" customHeight="1"/>
  </sheetData>
  <sheetProtection/>
  <mergeCells count="11">
    <mergeCell ref="B3:C4"/>
    <mergeCell ref="F3:M3"/>
    <mergeCell ref="J4:K4"/>
    <mergeCell ref="D3:E4"/>
    <mergeCell ref="F4:G4"/>
    <mergeCell ref="H4:I4"/>
    <mergeCell ref="N1:N25"/>
    <mergeCell ref="A2:M2"/>
    <mergeCell ref="L4:M4"/>
    <mergeCell ref="A1:M1"/>
    <mergeCell ref="A3:A5"/>
  </mergeCells>
  <printOptions horizontalCentered="1"/>
  <pageMargins left="0.25" right="0.25" top="0.5" bottom="0.5" header="0" footer="0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20.7109375" style="3" customWidth="1"/>
    <col min="2" max="13" width="13.00390625" style="3" customWidth="1"/>
    <col min="14" max="14" width="6.7109375" style="3" customWidth="1"/>
    <col min="15" max="16384" width="9.140625" style="3" customWidth="1"/>
  </cols>
  <sheetData>
    <row r="1" spans="1:14" ht="18" customHeight="1">
      <c r="A1" s="333" t="s">
        <v>374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92">
        <v>33</v>
      </c>
    </row>
    <row r="2" spans="1:14" ht="12.75" customHeight="1">
      <c r="A2" s="337" t="s">
        <v>202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92"/>
    </row>
    <row r="3" spans="1:14" ht="21.75" customHeight="1">
      <c r="A3" s="334" t="s">
        <v>116</v>
      </c>
      <c r="B3" s="317">
        <v>2018</v>
      </c>
      <c r="C3" s="318"/>
      <c r="D3" s="317" t="s">
        <v>336</v>
      </c>
      <c r="E3" s="318"/>
      <c r="F3" s="296" t="s">
        <v>338</v>
      </c>
      <c r="G3" s="296"/>
      <c r="H3" s="296"/>
      <c r="I3" s="296"/>
      <c r="J3" s="296"/>
      <c r="K3" s="296"/>
      <c r="L3" s="296"/>
      <c r="M3" s="296"/>
      <c r="N3" s="292"/>
    </row>
    <row r="4" spans="1:14" ht="21.75" customHeight="1">
      <c r="A4" s="343"/>
      <c r="B4" s="319"/>
      <c r="C4" s="320"/>
      <c r="D4" s="319"/>
      <c r="E4" s="320"/>
      <c r="F4" s="338" t="s">
        <v>317</v>
      </c>
      <c r="G4" s="339"/>
      <c r="H4" s="331" t="s">
        <v>314</v>
      </c>
      <c r="I4" s="332"/>
      <c r="J4" s="331" t="s">
        <v>315</v>
      </c>
      <c r="K4" s="332"/>
      <c r="L4" s="331" t="s">
        <v>316</v>
      </c>
      <c r="M4" s="332"/>
      <c r="N4" s="292"/>
    </row>
    <row r="5" spans="1:14" ht="35.25" customHeight="1">
      <c r="A5" s="344"/>
      <c r="B5" s="63" t="s">
        <v>68</v>
      </c>
      <c r="C5" s="63" t="s">
        <v>369</v>
      </c>
      <c r="D5" s="63" t="s">
        <v>68</v>
      </c>
      <c r="E5" s="63" t="s">
        <v>369</v>
      </c>
      <c r="F5" s="63" t="s">
        <v>36</v>
      </c>
      <c r="G5" s="63" t="s">
        <v>369</v>
      </c>
      <c r="H5" s="63" t="s">
        <v>36</v>
      </c>
      <c r="I5" s="63" t="s">
        <v>369</v>
      </c>
      <c r="J5" s="63" t="s">
        <v>36</v>
      </c>
      <c r="K5" s="63" t="s">
        <v>369</v>
      </c>
      <c r="L5" s="63" t="s">
        <v>36</v>
      </c>
      <c r="M5" s="63" t="s">
        <v>369</v>
      </c>
      <c r="N5" s="292"/>
    </row>
    <row r="6" spans="1:14" s="2" customFormat="1" ht="34.5" customHeight="1">
      <c r="A6" s="101" t="s">
        <v>33</v>
      </c>
      <c r="B6" s="124">
        <v>22712894</v>
      </c>
      <c r="C6" s="124">
        <v>13368325</v>
      </c>
      <c r="D6" s="124">
        <v>21649109</v>
      </c>
      <c r="E6" s="124">
        <v>13365725</v>
      </c>
      <c r="F6" s="124">
        <v>5622654</v>
      </c>
      <c r="G6" s="124">
        <v>3050022</v>
      </c>
      <c r="H6" s="124">
        <v>5418974</v>
      </c>
      <c r="I6" s="124">
        <v>3547795</v>
      </c>
      <c r="J6" s="124">
        <v>4775095</v>
      </c>
      <c r="K6" s="124">
        <v>3517750</v>
      </c>
      <c r="L6" s="124">
        <v>5832386</v>
      </c>
      <c r="M6" s="124">
        <v>3250158</v>
      </c>
      <c r="N6" s="292"/>
    </row>
    <row r="7" spans="1:14" s="2" customFormat="1" ht="30.75" customHeight="1">
      <c r="A7" s="38" t="s">
        <v>117</v>
      </c>
      <c r="B7" s="92">
        <v>213</v>
      </c>
      <c r="C7" s="92">
        <v>43942</v>
      </c>
      <c r="D7" s="92">
        <v>18</v>
      </c>
      <c r="E7" s="92">
        <v>6950</v>
      </c>
      <c r="F7" s="264">
        <v>0</v>
      </c>
      <c r="G7" s="92">
        <v>4755</v>
      </c>
      <c r="H7" s="264">
        <v>0</v>
      </c>
      <c r="I7" s="92">
        <v>1655</v>
      </c>
      <c r="J7" s="92">
        <v>18</v>
      </c>
      <c r="K7" s="264">
        <v>0</v>
      </c>
      <c r="L7" s="264">
        <v>0</v>
      </c>
      <c r="M7" s="92">
        <v>540</v>
      </c>
      <c r="N7" s="292"/>
    </row>
    <row r="8" spans="1:14" s="2" customFormat="1" ht="30.75" customHeight="1">
      <c r="A8" s="38" t="s">
        <v>46</v>
      </c>
      <c r="B8" s="92">
        <v>3473</v>
      </c>
      <c r="C8" s="92">
        <v>1468</v>
      </c>
      <c r="D8" s="92">
        <v>16385</v>
      </c>
      <c r="E8" s="92">
        <v>7195</v>
      </c>
      <c r="F8" s="92">
        <v>1730</v>
      </c>
      <c r="G8" s="92">
        <v>236</v>
      </c>
      <c r="H8" s="92">
        <v>3627</v>
      </c>
      <c r="I8" s="92">
        <v>1594</v>
      </c>
      <c r="J8" s="92">
        <v>7452</v>
      </c>
      <c r="K8" s="92">
        <v>2277</v>
      </c>
      <c r="L8" s="92">
        <v>3576</v>
      </c>
      <c r="M8" s="92">
        <v>3088</v>
      </c>
      <c r="N8" s="292"/>
    </row>
    <row r="9" spans="1:14" s="2" customFormat="1" ht="30.75" customHeight="1">
      <c r="A9" s="38" t="s">
        <v>118</v>
      </c>
      <c r="B9" s="264">
        <v>0</v>
      </c>
      <c r="C9" s="264">
        <v>0</v>
      </c>
      <c r="D9" s="264">
        <v>0</v>
      </c>
      <c r="E9" s="92">
        <v>5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92">
        <v>5</v>
      </c>
      <c r="L9" s="264">
        <v>0</v>
      </c>
      <c r="M9" s="264">
        <v>0</v>
      </c>
      <c r="N9" s="292"/>
    </row>
    <row r="10" spans="1:14" s="2" customFormat="1" ht="30.75" customHeight="1">
      <c r="A10" s="38" t="s">
        <v>40</v>
      </c>
      <c r="B10" s="92">
        <v>50458</v>
      </c>
      <c r="C10" s="264">
        <v>0</v>
      </c>
      <c r="D10" s="92">
        <v>18003</v>
      </c>
      <c r="E10" s="92">
        <v>8806</v>
      </c>
      <c r="F10" s="92">
        <v>9423</v>
      </c>
      <c r="G10" s="92">
        <v>24</v>
      </c>
      <c r="H10" s="92">
        <v>4055</v>
      </c>
      <c r="I10" s="92">
        <v>19</v>
      </c>
      <c r="J10" s="92">
        <v>4362</v>
      </c>
      <c r="K10" s="92">
        <v>23</v>
      </c>
      <c r="L10" s="92">
        <v>163</v>
      </c>
      <c r="M10" s="92">
        <v>8740</v>
      </c>
      <c r="N10" s="292"/>
    </row>
    <row r="11" spans="1:14" s="2" customFormat="1" ht="30.75" customHeight="1">
      <c r="A11" s="38" t="s">
        <v>75</v>
      </c>
      <c r="B11" s="92">
        <v>1807724</v>
      </c>
      <c r="C11" s="92">
        <v>4143359</v>
      </c>
      <c r="D11" s="92">
        <v>1501243</v>
      </c>
      <c r="E11" s="92">
        <v>4679872</v>
      </c>
      <c r="F11" s="92">
        <v>358201</v>
      </c>
      <c r="G11" s="92">
        <v>1169627</v>
      </c>
      <c r="H11" s="92">
        <v>269618</v>
      </c>
      <c r="I11" s="92">
        <v>1237089</v>
      </c>
      <c r="J11" s="92">
        <v>260864</v>
      </c>
      <c r="K11" s="92">
        <v>1137992</v>
      </c>
      <c r="L11" s="92">
        <v>612560</v>
      </c>
      <c r="M11" s="92">
        <v>1135164</v>
      </c>
      <c r="N11" s="292"/>
    </row>
    <row r="12" spans="1:14" s="2" customFormat="1" ht="30.75" customHeight="1">
      <c r="A12" s="38" t="s">
        <v>34</v>
      </c>
      <c r="B12" s="92">
        <v>60559</v>
      </c>
      <c r="C12" s="92">
        <v>6766</v>
      </c>
      <c r="D12" s="92">
        <v>45679</v>
      </c>
      <c r="E12" s="92">
        <v>3717</v>
      </c>
      <c r="F12" s="264">
        <v>0</v>
      </c>
      <c r="G12" s="92">
        <v>1208</v>
      </c>
      <c r="H12" s="92">
        <v>19054</v>
      </c>
      <c r="I12" s="92">
        <v>134</v>
      </c>
      <c r="J12" s="92">
        <v>25081</v>
      </c>
      <c r="K12" s="92">
        <v>835</v>
      </c>
      <c r="L12" s="92">
        <v>1544</v>
      </c>
      <c r="M12" s="92">
        <v>1540</v>
      </c>
      <c r="N12" s="292"/>
    </row>
    <row r="13" spans="1:14" s="2" customFormat="1" ht="30.75" customHeight="1">
      <c r="A13" s="38" t="s">
        <v>41</v>
      </c>
      <c r="B13" s="92">
        <v>297046</v>
      </c>
      <c r="C13" s="92">
        <v>119873</v>
      </c>
      <c r="D13" s="92">
        <v>335015</v>
      </c>
      <c r="E13" s="92">
        <v>143903</v>
      </c>
      <c r="F13" s="92">
        <v>145995</v>
      </c>
      <c r="G13" s="92">
        <v>44612</v>
      </c>
      <c r="H13" s="92">
        <v>31144</v>
      </c>
      <c r="I13" s="92">
        <v>25169</v>
      </c>
      <c r="J13" s="92">
        <v>58001</v>
      </c>
      <c r="K13" s="92">
        <v>34067</v>
      </c>
      <c r="L13" s="92">
        <v>99875</v>
      </c>
      <c r="M13" s="92">
        <v>40055</v>
      </c>
      <c r="N13" s="292"/>
    </row>
    <row r="14" spans="1:14" s="2" customFormat="1" ht="30.75" customHeight="1">
      <c r="A14" s="38" t="s">
        <v>42</v>
      </c>
      <c r="B14" s="92">
        <v>70778</v>
      </c>
      <c r="C14" s="92">
        <v>8938</v>
      </c>
      <c r="D14" s="92">
        <v>68378</v>
      </c>
      <c r="E14" s="92">
        <v>60515</v>
      </c>
      <c r="F14" s="92">
        <v>9373</v>
      </c>
      <c r="G14" s="92">
        <v>8344</v>
      </c>
      <c r="H14" s="92">
        <v>19335</v>
      </c>
      <c r="I14" s="92">
        <v>20036</v>
      </c>
      <c r="J14" s="92">
        <v>16346</v>
      </c>
      <c r="K14" s="92">
        <v>23003</v>
      </c>
      <c r="L14" s="92">
        <v>23324</v>
      </c>
      <c r="M14" s="92">
        <v>9132</v>
      </c>
      <c r="N14" s="292"/>
    </row>
    <row r="15" spans="1:14" s="2" customFormat="1" ht="30.75" customHeight="1">
      <c r="A15" s="38" t="s">
        <v>20</v>
      </c>
      <c r="B15" s="92">
        <v>1877369</v>
      </c>
      <c r="C15" s="92">
        <v>985240</v>
      </c>
      <c r="D15" s="92">
        <v>2235261</v>
      </c>
      <c r="E15" s="92">
        <v>983093</v>
      </c>
      <c r="F15" s="92">
        <v>420470</v>
      </c>
      <c r="G15" s="92">
        <v>211474</v>
      </c>
      <c r="H15" s="92">
        <v>689087</v>
      </c>
      <c r="I15" s="92">
        <v>283883</v>
      </c>
      <c r="J15" s="92">
        <v>418189</v>
      </c>
      <c r="K15" s="92">
        <v>280194</v>
      </c>
      <c r="L15" s="92">
        <v>707515</v>
      </c>
      <c r="M15" s="92">
        <v>207542</v>
      </c>
      <c r="N15" s="292"/>
    </row>
    <row r="16" spans="1:14" s="2" customFormat="1" ht="30.75" customHeight="1">
      <c r="A16" s="38" t="s">
        <v>73</v>
      </c>
      <c r="B16" s="92">
        <v>17704708</v>
      </c>
      <c r="C16" s="92">
        <v>7385869</v>
      </c>
      <c r="D16" s="92">
        <v>16078040</v>
      </c>
      <c r="E16" s="92">
        <v>6957159</v>
      </c>
      <c r="F16" s="92">
        <v>4229747</v>
      </c>
      <c r="G16" s="92">
        <v>1472632</v>
      </c>
      <c r="H16" s="92">
        <v>4159638</v>
      </c>
      <c r="I16" s="92">
        <v>1863141</v>
      </c>
      <c r="J16" s="92">
        <v>3706582</v>
      </c>
      <c r="K16" s="92">
        <v>1913188</v>
      </c>
      <c r="L16" s="92">
        <v>3982073</v>
      </c>
      <c r="M16" s="92">
        <v>1708198</v>
      </c>
      <c r="N16" s="292"/>
    </row>
    <row r="17" spans="1:14" s="2" customFormat="1" ht="30.75" customHeight="1">
      <c r="A17" s="59" t="s">
        <v>375</v>
      </c>
      <c r="B17" s="92">
        <v>425370</v>
      </c>
      <c r="C17" s="92">
        <v>221377</v>
      </c>
      <c r="D17" s="92">
        <v>458986</v>
      </c>
      <c r="E17" s="92">
        <v>250481</v>
      </c>
      <c r="F17" s="92">
        <v>83679</v>
      </c>
      <c r="G17" s="92">
        <v>67070</v>
      </c>
      <c r="H17" s="92">
        <v>113992</v>
      </c>
      <c r="I17" s="92">
        <v>61543</v>
      </c>
      <c r="J17" s="92">
        <v>86681</v>
      </c>
      <c r="K17" s="92">
        <v>62315</v>
      </c>
      <c r="L17" s="92">
        <v>174634</v>
      </c>
      <c r="M17" s="92">
        <v>59553</v>
      </c>
      <c r="N17" s="292"/>
    </row>
    <row r="18" spans="1:14" s="2" customFormat="1" ht="30.75" customHeight="1">
      <c r="A18" s="38" t="s">
        <v>31</v>
      </c>
      <c r="B18" s="92">
        <v>108973</v>
      </c>
      <c r="C18" s="92">
        <v>106870</v>
      </c>
      <c r="D18" s="92">
        <v>66104</v>
      </c>
      <c r="E18" s="92">
        <v>82830</v>
      </c>
      <c r="F18" s="92">
        <v>3801</v>
      </c>
      <c r="G18" s="92">
        <v>41405</v>
      </c>
      <c r="H18" s="92">
        <v>11384</v>
      </c>
      <c r="I18" s="92">
        <v>12504</v>
      </c>
      <c r="J18" s="92">
        <v>19535</v>
      </c>
      <c r="K18" s="92">
        <v>11199</v>
      </c>
      <c r="L18" s="92">
        <v>31384</v>
      </c>
      <c r="M18" s="92">
        <v>17722</v>
      </c>
      <c r="N18" s="292"/>
    </row>
    <row r="19" spans="1:14" s="2" customFormat="1" ht="30.75" customHeight="1">
      <c r="A19" s="38" t="s">
        <v>45</v>
      </c>
      <c r="B19" s="92">
        <v>138561</v>
      </c>
      <c r="C19" s="92">
        <v>52986</v>
      </c>
      <c r="D19" s="92">
        <v>507274</v>
      </c>
      <c r="E19" s="92">
        <v>26427</v>
      </c>
      <c r="F19" s="92">
        <v>191423</v>
      </c>
      <c r="G19" s="92">
        <v>5233</v>
      </c>
      <c r="H19" s="92">
        <v>26891</v>
      </c>
      <c r="I19" s="92">
        <v>5431</v>
      </c>
      <c r="J19" s="92">
        <v>156411</v>
      </c>
      <c r="K19" s="92">
        <v>4899</v>
      </c>
      <c r="L19" s="92">
        <v>132549</v>
      </c>
      <c r="M19" s="92">
        <v>10864</v>
      </c>
      <c r="N19" s="292"/>
    </row>
    <row r="20" spans="1:14" s="2" customFormat="1" ht="30.75" customHeight="1">
      <c r="A20" s="39" t="s">
        <v>24</v>
      </c>
      <c r="B20" s="265">
        <v>167662</v>
      </c>
      <c r="C20" s="265">
        <v>291637</v>
      </c>
      <c r="D20" s="265">
        <v>318723</v>
      </c>
      <c r="E20" s="265">
        <v>154772</v>
      </c>
      <c r="F20" s="265">
        <v>168812</v>
      </c>
      <c r="G20" s="265">
        <v>23402</v>
      </c>
      <c r="H20" s="265">
        <v>71149</v>
      </c>
      <c r="I20" s="265">
        <v>35597</v>
      </c>
      <c r="J20" s="265">
        <v>15573</v>
      </c>
      <c r="K20" s="265">
        <v>47753</v>
      </c>
      <c r="L20" s="265">
        <v>63189</v>
      </c>
      <c r="M20" s="265">
        <v>48020</v>
      </c>
      <c r="N20" s="292"/>
    </row>
    <row r="21" spans="1:14" ht="18" customHeight="1">
      <c r="A21" s="11" t="s">
        <v>382</v>
      </c>
      <c r="F21" s="94"/>
      <c r="G21" s="94"/>
      <c r="H21" s="94"/>
      <c r="I21" s="94"/>
      <c r="J21" s="94"/>
      <c r="K21" s="94"/>
      <c r="L21" s="94"/>
      <c r="M21" s="94"/>
      <c r="N21" s="292"/>
    </row>
  </sheetData>
  <sheetProtection/>
  <mergeCells count="11">
    <mergeCell ref="L4:M4"/>
    <mergeCell ref="A1:M1"/>
    <mergeCell ref="N1:N21"/>
    <mergeCell ref="A3:A5"/>
    <mergeCell ref="B3:C4"/>
    <mergeCell ref="F3:M3"/>
    <mergeCell ref="J4:K4"/>
    <mergeCell ref="D3:E4"/>
    <mergeCell ref="F4:G4"/>
    <mergeCell ref="H4:I4"/>
    <mergeCell ref="A2:M2"/>
  </mergeCells>
  <printOptions horizontalCentered="1"/>
  <pageMargins left="0.25" right="0.25" top="0.5" bottom="0.5" header="0" footer="0"/>
  <pageSetup fitToHeight="1" fitToWidth="1" horizontalDpi="600" verticalDpi="6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22">
      <selection activeCell="A34" sqref="A34"/>
    </sheetView>
  </sheetViews>
  <sheetFormatPr defaultColWidth="9.140625" defaultRowHeight="12.75"/>
  <cols>
    <col min="1" max="1" width="20.7109375" style="78" customWidth="1"/>
    <col min="2" max="2" width="13.28125" style="78" customWidth="1"/>
    <col min="3" max="3" width="9.8515625" style="78" customWidth="1"/>
    <col min="4" max="4" width="13.28125" style="78" customWidth="1"/>
    <col min="5" max="5" width="9.8515625" style="78" customWidth="1"/>
    <col min="6" max="6" width="13.28125" style="78" customWidth="1"/>
    <col min="7" max="7" width="9.8515625" style="78" customWidth="1"/>
    <col min="8" max="8" width="13.28125" style="78" customWidth="1"/>
    <col min="9" max="9" width="9.8515625" style="78" customWidth="1"/>
    <col min="10" max="10" width="13.28125" style="78" customWidth="1"/>
    <col min="11" max="11" width="9.8515625" style="78" customWidth="1"/>
    <col min="12" max="12" width="13.28125" style="104" customWidth="1"/>
    <col min="13" max="13" width="9.8515625" style="0" customWidth="1"/>
    <col min="14" max="14" width="6.7109375" style="78" customWidth="1"/>
    <col min="15" max="16384" width="9.140625" style="78" customWidth="1"/>
  </cols>
  <sheetData>
    <row r="1" spans="1:14" ht="18" customHeight="1">
      <c r="A1" s="305" t="s">
        <v>400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45">
        <v>34</v>
      </c>
    </row>
    <row r="2" spans="1:14" ht="9.75" customHeight="1">
      <c r="A2" s="346"/>
      <c r="B2" s="346"/>
      <c r="C2" s="346"/>
      <c r="D2" s="346"/>
      <c r="E2" s="346"/>
      <c r="F2" s="346"/>
      <c r="G2" s="346"/>
      <c r="H2" s="237"/>
      <c r="I2" s="237"/>
      <c r="J2" s="237"/>
      <c r="K2" s="237"/>
      <c r="N2" s="345"/>
    </row>
    <row r="3" spans="1:14" ht="15" customHeight="1">
      <c r="A3" s="347" t="s">
        <v>246</v>
      </c>
      <c r="B3" s="349">
        <v>2018</v>
      </c>
      <c r="C3" s="350"/>
      <c r="D3" s="349" t="s">
        <v>376</v>
      </c>
      <c r="E3" s="350"/>
      <c r="F3" s="349" t="s">
        <v>377</v>
      </c>
      <c r="G3" s="350"/>
      <c r="H3" s="349" t="s">
        <v>378</v>
      </c>
      <c r="I3" s="350"/>
      <c r="J3" s="349" t="s">
        <v>379</v>
      </c>
      <c r="K3" s="350"/>
      <c r="L3" s="349" t="s">
        <v>380</v>
      </c>
      <c r="M3" s="350"/>
      <c r="N3" s="345"/>
    </row>
    <row r="4" spans="1:14" ht="15" customHeight="1">
      <c r="A4" s="348"/>
      <c r="B4" s="79" t="s">
        <v>247</v>
      </c>
      <c r="C4" s="80" t="s">
        <v>248</v>
      </c>
      <c r="D4" s="79" t="s">
        <v>247</v>
      </c>
      <c r="E4" s="80" t="s">
        <v>248</v>
      </c>
      <c r="F4" s="79" t="s">
        <v>247</v>
      </c>
      <c r="G4" s="80" t="s">
        <v>248</v>
      </c>
      <c r="H4" s="79" t="s">
        <v>247</v>
      </c>
      <c r="I4" s="80" t="s">
        <v>248</v>
      </c>
      <c r="J4" s="79" t="s">
        <v>247</v>
      </c>
      <c r="K4" s="80" t="s">
        <v>248</v>
      </c>
      <c r="L4" s="79" t="s">
        <v>247</v>
      </c>
      <c r="M4" s="80" t="s">
        <v>248</v>
      </c>
      <c r="N4" s="345"/>
    </row>
    <row r="5" spans="1:14" ht="18" customHeight="1">
      <c r="A5" s="15" t="s">
        <v>249</v>
      </c>
      <c r="B5" s="129">
        <v>38858584</v>
      </c>
      <c r="C5" s="146">
        <v>57.76891473140192</v>
      </c>
      <c r="D5" s="129">
        <v>38461705</v>
      </c>
      <c r="E5" s="146">
        <v>57.74067395842303</v>
      </c>
      <c r="F5" s="128">
        <v>9091304</v>
      </c>
      <c r="G5" s="146">
        <v>55.371157677117836</v>
      </c>
      <c r="H5" s="128">
        <v>10363377</v>
      </c>
      <c r="I5" s="146">
        <v>58.68911310967873</v>
      </c>
      <c r="J5" s="128">
        <v>9460740</v>
      </c>
      <c r="K5" s="146">
        <v>58.914568414484506</v>
      </c>
      <c r="L5" s="128">
        <v>9546284</v>
      </c>
      <c r="M5" s="146">
        <v>57.941345631634135</v>
      </c>
      <c r="N5" s="345"/>
    </row>
    <row r="6" spans="1:14" ht="18" customHeight="1">
      <c r="A6" s="25" t="s">
        <v>250</v>
      </c>
      <c r="B6" s="129">
        <v>23295688</v>
      </c>
      <c r="C6" s="147">
        <v>34.63241516163695</v>
      </c>
      <c r="D6" s="129">
        <v>23540790</v>
      </c>
      <c r="E6" s="147">
        <v>35.340635058006534</v>
      </c>
      <c r="F6" s="82">
        <v>6139601</v>
      </c>
      <c r="G6" s="147">
        <v>37.39362527593295</v>
      </c>
      <c r="H6" s="82">
        <v>6123790</v>
      </c>
      <c r="I6" s="147">
        <v>34.67979636077308</v>
      </c>
      <c r="J6" s="82">
        <v>5384603</v>
      </c>
      <c r="K6" s="147">
        <v>33.531368775416986</v>
      </c>
      <c r="L6" s="82">
        <v>5892796</v>
      </c>
      <c r="M6" s="147">
        <v>35.7664332815482</v>
      </c>
      <c r="N6" s="345"/>
    </row>
    <row r="7" spans="1:14" ht="18" customHeight="1">
      <c r="A7" s="25" t="s">
        <v>251</v>
      </c>
      <c r="B7" s="129">
        <v>2784916</v>
      </c>
      <c r="C7" s="147">
        <v>4.140181097132024</v>
      </c>
      <c r="D7" s="129">
        <v>2628048</v>
      </c>
      <c r="E7" s="147">
        <v>3.945359747184524</v>
      </c>
      <c r="F7" s="82">
        <v>668535</v>
      </c>
      <c r="G7" s="147">
        <v>4.071754381733574</v>
      </c>
      <c r="H7" s="82">
        <v>641560</v>
      </c>
      <c r="I7" s="147">
        <v>3.6332353253814356</v>
      </c>
      <c r="J7" s="82">
        <v>689941</v>
      </c>
      <c r="K7" s="147">
        <v>4.296447872624959</v>
      </c>
      <c r="L7" s="82">
        <v>628012</v>
      </c>
      <c r="M7" s="147">
        <v>3.811730339555561</v>
      </c>
      <c r="N7" s="345"/>
    </row>
    <row r="8" spans="1:14" ht="18" customHeight="1">
      <c r="A8" s="25" t="s">
        <v>252</v>
      </c>
      <c r="B8" s="129">
        <v>1336303</v>
      </c>
      <c r="C8" s="147">
        <v>1.9866080056421147</v>
      </c>
      <c r="D8" s="129">
        <v>1247229</v>
      </c>
      <c r="E8" s="147">
        <v>1.8724038115442359</v>
      </c>
      <c r="F8" s="82">
        <v>280315</v>
      </c>
      <c r="G8" s="147">
        <v>1.7072761029948271</v>
      </c>
      <c r="H8" s="82">
        <v>326015</v>
      </c>
      <c r="I8" s="147">
        <v>1.8462641290046586</v>
      </c>
      <c r="J8" s="82">
        <v>370700</v>
      </c>
      <c r="K8" s="147">
        <v>2.3084484417973017</v>
      </c>
      <c r="L8" s="82">
        <v>270199</v>
      </c>
      <c r="M8" s="147">
        <v>1.639977780707332</v>
      </c>
      <c r="N8" s="345"/>
    </row>
    <row r="9" spans="1:14" ht="18" customHeight="1">
      <c r="A9" s="25" t="s">
        <v>253</v>
      </c>
      <c r="B9" s="129">
        <v>729887</v>
      </c>
      <c r="C9" s="147">
        <v>1.0850827674667394</v>
      </c>
      <c r="D9" s="129">
        <v>581913</v>
      </c>
      <c r="E9" s="147">
        <v>0.873597486257248</v>
      </c>
      <c r="F9" s="82">
        <v>158935</v>
      </c>
      <c r="G9" s="147">
        <v>0.9680035939192797</v>
      </c>
      <c r="H9" s="82">
        <v>169754</v>
      </c>
      <c r="I9" s="147">
        <v>0.9613383462572483</v>
      </c>
      <c r="J9" s="82">
        <v>137935</v>
      </c>
      <c r="K9" s="147">
        <v>0.858958283839522</v>
      </c>
      <c r="L9" s="82">
        <v>115289</v>
      </c>
      <c r="M9" s="147">
        <v>0.6997486976634539</v>
      </c>
      <c r="N9" s="345"/>
    </row>
    <row r="10" spans="1:14" ht="18" customHeight="1">
      <c r="A10" s="25" t="s">
        <v>254</v>
      </c>
      <c r="B10" s="129">
        <v>40529</v>
      </c>
      <c r="C10" s="147">
        <v>0.060252230115976135</v>
      </c>
      <c r="D10" s="129">
        <v>60727</v>
      </c>
      <c r="E10" s="147">
        <v>0.09116647084348328</v>
      </c>
      <c r="F10" s="82">
        <v>44693</v>
      </c>
      <c r="G10" s="147">
        <v>0.2722055218991057</v>
      </c>
      <c r="H10" s="82">
        <v>3127</v>
      </c>
      <c r="I10" s="147">
        <v>0.01770859601980758</v>
      </c>
      <c r="J10" s="82">
        <v>6949</v>
      </c>
      <c r="K10" s="147">
        <v>0.043273288972348126</v>
      </c>
      <c r="L10" s="82">
        <v>5958</v>
      </c>
      <c r="M10" s="147">
        <v>0.036162190154124495</v>
      </c>
      <c r="N10" s="345"/>
    </row>
    <row r="11" spans="1:14" ht="18" customHeight="1">
      <c r="A11" s="57" t="s">
        <v>255</v>
      </c>
      <c r="B11" s="129">
        <v>102763</v>
      </c>
      <c r="C11" s="147">
        <v>0.15277208723156396</v>
      </c>
      <c r="D11" s="129">
        <v>56852</v>
      </c>
      <c r="E11" s="147">
        <v>0.08534912313128777</v>
      </c>
      <c r="F11" s="82">
        <v>26858</v>
      </c>
      <c r="G11" s="147">
        <v>0.1635803348883758</v>
      </c>
      <c r="H11" s="82">
        <v>22860</v>
      </c>
      <c r="I11" s="147">
        <v>0.12945906780070393</v>
      </c>
      <c r="J11" s="82">
        <v>484</v>
      </c>
      <c r="K11" s="147">
        <v>0.0030139979655513733</v>
      </c>
      <c r="L11" s="82">
        <v>6650</v>
      </c>
      <c r="M11" s="147">
        <v>0.04036229683197849</v>
      </c>
      <c r="N11" s="345"/>
    </row>
    <row r="12" spans="1:14" ht="18" customHeight="1">
      <c r="A12" s="21" t="s">
        <v>256</v>
      </c>
      <c r="B12" s="82">
        <v>116890</v>
      </c>
      <c r="C12" s="252">
        <v>0.17377391937270723</v>
      </c>
      <c r="D12" s="82">
        <v>33848</v>
      </c>
      <c r="E12" s="252">
        <v>0.05081434460965012</v>
      </c>
      <c r="F12" s="82">
        <v>8603</v>
      </c>
      <c r="G12" s="252">
        <v>0.05239711151406274</v>
      </c>
      <c r="H12" s="82">
        <v>7608</v>
      </c>
      <c r="I12" s="252">
        <v>0.043085065084328765</v>
      </c>
      <c r="J12" s="82">
        <v>7053</v>
      </c>
      <c r="K12" s="252">
        <v>0.04392092489883024</v>
      </c>
      <c r="L12" s="268">
        <v>10584</v>
      </c>
      <c r="M12" s="252">
        <v>0.0642397819052121</v>
      </c>
      <c r="N12" s="345"/>
    </row>
    <row r="13" spans="1:14" ht="17.25" customHeight="1">
      <c r="A13" s="86" t="s">
        <v>33</v>
      </c>
      <c r="B13" s="87">
        <v>67265560</v>
      </c>
      <c r="C13" s="148">
        <v>100</v>
      </c>
      <c r="D13" s="87">
        <v>66611112</v>
      </c>
      <c r="E13" s="148">
        <v>100</v>
      </c>
      <c r="F13" s="87">
        <v>16418844</v>
      </c>
      <c r="G13" s="148">
        <v>100</v>
      </c>
      <c r="H13" s="87">
        <v>17658091</v>
      </c>
      <c r="I13" s="148">
        <v>100</v>
      </c>
      <c r="J13" s="87">
        <v>16058405</v>
      </c>
      <c r="K13" s="148">
        <v>100</v>
      </c>
      <c r="L13" s="87">
        <v>16475772</v>
      </c>
      <c r="M13" s="148">
        <v>100</v>
      </c>
      <c r="N13" s="345"/>
    </row>
    <row r="14" spans="1:14" ht="15.75">
      <c r="A14" s="145" t="s">
        <v>390</v>
      </c>
      <c r="B14" s="90"/>
      <c r="C14" s="90"/>
      <c r="D14" s="90"/>
      <c r="E14" s="90"/>
      <c r="N14" s="345"/>
    </row>
    <row r="15" spans="1:14" ht="12.75">
      <c r="A15" s="145"/>
      <c r="B15" s="90"/>
      <c r="C15" s="90"/>
      <c r="D15" s="90"/>
      <c r="E15" s="90"/>
      <c r="N15" s="345"/>
    </row>
    <row r="16" spans="1:14" ht="18" customHeight="1">
      <c r="A16" s="301" t="s">
        <v>401</v>
      </c>
      <c r="B16" s="301"/>
      <c r="C16" s="301"/>
      <c r="D16" s="301"/>
      <c r="E16" s="301"/>
      <c r="F16" s="301"/>
      <c r="G16" s="301"/>
      <c r="H16" s="274"/>
      <c r="I16" s="274"/>
      <c r="J16" s="274"/>
      <c r="K16" s="274"/>
      <c r="N16" s="345"/>
    </row>
    <row r="17" spans="1:14" ht="10.5" customHeight="1">
      <c r="A17" s="346"/>
      <c r="B17" s="346"/>
      <c r="C17" s="346"/>
      <c r="D17" s="346"/>
      <c r="E17" s="346"/>
      <c r="F17" s="346"/>
      <c r="G17" s="346"/>
      <c r="H17" s="237"/>
      <c r="I17" s="237"/>
      <c r="J17" s="237"/>
      <c r="K17" s="237"/>
      <c r="N17" s="345"/>
    </row>
    <row r="18" spans="1:14" ht="15" customHeight="1">
      <c r="A18" s="347" t="s">
        <v>246</v>
      </c>
      <c r="B18" s="349">
        <v>2018</v>
      </c>
      <c r="C18" s="350"/>
      <c r="D18" s="349" t="s">
        <v>376</v>
      </c>
      <c r="E18" s="350"/>
      <c r="F18" s="349" t="s">
        <v>377</v>
      </c>
      <c r="G18" s="350"/>
      <c r="H18" s="349" t="s">
        <v>378</v>
      </c>
      <c r="I18" s="350"/>
      <c r="J18" s="349" t="s">
        <v>379</v>
      </c>
      <c r="K18" s="350"/>
      <c r="L18" s="349" t="s">
        <v>380</v>
      </c>
      <c r="M18" s="350"/>
      <c r="N18" s="345"/>
    </row>
    <row r="19" spans="1:14" ht="15" customHeight="1">
      <c r="A19" s="348"/>
      <c r="B19" s="79" t="s">
        <v>247</v>
      </c>
      <c r="C19" s="80" t="s">
        <v>248</v>
      </c>
      <c r="D19" s="79" t="s">
        <v>247</v>
      </c>
      <c r="E19" s="80" t="s">
        <v>248</v>
      </c>
      <c r="F19" s="79" t="s">
        <v>247</v>
      </c>
      <c r="G19" s="80" t="s">
        <v>248</v>
      </c>
      <c r="H19" s="79" t="s">
        <v>247</v>
      </c>
      <c r="I19" s="80" t="s">
        <v>248</v>
      </c>
      <c r="J19" s="79" t="s">
        <v>247</v>
      </c>
      <c r="K19" s="80" t="s">
        <v>248</v>
      </c>
      <c r="L19" s="79" t="s">
        <v>247</v>
      </c>
      <c r="M19" s="80" t="s">
        <v>248</v>
      </c>
      <c r="N19" s="345"/>
    </row>
    <row r="20" spans="1:14" ht="18" customHeight="1">
      <c r="A20" s="15" t="s">
        <v>249</v>
      </c>
      <c r="B20" s="129">
        <v>132244324</v>
      </c>
      <c r="C20" s="81">
        <v>68.7206527483626</v>
      </c>
      <c r="D20" s="129">
        <v>133444202</v>
      </c>
      <c r="E20" s="81">
        <v>67.02008974422617</v>
      </c>
      <c r="F20" s="128">
        <v>31140367</v>
      </c>
      <c r="G20" s="84">
        <v>67.28797396569513</v>
      </c>
      <c r="H20" s="128">
        <v>32323328</v>
      </c>
      <c r="I20" s="84">
        <v>66.60913427962694</v>
      </c>
      <c r="J20" s="128">
        <v>34417642</v>
      </c>
      <c r="K20" s="84">
        <v>66.99230557591491</v>
      </c>
      <c r="L20" s="128">
        <v>35562865</v>
      </c>
      <c r="M20" s="84">
        <v>67.18960567583245</v>
      </c>
      <c r="N20" s="345"/>
    </row>
    <row r="21" spans="1:14" ht="18" customHeight="1">
      <c r="A21" s="25" t="s">
        <v>250</v>
      </c>
      <c r="B21" s="129">
        <v>41484950</v>
      </c>
      <c r="C21" s="81">
        <v>21.557619692117637</v>
      </c>
      <c r="D21" s="129">
        <v>44580623</v>
      </c>
      <c r="E21" s="81">
        <v>22.389862650709343</v>
      </c>
      <c r="F21" s="82">
        <v>9786386</v>
      </c>
      <c r="G21" s="83">
        <v>21.146381684783716</v>
      </c>
      <c r="H21" s="82">
        <v>10560849</v>
      </c>
      <c r="I21" s="83">
        <v>21.762889302359703</v>
      </c>
      <c r="J21" s="82">
        <v>12005730</v>
      </c>
      <c r="K21" s="83">
        <v>23.368583263836868</v>
      </c>
      <c r="L21" s="82">
        <v>12227658</v>
      </c>
      <c r="M21" s="83">
        <v>23.101949726461523</v>
      </c>
      <c r="N21" s="345"/>
    </row>
    <row r="22" spans="1:14" ht="18" customHeight="1">
      <c r="A22" s="25" t="s">
        <v>252</v>
      </c>
      <c r="B22" s="129">
        <v>7400434</v>
      </c>
      <c r="C22" s="81">
        <v>3.84562936025274</v>
      </c>
      <c r="D22" s="129">
        <v>7042506</v>
      </c>
      <c r="E22" s="81">
        <v>3.5369793297145367</v>
      </c>
      <c r="F22" s="82">
        <v>1477648</v>
      </c>
      <c r="G22" s="83">
        <v>3.192895580018741</v>
      </c>
      <c r="H22" s="82">
        <v>1763950</v>
      </c>
      <c r="I22" s="83">
        <v>3.6349964462987208</v>
      </c>
      <c r="J22" s="82">
        <v>1824791</v>
      </c>
      <c r="K22" s="83">
        <v>3.5518690177606977</v>
      </c>
      <c r="L22" s="82">
        <v>1976117</v>
      </c>
      <c r="M22" s="83">
        <v>3.7335159020317685</v>
      </c>
      <c r="N22" s="345"/>
    </row>
    <row r="23" spans="1:14" ht="18" customHeight="1">
      <c r="A23" s="25" t="s">
        <v>257</v>
      </c>
      <c r="B23" s="129">
        <v>4394672</v>
      </c>
      <c r="C23" s="81">
        <v>2.283687642087022</v>
      </c>
      <c r="D23" s="129">
        <v>5092492</v>
      </c>
      <c r="E23" s="81">
        <v>2.557617833870023</v>
      </c>
      <c r="F23" s="82">
        <v>1162603</v>
      </c>
      <c r="G23" s="83">
        <v>2.512147669821587</v>
      </c>
      <c r="H23" s="82">
        <v>1293011</v>
      </c>
      <c r="I23" s="83">
        <v>2.6645258595907793</v>
      </c>
      <c r="J23" s="82">
        <v>1434866</v>
      </c>
      <c r="K23" s="83">
        <v>2.7928985237422923</v>
      </c>
      <c r="L23" s="82">
        <v>1202012</v>
      </c>
      <c r="M23" s="83">
        <v>2.2709844186518358</v>
      </c>
      <c r="N23" s="345"/>
    </row>
    <row r="24" spans="1:14" ht="18" customHeight="1">
      <c r="A24" s="25" t="s">
        <v>251</v>
      </c>
      <c r="B24" s="129">
        <v>2369161</v>
      </c>
      <c r="C24" s="81">
        <v>1.231132539086997</v>
      </c>
      <c r="D24" s="129">
        <v>2488495</v>
      </c>
      <c r="E24" s="81">
        <v>1.249804455558572</v>
      </c>
      <c r="F24" s="82">
        <v>527888</v>
      </c>
      <c r="G24" s="83">
        <v>1.1406581688906514</v>
      </c>
      <c r="H24" s="82">
        <v>652999</v>
      </c>
      <c r="I24" s="83">
        <v>1.3456441761028477</v>
      </c>
      <c r="J24" s="82">
        <v>646087</v>
      </c>
      <c r="K24" s="83">
        <v>1.2575776612652934</v>
      </c>
      <c r="L24" s="82">
        <v>661521</v>
      </c>
      <c r="M24" s="83">
        <v>1.2498243641585784</v>
      </c>
      <c r="N24" s="345"/>
    </row>
    <row r="25" spans="1:14" ht="18" customHeight="1">
      <c r="A25" s="25" t="s">
        <v>258</v>
      </c>
      <c r="B25" s="129">
        <v>466179</v>
      </c>
      <c r="C25" s="81">
        <v>0.24224952881591297</v>
      </c>
      <c r="D25" s="129">
        <v>1865319</v>
      </c>
      <c r="E25" s="81">
        <v>0.9368248669328487</v>
      </c>
      <c r="F25" s="82">
        <v>879630</v>
      </c>
      <c r="G25" s="83">
        <v>1.9007008022559402</v>
      </c>
      <c r="H25" s="82">
        <v>725858</v>
      </c>
      <c r="I25" s="83">
        <v>1.4957857368505325</v>
      </c>
      <c r="J25" s="82">
        <v>108540</v>
      </c>
      <c r="K25" s="83">
        <v>0.21126795517280947</v>
      </c>
      <c r="L25" s="82">
        <v>151291</v>
      </c>
      <c r="M25" s="83">
        <v>0.28583699969905035</v>
      </c>
      <c r="N25" s="345"/>
    </row>
    <row r="26" spans="1:14" ht="18" customHeight="1">
      <c r="A26" s="25" t="s">
        <v>254</v>
      </c>
      <c r="B26" s="129">
        <v>1242802</v>
      </c>
      <c r="C26" s="81">
        <v>0.6458210234941391</v>
      </c>
      <c r="D26" s="129">
        <v>1312397</v>
      </c>
      <c r="E26" s="81">
        <v>0.6591291596172398</v>
      </c>
      <c r="F26" s="82">
        <v>332825</v>
      </c>
      <c r="G26" s="83">
        <v>0.719166859373638</v>
      </c>
      <c r="H26" s="82">
        <v>361207</v>
      </c>
      <c r="I26" s="83">
        <v>0.7443443189309346</v>
      </c>
      <c r="J26" s="82">
        <v>277572</v>
      </c>
      <c r="K26" s="83">
        <v>0.5402807154341908</v>
      </c>
      <c r="L26" s="82">
        <v>340793</v>
      </c>
      <c r="M26" s="83">
        <v>0.6438667775243634</v>
      </c>
      <c r="N26" s="345"/>
    </row>
    <row r="27" spans="1:14" ht="18" customHeight="1">
      <c r="A27" s="25" t="s">
        <v>255</v>
      </c>
      <c r="B27" s="129">
        <v>904443</v>
      </c>
      <c r="C27" s="81">
        <v>0.469993051147415</v>
      </c>
      <c r="D27" s="129">
        <v>1055662</v>
      </c>
      <c r="E27" s="81">
        <v>0.5301883552765319</v>
      </c>
      <c r="F27" s="82">
        <v>298502</v>
      </c>
      <c r="G27" s="83">
        <v>0.645001865415007</v>
      </c>
      <c r="H27" s="82">
        <v>277195</v>
      </c>
      <c r="I27" s="83">
        <v>0.5712196150297764</v>
      </c>
      <c r="J27" s="82">
        <v>218431</v>
      </c>
      <c r="K27" s="83">
        <v>0.4251655676833605</v>
      </c>
      <c r="L27" s="82">
        <v>261534</v>
      </c>
      <c r="M27" s="83">
        <v>0.494121222539949</v>
      </c>
      <c r="N27" s="345"/>
    </row>
    <row r="28" spans="1:14" ht="18" customHeight="1">
      <c r="A28" s="25" t="s">
        <v>253</v>
      </c>
      <c r="B28" s="129">
        <v>944702</v>
      </c>
      <c r="C28" s="81">
        <v>0.49091360694379327</v>
      </c>
      <c r="D28" s="129">
        <v>889028</v>
      </c>
      <c r="E28" s="81">
        <v>0.44649925176314437</v>
      </c>
      <c r="F28" s="82">
        <v>289605</v>
      </c>
      <c r="G28" s="83">
        <v>0.6257772652562231</v>
      </c>
      <c r="H28" s="82">
        <v>218250</v>
      </c>
      <c r="I28" s="83">
        <v>0.4497508287676498</v>
      </c>
      <c r="J28" s="82">
        <v>185550</v>
      </c>
      <c r="K28" s="83">
        <v>0.36116426278159935</v>
      </c>
      <c r="L28" s="82">
        <v>195623</v>
      </c>
      <c r="M28" s="83">
        <v>0.3695943009969352</v>
      </c>
      <c r="N28" s="345"/>
    </row>
    <row r="29" spans="1:14" ht="18" customHeight="1">
      <c r="A29" s="25" t="s">
        <v>319</v>
      </c>
      <c r="B29" s="129">
        <v>322350</v>
      </c>
      <c r="C29" s="81">
        <v>0.16750890883932898</v>
      </c>
      <c r="D29" s="129">
        <v>292131</v>
      </c>
      <c r="E29" s="81">
        <v>0.14671784568857127</v>
      </c>
      <c r="F29" s="82">
        <v>60044</v>
      </c>
      <c r="G29" s="83">
        <v>0.12974282251703065</v>
      </c>
      <c r="H29" s="82">
        <v>79532</v>
      </c>
      <c r="I29" s="83">
        <v>0.1638927052167181</v>
      </c>
      <c r="J29" s="82">
        <v>70228</v>
      </c>
      <c r="K29" s="83">
        <v>0.1366954667023776</v>
      </c>
      <c r="L29" s="82">
        <v>82327</v>
      </c>
      <c r="M29" s="83">
        <v>0.15554198646465234</v>
      </c>
      <c r="N29" s="345"/>
    </row>
    <row r="30" spans="1:14" ht="18" customHeight="1">
      <c r="A30" s="25" t="s">
        <v>312</v>
      </c>
      <c r="B30" s="129">
        <v>85476</v>
      </c>
      <c r="C30" s="81">
        <v>0.044417532160541284</v>
      </c>
      <c r="D30" s="129">
        <v>231940</v>
      </c>
      <c r="E30" s="81">
        <v>0.11648793564875765</v>
      </c>
      <c r="F30" s="82">
        <v>64493</v>
      </c>
      <c r="G30" s="83">
        <v>0.13935620299431845</v>
      </c>
      <c r="H30" s="82">
        <v>71693</v>
      </c>
      <c r="I30" s="83">
        <v>0.14773876823293983</v>
      </c>
      <c r="J30" s="82">
        <v>47180</v>
      </c>
      <c r="K30" s="83">
        <v>0.09183362930765754</v>
      </c>
      <c r="L30" s="82">
        <v>48574</v>
      </c>
      <c r="M30" s="83">
        <v>0.09177179358574979</v>
      </c>
      <c r="N30" s="345"/>
    </row>
    <row r="31" spans="1:14" ht="18" customHeight="1">
      <c r="A31" s="21" t="s">
        <v>256</v>
      </c>
      <c r="B31" s="129">
        <v>578033</v>
      </c>
      <c r="C31" s="81">
        <v>0.3003743666918686</v>
      </c>
      <c r="D31" s="129">
        <v>815953</v>
      </c>
      <c r="E31" s="81">
        <v>0.409798570994269</v>
      </c>
      <c r="F31" s="82">
        <v>259255</v>
      </c>
      <c r="G31" s="85">
        <v>0.5601971129780291</v>
      </c>
      <c r="H31" s="82">
        <v>198998</v>
      </c>
      <c r="I31" s="85">
        <v>0.41007796299246174</v>
      </c>
      <c r="J31" s="82">
        <v>138898</v>
      </c>
      <c r="K31" s="85">
        <v>0.2703583603979444</v>
      </c>
      <c r="L31" s="268">
        <v>218802</v>
      </c>
      <c r="M31" s="85">
        <v>0.4133868320531401</v>
      </c>
      <c r="N31" s="345"/>
    </row>
    <row r="32" spans="1:15" ht="15" customHeight="1">
      <c r="A32" s="86" t="s">
        <v>33</v>
      </c>
      <c r="B32" s="89">
        <v>192437526</v>
      </c>
      <c r="C32" s="149">
        <v>100</v>
      </c>
      <c r="D32" s="89">
        <v>199110748</v>
      </c>
      <c r="E32" s="149">
        <v>100</v>
      </c>
      <c r="F32" s="89">
        <v>46279246</v>
      </c>
      <c r="G32" s="149">
        <v>100</v>
      </c>
      <c r="H32" s="89">
        <v>48526870</v>
      </c>
      <c r="I32" s="149">
        <v>100</v>
      </c>
      <c r="J32" s="89">
        <v>51375515</v>
      </c>
      <c r="K32" s="149">
        <v>100</v>
      </c>
      <c r="L32" s="89">
        <v>52929117</v>
      </c>
      <c r="M32" s="149">
        <v>100</v>
      </c>
      <c r="N32" s="345"/>
      <c r="O32" s="275"/>
    </row>
    <row r="33" spans="1:14" ht="15.75">
      <c r="A33" s="145" t="s">
        <v>402</v>
      </c>
      <c r="B33" s="90"/>
      <c r="C33" s="90"/>
      <c r="D33" s="90"/>
      <c r="E33" s="90"/>
      <c r="N33" s="345"/>
    </row>
    <row r="34" spans="2:11" ht="12.75">
      <c r="B34" s="88"/>
      <c r="C34" s="88"/>
      <c r="D34" s="88"/>
      <c r="E34" s="88"/>
      <c r="F34" s="88"/>
      <c r="G34" s="88"/>
      <c r="H34" s="88"/>
      <c r="I34" s="88"/>
      <c r="J34" s="88"/>
      <c r="K34" s="88"/>
    </row>
  </sheetData>
  <sheetProtection/>
  <mergeCells count="19">
    <mergeCell ref="H18:I18"/>
    <mergeCell ref="J18:K18"/>
    <mergeCell ref="L18:M18"/>
    <mergeCell ref="A16:G16"/>
    <mergeCell ref="A17:G17"/>
    <mergeCell ref="A18:A19"/>
    <mergeCell ref="B18:C18"/>
    <mergeCell ref="D18:E18"/>
    <mergeCell ref="F18:G18"/>
    <mergeCell ref="A1:M1"/>
    <mergeCell ref="N1:N33"/>
    <mergeCell ref="A2:G2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25" right="0.25" top="0.5" bottom="0.5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L1" sqref="L1:L16384"/>
    </sheetView>
  </sheetViews>
  <sheetFormatPr defaultColWidth="8.8515625" defaultRowHeight="12.75"/>
  <cols>
    <col min="1" max="1" width="25.8515625" style="3" customWidth="1"/>
    <col min="2" max="11" width="11.7109375" style="184" customWidth="1"/>
    <col min="12" max="12" width="6.7109375" style="3" customWidth="1"/>
    <col min="13" max="16384" width="8.8515625" style="3" customWidth="1"/>
  </cols>
  <sheetData>
    <row r="1" spans="1:12" ht="18" customHeight="1">
      <c r="A1" s="301" t="s">
        <v>119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92">
        <v>9</v>
      </c>
    </row>
    <row r="2" spans="1:12" ht="18" customHeight="1">
      <c r="A2" s="301" t="s">
        <v>337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292"/>
    </row>
    <row r="3" spans="1:12" ht="18" customHeight="1">
      <c r="A3" s="293" t="s">
        <v>206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2"/>
    </row>
    <row r="4" spans="1:12" ht="30.75" customHeight="1">
      <c r="A4" s="15"/>
      <c r="B4" s="294">
        <v>2018</v>
      </c>
      <c r="C4" s="294" t="s">
        <v>336</v>
      </c>
      <c r="D4" s="296">
        <v>2018</v>
      </c>
      <c r="E4" s="296"/>
      <c r="F4" s="296"/>
      <c r="G4" s="296"/>
      <c r="H4" s="297" t="s">
        <v>338</v>
      </c>
      <c r="I4" s="298"/>
      <c r="J4" s="298"/>
      <c r="K4" s="299"/>
      <c r="L4" s="292"/>
    </row>
    <row r="5" spans="1:12" ht="30.75" customHeight="1">
      <c r="A5" s="25"/>
      <c r="B5" s="295"/>
      <c r="C5" s="295"/>
      <c r="D5" s="7" t="s">
        <v>313</v>
      </c>
      <c r="E5" s="60" t="s">
        <v>314</v>
      </c>
      <c r="F5" s="7" t="s">
        <v>315</v>
      </c>
      <c r="G5" s="7" t="s">
        <v>316</v>
      </c>
      <c r="H5" s="7" t="s">
        <v>313</v>
      </c>
      <c r="I5" s="7" t="s">
        <v>314</v>
      </c>
      <c r="J5" s="7" t="s">
        <v>315</v>
      </c>
      <c r="K5" s="7" t="s">
        <v>316</v>
      </c>
      <c r="L5" s="292"/>
    </row>
    <row r="6" spans="1:12" ht="30.75" customHeight="1">
      <c r="A6" s="130" t="s">
        <v>109</v>
      </c>
      <c r="B6" s="106"/>
      <c r="C6" s="106"/>
      <c r="D6" s="22"/>
      <c r="E6" s="22"/>
      <c r="F6" s="22"/>
      <c r="G6" s="22"/>
      <c r="H6" s="22"/>
      <c r="I6" s="22"/>
      <c r="J6" s="22"/>
      <c r="K6" s="22"/>
      <c r="L6" s="292"/>
    </row>
    <row r="7" spans="1:12" ht="30.75" customHeight="1">
      <c r="A7" s="43"/>
      <c r="B7" s="106"/>
      <c r="C7" s="106"/>
      <c r="D7" s="175"/>
      <c r="E7" s="175"/>
      <c r="F7" s="175"/>
      <c r="G7" s="175"/>
      <c r="H7" s="175"/>
      <c r="I7" s="175"/>
      <c r="J7" s="175"/>
      <c r="K7" s="175"/>
      <c r="L7" s="292"/>
    </row>
    <row r="8" spans="1:12" ht="30.75" customHeight="1">
      <c r="A8" s="43" t="s">
        <v>110</v>
      </c>
      <c r="B8" s="176">
        <v>11445</v>
      </c>
      <c r="C8" s="176">
        <v>9659</v>
      </c>
      <c r="D8" s="177">
        <v>1986</v>
      </c>
      <c r="E8" s="177">
        <v>2858</v>
      </c>
      <c r="F8" s="177">
        <v>3020</v>
      </c>
      <c r="G8" s="177">
        <v>3581</v>
      </c>
      <c r="H8" s="177">
        <v>2504</v>
      </c>
      <c r="I8" s="177">
        <v>2213</v>
      </c>
      <c r="J8" s="177">
        <v>2687</v>
      </c>
      <c r="K8" s="177">
        <v>2255</v>
      </c>
      <c r="L8" s="292"/>
    </row>
    <row r="9" spans="1:12" ht="30.75" customHeight="1">
      <c r="A9" s="43"/>
      <c r="B9" s="178"/>
      <c r="C9" s="178"/>
      <c r="D9" s="177"/>
      <c r="E9" s="177"/>
      <c r="F9" s="177"/>
      <c r="G9" s="177"/>
      <c r="H9" s="179"/>
      <c r="I9" s="179"/>
      <c r="J9" s="179"/>
      <c r="K9" s="179"/>
      <c r="L9" s="292"/>
    </row>
    <row r="10" spans="1:16" ht="30.75" customHeight="1">
      <c r="A10" s="43" t="s">
        <v>70</v>
      </c>
      <c r="B10" s="176">
        <v>182377</v>
      </c>
      <c r="C10" s="176">
        <v>178223</v>
      </c>
      <c r="D10" s="177">
        <v>29565</v>
      </c>
      <c r="E10" s="177">
        <v>44421</v>
      </c>
      <c r="F10" s="177">
        <v>49018</v>
      </c>
      <c r="G10" s="177">
        <v>59373</v>
      </c>
      <c r="H10" s="177">
        <v>50357</v>
      </c>
      <c r="I10" s="177">
        <v>46042</v>
      </c>
      <c r="J10" s="177">
        <v>51133</v>
      </c>
      <c r="K10" s="177">
        <v>30691</v>
      </c>
      <c r="L10" s="292"/>
      <c r="M10" s="270"/>
      <c r="N10" s="270"/>
      <c r="O10" s="270"/>
      <c r="P10" s="270"/>
    </row>
    <row r="11" spans="1:16" ht="30.75" customHeight="1">
      <c r="A11" s="43"/>
      <c r="B11" s="180"/>
      <c r="C11" s="180"/>
      <c r="D11" s="179"/>
      <c r="E11" s="179"/>
      <c r="F11" s="179"/>
      <c r="G11" s="179"/>
      <c r="H11" s="179"/>
      <c r="I11" s="179"/>
      <c r="J11" s="179"/>
      <c r="K11" s="179"/>
      <c r="L11" s="292"/>
      <c r="M11" s="269"/>
      <c r="N11" s="269"/>
      <c r="O11" s="269"/>
      <c r="P11" s="269"/>
    </row>
    <row r="12" spans="1:12" ht="30.75" customHeight="1">
      <c r="A12" s="43"/>
      <c r="B12" s="175"/>
      <c r="C12" s="175"/>
      <c r="D12" s="181"/>
      <c r="E12" s="179"/>
      <c r="F12" s="179"/>
      <c r="G12" s="179"/>
      <c r="H12" s="181"/>
      <c r="I12" s="181"/>
      <c r="J12" s="181"/>
      <c r="K12" s="181"/>
      <c r="L12" s="292"/>
    </row>
    <row r="13" spans="1:12" ht="30.75" customHeight="1">
      <c r="A13" s="131"/>
      <c r="B13" s="22"/>
      <c r="C13" s="22"/>
      <c r="D13" s="182"/>
      <c r="E13" s="182"/>
      <c r="F13" s="182"/>
      <c r="G13" s="182"/>
      <c r="H13" s="182"/>
      <c r="I13" s="182"/>
      <c r="J13" s="182"/>
      <c r="K13" s="182"/>
      <c r="L13" s="292"/>
    </row>
    <row r="14" spans="1:12" ht="30.75" customHeight="1">
      <c r="A14" s="130" t="s">
        <v>74</v>
      </c>
      <c r="B14" s="175"/>
      <c r="C14" s="175"/>
      <c r="D14" s="179"/>
      <c r="E14" s="179"/>
      <c r="F14" s="179"/>
      <c r="G14" s="179"/>
      <c r="H14" s="179"/>
      <c r="I14" s="179"/>
      <c r="J14" s="179"/>
      <c r="K14" s="179"/>
      <c r="L14" s="292"/>
    </row>
    <row r="15" spans="1:12" ht="30.75" customHeight="1">
      <c r="A15" s="43"/>
      <c r="B15" s="175"/>
      <c r="C15" s="175"/>
      <c r="D15" s="179"/>
      <c r="E15" s="179"/>
      <c r="F15" s="179"/>
      <c r="G15" s="179"/>
      <c r="H15" s="179"/>
      <c r="I15" s="179"/>
      <c r="J15" s="179"/>
      <c r="K15" s="179"/>
      <c r="L15" s="292"/>
    </row>
    <row r="16" spans="1:12" ht="30.75" customHeight="1">
      <c r="A16" s="43" t="s">
        <v>111</v>
      </c>
      <c r="B16" s="176">
        <v>12867</v>
      </c>
      <c r="C16" s="176">
        <v>10548</v>
      </c>
      <c r="D16" s="177">
        <v>2625</v>
      </c>
      <c r="E16" s="177">
        <v>2755</v>
      </c>
      <c r="F16" s="177">
        <v>3299</v>
      </c>
      <c r="G16" s="177">
        <v>4188</v>
      </c>
      <c r="H16" s="177">
        <v>2991</v>
      </c>
      <c r="I16" s="177">
        <v>2691</v>
      </c>
      <c r="J16" s="177">
        <v>2365</v>
      </c>
      <c r="K16" s="177">
        <v>2501</v>
      </c>
      <c r="L16" s="292"/>
    </row>
    <row r="17" spans="1:12" ht="30.75" customHeight="1">
      <c r="A17" s="43"/>
      <c r="B17" s="176"/>
      <c r="C17" s="176"/>
      <c r="D17" s="177"/>
      <c r="E17" s="177"/>
      <c r="F17" s="177"/>
      <c r="G17" s="177"/>
      <c r="H17" s="179"/>
      <c r="I17" s="179"/>
      <c r="J17" s="179"/>
      <c r="K17" s="179"/>
      <c r="L17" s="292"/>
    </row>
    <row r="18" spans="1:12" ht="30.75" customHeight="1">
      <c r="A18" s="43" t="s">
        <v>70</v>
      </c>
      <c r="B18" s="176">
        <v>137465</v>
      </c>
      <c r="C18" s="176">
        <v>130582</v>
      </c>
      <c r="D18" s="177">
        <v>30871</v>
      </c>
      <c r="E18" s="177">
        <v>34361</v>
      </c>
      <c r="F18" s="177">
        <v>36883</v>
      </c>
      <c r="G18" s="177">
        <v>35350</v>
      </c>
      <c r="H18" s="177">
        <v>32288</v>
      </c>
      <c r="I18" s="177">
        <v>34921</v>
      </c>
      <c r="J18" s="177">
        <v>29015</v>
      </c>
      <c r="K18" s="177">
        <v>34358</v>
      </c>
      <c r="L18" s="292"/>
    </row>
    <row r="19" spans="1:12" ht="30.75" customHeight="1">
      <c r="A19" s="21"/>
      <c r="B19" s="158"/>
      <c r="C19" s="158"/>
      <c r="D19" s="183"/>
      <c r="E19" s="183"/>
      <c r="F19" s="183"/>
      <c r="G19" s="181"/>
      <c r="H19" s="181"/>
      <c r="I19" s="181"/>
      <c r="J19" s="181"/>
      <c r="K19" s="181"/>
      <c r="L19" s="292"/>
    </row>
    <row r="20" spans="1:12" ht="18" customHeight="1">
      <c r="A20" s="300" t="s">
        <v>339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292"/>
    </row>
  </sheetData>
  <sheetProtection/>
  <mergeCells count="9">
    <mergeCell ref="A1:K1"/>
    <mergeCell ref="L1:L20"/>
    <mergeCell ref="B4:B5"/>
    <mergeCell ref="D4:G4"/>
    <mergeCell ref="C4:C5"/>
    <mergeCell ref="H4:K4"/>
    <mergeCell ref="A3:K3"/>
    <mergeCell ref="A20:K20"/>
    <mergeCell ref="A2:K2"/>
  </mergeCells>
  <printOptions horizontalCentered="1"/>
  <pageMargins left="0.25" right="0.25" top="0.5" bottom="0.5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C10">
      <selection activeCell="M10" sqref="M1:T16384"/>
    </sheetView>
  </sheetViews>
  <sheetFormatPr defaultColWidth="9.140625" defaultRowHeight="12.75"/>
  <cols>
    <col min="1" max="1" width="43.140625" style="3" customWidth="1"/>
    <col min="2" max="11" width="10.7109375" style="3" customWidth="1"/>
    <col min="12" max="12" width="6.7109375" style="40" customWidth="1"/>
    <col min="13" max="16384" width="9.140625" style="3" customWidth="1"/>
  </cols>
  <sheetData>
    <row r="1" spans="1:12" ht="18" customHeight="1">
      <c r="A1" s="302" t="s">
        <v>398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292">
        <v>10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34.5" customHeight="1">
      <c r="A3" s="294" t="s">
        <v>263</v>
      </c>
      <c r="B3" s="294">
        <v>2018</v>
      </c>
      <c r="C3" s="294" t="s">
        <v>311</v>
      </c>
      <c r="D3" s="296">
        <v>2018</v>
      </c>
      <c r="E3" s="296"/>
      <c r="F3" s="296"/>
      <c r="G3" s="296"/>
      <c r="H3" s="297" t="s">
        <v>320</v>
      </c>
      <c r="I3" s="298"/>
      <c r="J3" s="298"/>
      <c r="K3" s="299"/>
      <c r="L3" s="292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21.75" customHeight="1">
      <c r="A5" s="106" t="s">
        <v>396</v>
      </c>
      <c r="B5" s="185">
        <v>67266</v>
      </c>
      <c r="C5" s="185">
        <v>66611</v>
      </c>
      <c r="D5" s="185">
        <v>15059</v>
      </c>
      <c r="E5" s="185">
        <v>17014</v>
      </c>
      <c r="F5" s="185">
        <v>17395</v>
      </c>
      <c r="G5" s="185">
        <v>17798</v>
      </c>
      <c r="H5" s="185">
        <v>16419</v>
      </c>
      <c r="I5" s="185">
        <v>17658</v>
      </c>
      <c r="J5" s="185">
        <v>16058</v>
      </c>
      <c r="K5" s="185">
        <v>16476</v>
      </c>
      <c r="L5" s="292"/>
    </row>
    <row r="6" spans="1:12" ht="21.75" customHeight="1">
      <c r="A6" s="16" t="s">
        <v>28</v>
      </c>
      <c r="B6" s="169">
        <v>23707</v>
      </c>
      <c r="C6" s="169">
        <v>23454</v>
      </c>
      <c r="D6" s="170">
        <v>5464</v>
      </c>
      <c r="E6" s="170">
        <v>5856</v>
      </c>
      <c r="F6" s="170">
        <v>5639</v>
      </c>
      <c r="G6" s="170">
        <v>6748</v>
      </c>
      <c r="H6" s="170">
        <v>6326</v>
      </c>
      <c r="I6" s="170">
        <v>5939</v>
      </c>
      <c r="J6" s="170">
        <v>5172</v>
      </c>
      <c r="K6" s="170">
        <v>6017</v>
      </c>
      <c r="L6" s="292"/>
    </row>
    <row r="7" spans="1:12" ht="21.75" customHeight="1">
      <c r="A7" s="30" t="s">
        <v>264</v>
      </c>
      <c r="B7" s="186"/>
      <c r="C7" s="186"/>
      <c r="D7" s="186"/>
      <c r="E7" s="186"/>
      <c r="F7" s="186"/>
      <c r="G7" s="187"/>
      <c r="H7" s="187"/>
      <c r="I7" s="187"/>
      <c r="J7" s="187"/>
      <c r="K7" s="187"/>
      <c r="L7" s="292"/>
    </row>
    <row r="8" spans="1:12" ht="21.75" customHeight="1">
      <c r="A8" s="5" t="s">
        <v>265</v>
      </c>
      <c r="B8" s="186"/>
      <c r="C8" s="186"/>
      <c r="D8" s="186"/>
      <c r="E8" s="186"/>
      <c r="F8" s="186"/>
      <c r="G8" s="187"/>
      <c r="H8" s="187"/>
      <c r="I8" s="187"/>
      <c r="J8" s="187"/>
      <c r="K8" s="187"/>
      <c r="L8" s="292"/>
    </row>
    <row r="9" spans="1:12" ht="21.75" customHeight="1">
      <c r="A9" s="5" t="s">
        <v>52</v>
      </c>
      <c r="B9" s="188">
        <v>279</v>
      </c>
      <c r="C9" s="188">
        <v>406</v>
      </c>
      <c r="D9" s="188">
        <v>70</v>
      </c>
      <c r="E9" s="188">
        <v>69</v>
      </c>
      <c r="F9" s="188">
        <v>59</v>
      </c>
      <c r="G9" s="188">
        <v>81</v>
      </c>
      <c r="H9" s="188">
        <v>105</v>
      </c>
      <c r="I9" s="188">
        <v>104</v>
      </c>
      <c r="J9" s="188">
        <v>88</v>
      </c>
      <c r="K9" s="188">
        <v>109</v>
      </c>
      <c r="L9" s="292"/>
    </row>
    <row r="10" spans="1:12" ht="21.75" customHeight="1">
      <c r="A10" s="5" t="s">
        <v>53</v>
      </c>
      <c r="B10" s="188">
        <v>4949</v>
      </c>
      <c r="C10" s="188">
        <v>6810</v>
      </c>
      <c r="D10" s="188">
        <v>1258</v>
      </c>
      <c r="E10" s="188">
        <v>1287</v>
      </c>
      <c r="F10" s="188">
        <v>1034</v>
      </c>
      <c r="G10" s="188">
        <v>1370</v>
      </c>
      <c r="H10" s="188">
        <v>1767</v>
      </c>
      <c r="I10" s="188">
        <v>1725</v>
      </c>
      <c r="J10" s="188">
        <v>1399</v>
      </c>
      <c r="K10" s="188">
        <v>1919</v>
      </c>
      <c r="L10" s="292"/>
    </row>
    <row r="11" spans="1:12" ht="21.75" customHeight="1">
      <c r="A11" s="5" t="s">
        <v>266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292"/>
    </row>
    <row r="12" spans="1:12" ht="21.75" customHeight="1">
      <c r="A12" s="5" t="s">
        <v>54</v>
      </c>
      <c r="B12" s="188">
        <v>119532</v>
      </c>
      <c r="C12" s="188">
        <v>105502</v>
      </c>
      <c r="D12" s="188">
        <v>25214</v>
      </c>
      <c r="E12" s="188">
        <v>25160</v>
      </c>
      <c r="F12" s="188">
        <v>31404</v>
      </c>
      <c r="G12" s="188">
        <v>37754</v>
      </c>
      <c r="H12" s="188">
        <v>27193</v>
      </c>
      <c r="I12" s="188">
        <v>27246</v>
      </c>
      <c r="J12" s="188">
        <v>25308</v>
      </c>
      <c r="K12" s="188">
        <v>25755</v>
      </c>
      <c r="L12" s="292"/>
    </row>
    <row r="13" spans="1:12" ht="21.75" customHeight="1">
      <c r="A13" s="5" t="s">
        <v>53</v>
      </c>
      <c r="B13" s="188">
        <v>14922</v>
      </c>
      <c r="C13" s="188">
        <v>13396</v>
      </c>
      <c r="D13" s="188">
        <v>3393</v>
      </c>
      <c r="E13" s="188">
        <v>3530</v>
      </c>
      <c r="F13" s="188">
        <v>3762</v>
      </c>
      <c r="G13" s="188">
        <v>4237</v>
      </c>
      <c r="H13" s="188">
        <v>3537</v>
      </c>
      <c r="I13" s="188">
        <v>3513</v>
      </c>
      <c r="J13" s="188">
        <v>3093</v>
      </c>
      <c r="K13" s="188">
        <v>3253</v>
      </c>
      <c r="L13" s="292"/>
    </row>
    <row r="14" spans="1:12" ht="21.75" customHeight="1">
      <c r="A14" s="5" t="s">
        <v>267</v>
      </c>
      <c r="B14" s="188"/>
      <c r="C14" s="188"/>
      <c r="D14" s="188"/>
      <c r="E14" s="188"/>
      <c r="F14" s="189"/>
      <c r="G14" s="188"/>
      <c r="H14" s="188"/>
      <c r="I14" s="188"/>
      <c r="J14" s="188"/>
      <c r="K14" s="188"/>
      <c r="L14" s="292"/>
    </row>
    <row r="15" spans="1:12" ht="21.75" customHeight="1">
      <c r="A15" s="5" t="s">
        <v>82</v>
      </c>
      <c r="B15" s="188">
        <v>6939</v>
      </c>
      <c r="C15" s="188">
        <v>7744</v>
      </c>
      <c r="D15" s="188">
        <v>1779</v>
      </c>
      <c r="E15" s="188">
        <v>1000</v>
      </c>
      <c r="F15" s="188">
        <v>1580</v>
      </c>
      <c r="G15" s="188">
        <v>2580</v>
      </c>
      <c r="H15" s="188">
        <v>2121</v>
      </c>
      <c r="I15" s="188">
        <v>1621</v>
      </c>
      <c r="J15" s="188">
        <v>1774</v>
      </c>
      <c r="K15" s="188">
        <v>2228</v>
      </c>
      <c r="L15" s="292"/>
    </row>
    <row r="16" spans="1:12" ht="21.75" customHeight="1">
      <c r="A16" s="5" t="s">
        <v>53</v>
      </c>
      <c r="B16" s="188">
        <v>669</v>
      </c>
      <c r="C16" s="188">
        <v>787</v>
      </c>
      <c r="D16" s="188">
        <v>168</v>
      </c>
      <c r="E16" s="188">
        <v>98</v>
      </c>
      <c r="F16" s="188">
        <v>146</v>
      </c>
      <c r="G16" s="188">
        <v>257</v>
      </c>
      <c r="H16" s="188">
        <v>214</v>
      </c>
      <c r="I16" s="188">
        <v>171</v>
      </c>
      <c r="J16" s="188">
        <v>174</v>
      </c>
      <c r="K16" s="188">
        <v>228</v>
      </c>
      <c r="L16" s="292"/>
    </row>
    <row r="17" spans="1:12" ht="21.75" customHeight="1">
      <c r="A17" s="16" t="s">
        <v>268</v>
      </c>
      <c r="B17" s="170">
        <v>520</v>
      </c>
      <c r="C17" s="170">
        <v>475</v>
      </c>
      <c r="D17" s="170">
        <v>105</v>
      </c>
      <c r="E17" s="170">
        <v>142</v>
      </c>
      <c r="F17" s="170">
        <v>129</v>
      </c>
      <c r="G17" s="170">
        <v>144</v>
      </c>
      <c r="H17" s="170">
        <v>116</v>
      </c>
      <c r="I17" s="170">
        <v>118</v>
      </c>
      <c r="J17" s="170">
        <v>115</v>
      </c>
      <c r="K17" s="170">
        <v>126</v>
      </c>
      <c r="L17" s="292"/>
    </row>
    <row r="18" spans="1:12" ht="21.75" customHeight="1">
      <c r="A18" s="16" t="s">
        <v>29</v>
      </c>
      <c r="B18" s="170">
        <v>747</v>
      </c>
      <c r="C18" s="170">
        <v>1034</v>
      </c>
      <c r="D18" s="170">
        <v>168</v>
      </c>
      <c r="E18" s="170">
        <v>162</v>
      </c>
      <c r="F18" s="170">
        <v>195</v>
      </c>
      <c r="G18" s="170">
        <v>222</v>
      </c>
      <c r="H18" s="170">
        <v>218</v>
      </c>
      <c r="I18" s="170">
        <v>222</v>
      </c>
      <c r="J18" s="170">
        <v>233</v>
      </c>
      <c r="K18" s="170">
        <v>361</v>
      </c>
      <c r="L18" s="292"/>
    </row>
    <row r="19" spans="1:12" ht="21.75" customHeight="1">
      <c r="A19" s="30" t="s">
        <v>264</v>
      </c>
      <c r="B19" s="186"/>
      <c r="C19" s="186"/>
      <c r="D19" s="186"/>
      <c r="E19" s="186"/>
      <c r="F19" s="186"/>
      <c r="G19" s="187"/>
      <c r="H19" s="187"/>
      <c r="I19" s="187"/>
      <c r="J19" s="187"/>
      <c r="K19" s="187"/>
      <c r="L19" s="292"/>
    </row>
    <row r="20" spans="1:12" ht="21.75" customHeight="1">
      <c r="A20" s="5" t="s">
        <v>269</v>
      </c>
      <c r="B20" s="186"/>
      <c r="C20" s="186"/>
      <c r="D20" s="186"/>
      <c r="E20" s="186"/>
      <c r="F20" s="186"/>
      <c r="G20" s="187"/>
      <c r="H20" s="187"/>
      <c r="I20" s="187"/>
      <c r="J20" s="187"/>
      <c r="K20" s="187"/>
      <c r="L20" s="292"/>
    </row>
    <row r="21" spans="1:12" ht="21.75" customHeight="1">
      <c r="A21" s="5" t="s">
        <v>54</v>
      </c>
      <c r="B21" s="188">
        <v>85</v>
      </c>
      <c r="C21" s="188">
        <v>68</v>
      </c>
      <c r="D21" s="188">
        <v>23</v>
      </c>
      <c r="E21" s="188">
        <v>22</v>
      </c>
      <c r="F21" s="188">
        <v>17</v>
      </c>
      <c r="G21" s="188">
        <v>23</v>
      </c>
      <c r="H21" s="188">
        <v>17</v>
      </c>
      <c r="I21" s="188">
        <v>16</v>
      </c>
      <c r="J21" s="188">
        <v>15</v>
      </c>
      <c r="K21" s="188">
        <v>20</v>
      </c>
      <c r="L21" s="292"/>
    </row>
    <row r="22" spans="1:12" ht="21.75" customHeight="1">
      <c r="A22" s="5" t="s">
        <v>53</v>
      </c>
      <c r="B22" s="188">
        <v>37</v>
      </c>
      <c r="C22" s="188">
        <v>30</v>
      </c>
      <c r="D22" s="188">
        <v>10</v>
      </c>
      <c r="E22" s="188">
        <v>10</v>
      </c>
      <c r="F22" s="188">
        <v>8</v>
      </c>
      <c r="G22" s="188">
        <v>9</v>
      </c>
      <c r="H22" s="188">
        <v>8</v>
      </c>
      <c r="I22" s="188">
        <v>7</v>
      </c>
      <c r="J22" s="188">
        <v>7</v>
      </c>
      <c r="K22" s="188">
        <v>8</v>
      </c>
      <c r="L22" s="292"/>
    </row>
    <row r="23" spans="1:12" ht="21.75" customHeight="1">
      <c r="A23" s="98" t="s">
        <v>56</v>
      </c>
      <c r="B23" s="170">
        <v>739</v>
      </c>
      <c r="C23" s="170">
        <v>622</v>
      </c>
      <c r="D23" s="170">
        <v>174</v>
      </c>
      <c r="E23" s="170">
        <v>232</v>
      </c>
      <c r="F23" s="170">
        <v>201</v>
      </c>
      <c r="G23" s="170">
        <v>132</v>
      </c>
      <c r="H23" s="170">
        <v>146</v>
      </c>
      <c r="I23" s="170">
        <v>205</v>
      </c>
      <c r="J23" s="170">
        <v>80</v>
      </c>
      <c r="K23" s="170">
        <v>191</v>
      </c>
      <c r="L23" s="292"/>
    </row>
    <row r="24" spans="1:12" ht="21.75" customHeight="1">
      <c r="A24" s="98" t="s">
        <v>57</v>
      </c>
      <c r="B24" s="170">
        <v>173</v>
      </c>
      <c r="C24" s="170">
        <v>246</v>
      </c>
      <c r="D24" s="170">
        <v>30</v>
      </c>
      <c r="E24" s="170">
        <v>49</v>
      </c>
      <c r="F24" s="170">
        <v>42</v>
      </c>
      <c r="G24" s="170">
        <v>52</v>
      </c>
      <c r="H24" s="170">
        <v>33</v>
      </c>
      <c r="I24" s="170">
        <v>86</v>
      </c>
      <c r="J24" s="170">
        <v>43</v>
      </c>
      <c r="K24" s="170">
        <v>84</v>
      </c>
      <c r="L24" s="292"/>
    </row>
    <row r="25" spans="1:12" ht="21.75" customHeight="1">
      <c r="A25" s="19" t="s">
        <v>270</v>
      </c>
      <c r="B25" s="167">
        <v>3242</v>
      </c>
      <c r="C25" s="167">
        <v>3069</v>
      </c>
      <c r="D25" s="167">
        <v>820</v>
      </c>
      <c r="E25" s="167">
        <v>756</v>
      </c>
      <c r="F25" s="167">
        <v>812</v>
      </c>
      <c r="G25" s="167">
        <v>854</v>
      </c>
      <c r="H25" s="167">
        <v>812</v>
      </c>
      <c r="I25" s="167">
        <v>691</v>
      </c>
      <c r="J25" s="167">
        <v>816</v>
      </c>
      <c r="K25" s="167">
        <v>750</v>
      </c>
      <c r="L25" s="292"/>
    </row>
    <row r="26" spans="1:12" ht="18" customHeight="1">
      <c r="A26" s="300" t="s">
        <v>397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292"/>
    </row>
    <row r="27" spans="2:11" ht="19.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ht="19.5" customHeight="1"/>
    <row r="29" spans="4:11" ht="12.75">
      <c r="D29" s="37"/>
      <c r="E29" s="37"/>
      <c r="F29" s="37"/>
      <c r="G29" s="37"/>
      <c r="H29" s="37"/>
      <c r="I29" s="37"/>
      <c r="J29" s="37"/>
      <c r="K29" s="37"/>
    </row>
  </sheetData>
  <sheetProtection/>
  <mergeCells count="9">
    <mergeCell ref="A26:K26"/>
    <mergeCell ref="L1:L26"/>
    <mergeCell ref="A3:A4"/>
    <mergeCell ref="B3:B4"/>
    <mergeCell ref="D3:G3"/>
    <mergeCell ref="C3:C4"/>
    <mergeCell ref="H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3">
      <selection activeCell="M13" sqref="M1:O16384"/>
    </sheetView>
  </sheetViews>
  <sheetFormatPr defaultColWidth="9.140625" defaultRowHeight="12.75"/>
  <cols>
    <col min="1" max="1" width="43.140625" style="3" customWidth="1"/>
    <col min="2" max="11" width="10.7109375" style="99" customWidth="1"/>
    <col min="12" max="12" width="6.7109375" style="40" customWidth="1"/>
    <col min="13" max="16384" width="9.140625" style="3" customWidth="1"/>
  </cols>
  <sheetData>
    <row r="1" spans="1:12" ht="18" customHeight="1">
      <c r="A1" s="302" t="s">
        <v>399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>
        <v>11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303"/>
    </row>
    <row r="3" spans="1:12" ht="34.5" customHeight="1">
      <c r="A3" s="294" t="s">
        <v>50</v>
      </c>
      <c r="B3" s="294">
        <v>2018</v>
      </c>
      <c r="C3" s="294" t="s">
        <v>311</v>
      </c>
      <c r="D3" s="296">
        <v>2018</v>
      </c>
      <c r="E3" s="296"/>
      <c r="F3" s="296"/>
      <c r="G3" s="296"/>
      <c r="H3" s="297" t="s">
        <v>311</v>
      </c>
      <c r="I3" s="298"/>
      <c r="J3" s="298"/>
      <c r="K3" s="299"/>
      <c r="L3" s="303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303"/>
    </row>
    <row r="5" spans="1:12" ht="27" customHeight="1">
      <c r="A5" s="100" t="s">
        <v>112</v>
      </c>
      <c r="B5" s="169">
        <v>7999</v>
      </c>
      <c r="C5" s="169">
        <v>9563</v>
      </c>
      <c r="D5" s="170">
        <v>1577</v>
      </c>
      <c r="E5" s="163">
        <v>2062</v>
      </c>
      <c r="F5" s="163">
        <v>2285</v>
      </c>
      <c r="G5" s="163">
        <v>2075</v>
      </c>
      <c r="H5" s="163">
        <v>2187</v>
      </c>
      <c r="I5" s="163">
        <v>2611</v>
      </c>
      <c r="J5" s="163">
        <v>2429</v>
      </c>
      <c r="K5" s="163">
        <v>2336</v>
      </c>
      <c r="L5" s="303"/>
    </row>
    <row r="6" spans="1:12" ht="27" customHeight="1">
      <c r="A6" s="30" t="s">
        <v>264</v>
      </c>
      <c r="B6" s="169"/>
      <c r="C6" s="169"/>
      <c r="D6" s="169"/>
      <c r="E6" s="169"/>
      <c r="F6" s="169"/>
      <c r="G6" s="170"/>
      <c r="H6" s="170"/>
      <c r="I6" s="170"/>
      <c r="J6" s="170"/>
      <c r="K6" s="170"/>
      <c r="L6" s="303"/>
    </row>
    <row r="7" spans="1:12" ht="27" customHeight="1">
      <c r="A7" s="5" t="s">
        <v>113</v>
      </c>
      <c r="B7" s="200">
        <v>3752</v>
      </c>
      <c r="C7" s="200">
        <v>4626</v>
      </c>
      <c r="D7" s="200">
        <v>809</v>
      </c>
      <c r="E7" s="200">
        <v>1054</v>
      </c>
      <c r="F7" s="177">
        <v>1002</v>
      </c>
      <c r="G7" s="177">
        <v>887</v>
      </c>
      <c r="H7" s="177">
        <v>1075</v>
      </c>
      <c r="I7" s="177">
        <v>1221</v>
      </c>
      <c r="J7" s="177">
        <v>1232</v>
      </c>
      <c r="K7" s="177">
        <v>1098</v>
      </c>
      <c r="L7" s="303"/>
    </row>
    <row r="8" spans="1:12" ht="27" customHeight="1">
      <c r="A8" s="5" t="s">
        <v>114</v>
      </c>
      <c r="B8" s="200">
        <v>2931</v>
      </c>
      <c r="C8" s="200">
        <v>3501</v>
      </c>
      <c r="D8" s="200">
        <v>482</v>
      </c>
      <c r="E8" s="200">
        <v>659</v>
      </c>
      <c r="F8" s="177">
        <v>930</v>
      </c>
      <c r="G8" s="177">
        <v>860</v>
      </c>
      <c r="H8" s="177">
        <v>808</v>
      </c>
      <c r="I8" s="177">
        <v>1013</v>
      </c>
      <c r="J8" s="177">
        <v>835</v>
      </c>
      <c r="K8" s="177">
        <v>845</v>
      </c>
      <c r="L8" s="303"/>
    </row>
    <row r="9" spans="1:12" ht="27" customHeight="1">
      <c r="A9" s="25" t="s">
        <v>115</v>
      </c>
      <c r="B9" s="200">
        <v>132</v>
      </c>
      <c r="C9" s="200">
        <v>136</v>
      </c>
      <c r="D9" s="200">
        <v>43</v>
      </c>
      <c r="E9" s="200">
        <v>23</v>
      </c>
      <c r="F9" s="177">
        <v>17</v>
      </c>
      <c r="G9" s="177">
        <v>49</v>
      </c>
      <c r="H9" s="177">
        <v>11</v>
      </c>
      <c r="I9" s="177">
        <v>62</v>
      </c>
      <c r="J9" s="177">
        <v>28</v>
      </c>
      <c r="K9" s="177">
        <v>35</v>
      </c>
      <c r="L9" s="303"/>
    </row>
    <row r="10" spans="1:12" ht="27" customHeight="1">
      <c r="A10" s="23" t="s">
        <v>59</v>
      </c>
      <c r="B10" s="246">
        <v>2761</v>
      </c>
      <c r="C10" s="246">
        <v>2534</v>
      </c>
      <c r="D10" s="247">
        <v>576</v>
      </c>
      <c r="E10" s="247">
        <v>719</v>
      </c>
      <c r="F10" s="247">
        <v>752</v>
      </c>
      <c r="G10" s="247">
        <v>714</v>
      </c>
      <c r="H10" s="247">
        <v>529</v>
      </c>
      <c r="I10" s="247">
        <v>819</v>
      </c>
      <c r="J10" s="247">
        <v>612</v>
      </c>
      <c r="K10" s="247">
        <v>574</v>
      </c>
      <c r="L10" s="303"/>
    </row>
    <row r="11" spans="1:12" ht="27" customHeight="1">
      <c r="A11" s="24" t="s">
        <v>264</v>
      </c>
      <c r="B11" s="246"/>
      <c r="C11" s="246"/>
      <c r="D11" s="247"/>
      <c r="E11" s="247"/>
      <c r="F11" s="247"/>
      <c r="G11" s="247"/>
      <c r="H11" s="247"/>
      <c r="I11" s="247"/>
      <c r="J11" s="247"/>
      <c r="K11" s="247"/>
      <c r="L11" s="303"/>
    </row>
    <row r="12" spans="1:12" ht="15" customHeight="1">
      <c r="A12" s="28" t="s">
        <v>391</v>
      </c>
      <c r="B12" s="304">
        <v>9</v>
      </c>
      <c r="C12" s="304">
        <v>18</v>
      </c>
      <c r="D12" s="304">
        <v>1</v>
      </c>
      <c r="E12" s="304">
        <v>2</v>
      </c>
      <c r="F12" s="304">
        <v>4</v>
      </c>
      <c r="G12" s="304">
        <v>2</v>
      </c>
      <c r="H12" s="304">
        <v>10</v>
      </c>
      <c r="I12" s="304">
        <v>2</v>
      </c>
      <c r="J12" s="304">
        <v>1</v>
      </c>
      <c r="K12" s="304">
        <v>5</v>
      </c>
      <c r="L12" s="303"/>
    </row>
    <row r="13" spans="1:12" ht="15.75" customHeight="1">
      <c r="A13" s="28" t="s">
        <v>393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3"/>
    </row>
    <row r="14" spans="1:12" ht="15" customHeight="1">
      <c r="A14" s="28" t="s">
        <v>392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3"/>
    </row>
    <row r="15" spans="1:12" ht="27" customHeight="1">
      <c r="A15" s="23" t="s">
        <v>27</v>
      </c>
      <c r="B15" s="246">
        <v>27097</v>
      </c>
      <c r="C15" s="246">
        <v>25555</v>
      </c>
      <c r="D15" s="247">
        <v>5982</v>
      </c>
      <c r="E15" s="247">
        <v>6953</v>
      </c>
      <c r="F15" s="247">
        <v>7325</v>
      </c>
      <c r="G15" s="247">
        <v>6837</v>
      </c>
      <c r="H15" s="247">
        <v>6037</v>
      </c>
      <c r="I15" s="247">
        <v>6952</v>
      </c>
      <c r="J15" s="247">
        <v>6542</v>
      </c>
      <c r="K15" s="247">
        <v>6024</v>
      </c>
      <c r="L15" s="303"/>
    </row>
    <row r="16" spans="1:12" ht="27" customHeight="1">
      <c r="A16" s="24" t="s">
        <v>264</v>
      </c>
      <c r="B16" s="246"/>
      <c r="C16" s="246"/>
      <c r="D16" s="229"/>
      <c r="E16" s="229"/>
      <c r="F16" s="229"/>
      <c r="G16" s="170"/>
      <c r="H16" s="170"/>
      <c r="I16" s="170"/>
      <c r="J16" s="170"/>
      <c r="K16" s="170"/>
      <c r="L16" s="303"/>
    </row>
    <row r="17" spans="1:12" ht="27" customHeight="1">
      <c r="A17" s="28" t="s">
        <v>101</v>
      </c>
      <c r="B17" s="200">
        <v>20892</v>
      </c>
      <c r="C17" s="200">
        <v>19501</v>
      </c>
      <c r="D17" s="200">
        <v>4570</v>
      </c>
      <c r="E17" s="200">
        <v>5450</v>
      </c>
      <c r="F17" s="200">
        <v>5784</v>
      </c>
      <c r="G17" s="200">
        <v>5088</v>
      </c>
      <c r="H17" s="200">
        <v>4412</v>
      </c>
      <c r="I17" s="200">
        <v>5405</v>
      </c>
      <c r="J17" s="200">
        <v>5101</v>
      </c>
      <c r="K17" s="200">
        <v>4583</v>
      </c>
      <c r="L17" s="303"/>
    </row>
    <row r="18" spans="1:12" ht="27" customHeight="1">
      <c r="A18" s="25" t="s">
        <v>271</v>
      </c>
      <c r="B18" s="200">
        <v>281</v>
      </c>
      <c r="C18" s="200">
        <v>319</v>
      </c>
      <c r="D18" s="200">
        <v>69</v>
      </c>
      <c r="E18" s="200">
        <v>97</v>
      </c>
      <c r="F18" s="200">
        <v>30</v>
      </c>
      <c r="G18" s="200">
        <v>85</v>
      </c>
      <c r="H18" s="200">
        <v>89</v>
      </c>
      <c r="I18" s="200">
        <v>103</v>
      </c>
      <c r="J18" s="200">
        <v>65</v>
      </c>
      <c r="K18" s="200">
        <v>62</v>
      </c>
      <c r="L18" s="303"/>
    </row>
    <row r="19" spans="1:12" ht="27" customHeight="1">
      <c r="A19" s="28" t="s">
        <v>102</v>
      </c>
      <c r="B19" s="200">
        <v>406</v>
      </c>
      <c r="C19" s="200">
        <v>417</v>
      </c>
      <c r="D19" s="200">
        <v>81</v>
      </c>
      <c r="E19" s="200">
        <v>102</v>
      </c>
      <c r="F19" s="200">
        <v>105</v>
      </c>
      <c r="G19" s="200">
        <v>118</v>
      </c>
      <c r="H19" s="200">
        <v>92</v>
      </c>
      <c r="I19" s="200">
        <v>117</v>
      </c>
      <c r="J19" s="200">
        <v>97</v>
      </c>
      <c r="K19" s="200">
        <v>111</v>
      </c>
      <c r="L19" s="303"/>
    </row>
    <row r="20" spans="1:12" ht="27" customHeight="1">
      <c r="A20" s="25" t="s">
        <v>103</v>
      </c>
      <c r="B20" s="200">
        <v>860</v>
      </c>
      <c r="C20" s="200">
        <v>814</v>
      </c>
      <c r="D20" s="200">
        <v>196</v>
      </c>
      <c r="E20" s="200">
        <v>222</v>
      </c>
      <c r="F20" s="200">
        <v>215</v>
      </c>
      <c r="G20" s="200">
        <v>227</v>
      </c>
      <c r="H20" s="200">
        <v>196</v>
      </c>
      <c r="I20" s="200">
        <v>233</v>
      </c>
      <c r="J20" s="200">
        <v>218</v>
      </c>
      <c r="K20" s="200">
        <v>167</v>
      </c>
      <c r="L20" s="303"/>
    </row>
    <row r="21" spans="1:12" ht="27" customHeight="1">
      <c r="A21" s="25" t="s">
        <v>104</v>
      </c>
      <c r="B21" s="200">
        <v>204</v>
      </c>
      <c r="C21" s="200">
        <v>207</v>
      </c>
      <c r="D21" s="200">
        <v>43</v>
      </c>
      <c r="E21" s="200">
        <v>60</v>
      </c>
      <c r="F21" s="200">
        <v>48</v>
      </c>
      <c r="G21" s="200">
        <v>53</v>
      </c>
      <c r="H21" s="200">
        <v>61</v>
      </c>
      <c r="I21" s="200">
        <v>46</v>
      </c>
      <c r="J21" s="200">
        <v>51</v>
      </c>
      <c r="K21" s="200">
        <v>49</v>
      </c>
      <c r="L21" s="303"/>
    </row>
    <row r="22" spans="1:12" ht="27" customHeight="1">
      <c r="A22" s="28" t="s">
        <v>105</v>
      </c>
      <c r="B22" s="200">
        <v>642</v>
      </c>
      <c r="C22" s="200">
        <v>559</v>
      </c>
      <c r="D22" s="200">
        <v>169</v>
      </c>
      <c r="E22" s="200">
        <v>153</v>
      </c>
      <c r="F22" s="200">
        <v>152</v>
      </c>
      <c r="G22" s="200">
        <v>168</v>
      </c>
      <c r="H22" s="200">
        <v>133</v>
      </c>
      <c r="I22" s="200">
        <v>150</v>
      </c>
      <c r="J22" s="200">
        <v>124</v>
      </c>
      <c r="K22" s="200">
        <v>152</v>
      </c>
      <c r="L22" s="303"/>
    </row>
    <row r="23" spans="1:12" ht="27" customHeight="1">
      <c r="A23" s="28" t="s">
        <v>92</v>
      </c>
      <c r="B23" s="200">
        <v>255</v>
      </c>
      <c r="C23" s="200">
        <v>251</v>
      </c>
      <c r="D23" s="200">
        <v>61</v>
      </c>
      <c r="E23" s="200">
        <v>67</v>
      </c>
      <c r="F23" s="200">
        <v>73</v>
      </c>
      <c r="G23" s="200">
        <v>54</v>
      </c>
      <c r="H23" s="200">
        <v>60</v>
      </c>
      <c r="I23" s="200">
        <v>75</v>
      </c>
      <c r="J23" s="200">
        <v>59</v>
      </c>
      <c r="K23" s="200">
        <v>57</v>
      </c>
      <c r="L23" s="303"/>
    </row>
    <row r="24" spans="1:12" ht="27" customHeight="1">
      <c r="A24" s="107" t="s">
        <v>272</v>
      </c>
      <c r="B24" s="198">
        <v>281</v>
      </c>
      <c r="C24" s="248">
        <v>59</v>
      </c>
      <c r="D24" s="248">
        <v>163</v>
      </c>
      <c r="E24" s="248">
        <v>83</v>
      </c>
      <c r="F24" s="248">
        <v>15</v>
      </c>
      <c r="G24" s="248">
        <v>20</v>
      </c>
      <c r="H24" s="248">
        <v>15</v>
      </c>
      <c r="I24" s="248">
        <v>15</v>
      </c>
      <c r="J24" s="248">
        <v>16</v>
      </c>
      <c r="K24" s="248">
        <v>13</v>
      </c>
      <c r="L24" s="303"/>
    </row>
    <row r="25" spans="1:12" s="108" customFormat="1" ht="18" customHeight="1">
      <c r="A25" s="300" t="s">
        <v>340</v>
      </c>
      <c r="B25" s="300"/>
      <c r="C25" s="300"/>
      <c r="D25" s="300"/>
      <c r="E25" s="300"/>
      <c r="F25" s="300"/>
      <c r="G25" s="300"/>
      <c r="H25" s="136"/>
      <c r="I25" s="136"/>
      <c r="J25" s="136"/>
      <c r="K25" s="136"/>
      <c r="L25" s="303"/>
    </row>
    <row r="26" spans="1:12" ht="12.75">
      <c r="A26" s="4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40"/>
      <c r="B27" s="44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40"/>
      <c r="B28" s="44"/>
      <c r="C28" s="44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4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4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4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4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4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sheetProtection/>
  <mergeCells count="19">
    <mergeCell ref="H12:H14"/>
    <mergeCell ref="I12:I14"/>
    <mergeCell ref="J12:J14"/>
    <mergeCell ref="K12:K14"/>
    <mergeCell ref="C12:C14"/>
    <mergeCell ref="D12:D14"/>
    <mergeCell ref="E12:E14"/>
    <mergeCell ref="F12:F14"/>
    <mergeCell ref="G12:G14"/>
    <mergeCell ref="L1:L25"/>
    <mergeCell ref="A25:G25"/>
    <mergeCell ref="A3:A4"/>
    <mergeCell ref="B3:B4"/>
    <mergeCell ref="D3:G3"/>
    <mergeCell ref="C3:C4"/>
    <mergeCell ref="H3:K3"/>
    <mergeCell ref="A2:K2"/>
    <mergeCell ref="A1:K1"/>
    <mergeCell ref="B12:B14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D29" sqref="D29"/>
    </sheetView>
  </sheetViews>
  <sheetFormatPr defaultColWidth="8.8515625" defaultRowHeight="12.75"/>
  <cols>
    <col min="1" max="1" width="40.7109375" style="3" customWidth="1"/>
    <col min="2" max="3" width="10.7109375" style="3" customWidth="1"/>
    <col min="4" max="11" width="10.7109375" style="8" customWidth="1"/>
    <col min="12" max="12" width="6.7109375" style="3" customWidth="1"/>
    <col min="13" max="16384" width="8.8515625" style="3" customWidth="1"/>
  </cols>
  <sheetData>
    <row r="1" spans="1:12" ht="18" customHeight="1">
      <c r="A1" s="302" t="s">
        <v>342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292">
        <v>12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2"/>
    </row>
    <row r="3" spans="1:12" ht="34.5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292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292"/>
    </row>
    <row r="5" spans="1:12" ht="21.75" customHeight="1">
      <c r="A5" s="109" t="s">
        <v>71</v>
      </c>
      <c r="B5" s="190">
        <v>50631</v>
      </c>
      <c r="C5" s="190">
        <v>52231</v>
      </c>
      <c r="D5" s="190">
        <v>11353</v>
      </c>
      <c r="E5" s="190">
        <v>13262</v>
      </c>
      <c r="F5" s="190">
        <v>13259</v>
      </c>
      <c r="G5" s="190">
        <v>12757</v>
      </c>
      <c r="H5" s="190">
        <v>12574</v>
      </c>
      <c r="I5" s="190">
        <v>13896</v>
      </c>
      <c r="J5" s="190">
        <v>12753</v>
      </c>
      <c r="K5" s="190">
        <v>13008</v>
      </c>
      <c r="L5" s="292"/>
    </row>
    <row r="6" spans="1:12" ht="21.75" customHeight="1">
      <c r="A6" s="23" t="s">
        <v>28</v>
      </c>
      <c r="B6" s="169">
        <v>17781</v>
      </c>
      <c r="C6" s="169">
        <v>18845</v>
      </c>
      <c r="D6" s="169">
        <v>4350</v>
      </c>
      <c r="E6" s="169">
        <v>4814</v>
      </c>
      <c r="F6" s="169">
        <v>4197</v>
      </c>
      <c r="G6" s="169">
        <v>4420</v>
      </c>
      <c r="H6" s="169">
        <v>5040</v>
      </c>
      <c r="I6" s="169">
        <v>4770</v>
      </c>
      <c r="J6" s="169">
        <v>4208</v>
      </c>
      <c r="K6" s="169">
        <v>4827</v>
      </c>
      <c r="L6" s="292"/>
    </row>
    <row r="7" spans="1:12" ht="21.75" customHeight="1">
      <c r="A7" s="24" t="s">
        <v>77</v>
      </c>
      <c r="B7" s="168"/>
      <c r="C7" s="168"/>
      <c r="D7" s="191"/>
      <c r="E7" s="191"/>
      <c r="F7" s="191"/>
      <c r="G7" s="171"/>
      <c r="H7" s="171"/>
      <c r="I7" s="171"/>
      <c r="J7" s="171"/>
      <c r="K7" s="171"/>
      <c r="L7" s="292"/>
    </row>
    <row r="8" spans="1:12" ht="21.75" customHeight="1">
      <c r="A8" s="57" t="s">
        <v>93</v>
      </c>
      <c r="B8" s="192"/>
      <c r="C8" s="192"/>
      <c r="D8" s="193"/>
      <c r="E8" s="193"/>
      <c r="F8" s="193"/>
      <c r="G8" s="171"/>
      <c r="H8" s="171"/>
      <c r="I8" s="171"/>
      <c r="J8" s="171"/>
      <c r="K8" s="171"/>
      <c r="L8" s="292"/>
    </row>
    <row r="9" spans="1:12" ht="21.75" customHeight="1">
      <c r="A9" s="57" t="s">
        <v>52</v>
      </c>
      <c r="B9" s="194">
        <v>278</v>
      </c>
      <c r="C9" s="194">
        <v>405</v>
      </c>
      <c r="D9" s="194">
        <v>69</v>
      </c>
      <c r="E9" s="194">
        <v>69</v>
      </c>
      <c r="F9" s="194">
        <v>59</v>
      </c>
      <c r="G9" s="194">
        <v>81</v>
      </c>
      <c r="H9" s="194">
        <v>105</v>
      </c>
      <c r="I9" s="194">
        <v>104</v>
      </c>
      <c r="J9" s="194">
        <v>88</v>
      </c>
      <c r="K9" s="194">
        <v>108</v>
      </c>
      <c r="L9" s="292"/>
    </row>
    <row r="10" spans="1:12" ht="21.75" customHeight="1">
      <c r="A10" s="57" t="s">
        <v>53</v>
      </c>
      <c r="B10" s="194">
        <v>4941</v>
      </c>
      <c r="C10" s="194">
        <v>6807</v>
      </c>
      <c r="D10" s="194">
        <v>1257</v>
      </c>
      <c r="E10" s="194">
        <v>1287</v>
      </c>
      <c r="F10" s="194">
        <v>1032</v>
      </c>
      <c r="G10" s="194">
        <v>1365</v>
      </c>
      <c r="H10" s="194">
        <v>1765</v>
      </c>
      <c r="I10" s="194">
        <v>1723</v>
      </c>
      <c r="J10" s="194">
        <v>1399</v>
      </c>
      <c r="K10" s="194">
        <v>1920</v>
      </c>
      <c r="L10" s="292"/>
    </row>
    <row r="11" spans="1:15" ht="21.75" customHeight="1">
      <c r="A11" s="57" t="s">
        <v>88</v>
      </c>
      <c r="B11" s="195"/>
      <c r="C11" s="195"/>
      <c r="D11" s="196"/>
      <c r="E11" s="196"/>
      <c r="F11" s="196"/>
      <c r="G11" s="194"/>
      <c r="H11" s="194"/>
      <c r="I11" s="194"/>
      <c r="J11" s="194"/>
      <c r="K11" s="194"/>
      <c r="L11" s="292"/>
      <c r="O11" s="91"/>
    </row>
    <row r="12" spans="1:15" ht="21.75" customHeight="1">
      <c r="A12" s="57" t="s">
        <v>54</v>
      </c>
      <c r="B12" s="194">
        <v>61029</v>
      </c>
      <c r="C12" s="194">
        <v>59935</v>
      </c>
      <c r="D12" s="194">
        <v>14047</v>
      </c>
      <c r="E12" s="194">
        <v>17640</v>
      </c>
      <c r="F12" s="194">
        <v>15733</v>
      </c>
      <c r="G12" s="194">
        <v>13609</v>
      </c>
      <c r="H12" s="194">
        <v>17180</v>
      </c>
      <c r="I12" s="194">
        <v>15054</v>
      </c>
      <c r="J12" s="194">
        <v>13820</v>
      </c>
      <c r="K12" s="194">
        <v>13881</v>
      </c>
      <c r="L12" s="292"/>
      <c r="O12" s="91"/>
    </row>
    <row r="13" spans="1:12" ht="21.75" customHeight="1">
      <c r="A13" s="57" t="s">
        <v>53</v>
      </c>
      <c r="B13" s="194">
        <v>10412</v>
      </c>
      <c r="C13" s="194">
        <v>9806</v>
      </c>
      <c r="D13" s="194">
        <v>2573</v>
      </c>
      <c r="E13" s="194">
        <v>3002</v>
      </c>
      <c r="F13" s="194">
        <v>2593</v>
      </c>
      <c r="G13" s="194">
        <v>2244</v>
      </c>
      <c r="H13" s="194">
        <v>2698</v>
      </c>
      <c r="I13" s="194">
        <v>2512</v>
      </c>
      <c r="J13" s="194">
        <v>2276</v>
      </c>
      <c r="K13" s="194">
        <v>2320</v>
      </c>
      <c r="L13" s="292"/>
    </row>
    <row r="14" spans="1:12" ht="21.75" customHeight="1">
      <c r="A14" s="57" t="s">
        <v>90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292"/>
    </row>
    <row r="15" spans="1:12" ht="21.75" customHeight="1">
      <c r="A15" s="57" t="s">
        <v>82</v>
      </c>
      <c r="B15" s="194">
        <v>6939</v>
      </c>
      <c r="C15" s="194">
        <v>7744</v>
      </c>
      <c r="D15" s="194">
        <v>1779</v>
      </c>
      <c r="E15" s="194">
        <v>1000</v>
      </c>
      <c r="F15" s="194">
        <v>1580</v>
      </c>
      <c r="G15" s="194">
        <v>2580</v>
      </c>
      <c r="H15" s="194">
        <v>2121</v>
      </c>
      <c r="I15" s="194">
        <v>1621</v>
      </c>
      <c r="J15" s="194">
        <v>1774</v>
      </c>
      <c r="K15" s="194">
        <v>2228</v>
      </c>
      <c r="L15" s="292"/>
    </row>
    <row r="16" spans="1:12" ht="21.75" customHeight="1">
      <c r="A16" s="57" t="s">
        <v>53</v>
      </c>
      <c r="B16" s="194">
        <v>669</v>
      </c>
      <c r="C16" s="194">
        <v>787</v>
      </c>
      <c r="D16" s="194">
        <v>168</v>
      </c>
      <c r="E16" s="194">
        <v>98</v>
      </c>
      <c r="F16" s="194">
        <v>146</v>
      </c>
      <c r="G16" s="194">
        <v>257</v>
      </c>
      <c r="H16" s="194">
        <v>214</v>
      </c>
      <c r="I16" s="194">
        <v>171</v>
      </c>
      <c r="J16" s="194">
        <v>174</v>
      </c>
      <c r="K16" s="194">
        <v>228</v>
      </c>
      <c r="L16" s="292"/>
    </row>
    <row r="17" spans="1:12" ht="21.75" customHeight="1">
      <c r="A17" s="23" t="s">
        <v>32</v>
      </c>
      <c r="B17" s="169">
        <v>125</v>
      </c>
      <c r="C17" s="169">
        <v>121</v>
      </c>
      <c r="D17" s="169">
        <v>24</v>
      </c>
      <c r="E17" s="169">
        <v>27</v>
      </c>
      <c r="F17" s="169">
        <v>36</v>
      </c>
      <c r="G17" s="169">
        <v>38</v>
      </c>
      <c r="H17" s="169">
        <v>17</v>
      </c>
      <c r="I17" s="169">
        <v>23</v>
      </c>
      <c r="J17" s="169">
        <v>40</v>
      </c>
      <c r="K17" s="169">
        <v>41</v>
      </c>
      <c r="L17" s="292"/>
    </row>
    <row r="18" spans="1:12" ht="21.75" customHeight="1">
      <c r="A18" s="23" t="s">
        <v>55</v>
      </c>
      <c r="B18" s="169">
        <v>195</v>
      </c>
      <c r="C18" s="169">
        <v>328</v>
      </c>
      <c r="D18" s="169">
        <v>48</v>
      </c>
      <c r="E18" s="169">
        <v>43</v>
      </c>
      <c r="F18" s="169">
        <v>56</v>
      </c>
      <c r="G18" s="169">
        <v>48</v>
      </c>
      <c r="H18" s="169">
        <v>36</v>
      </c>
      <c r="I18" s="169">
        <v>49</v>
      </c>
      <c r="J18" s="169">
        <v>39</v>
      </c>
      <c r="K18" s="169">
        <v>204</v>
      </c>
      <c r="L18" s="292"/>
    </row>
    <row r="19" spans="1:12" ht="21.75" customHeight="1">
      <c r="A19" s="24" t="s">
        <v>77</v>
      </c>
      <c r="B19" s="168"/>
      <c r="C19" s="168"/>
      <c r="D19" s="191"/>
      <c r="E19" s="191"/>
      <c r="F19" s="191"/>
      <c r="G19" s="194"/>
      <c r="H19" s="171"/>
      <c r="I19" s="171"/>
      <c r="J19" s="171"/>
      <c r="K19" s="171"/>
      <c r="L19" s="292"/>
    </row>
    <row r="20" spans="1:12" ht="21.75" customHeight="1">
      <c r="A20" s="25" t="s">
        <v>94</v>
      </c>
      <c r="B20" s="197"/>
      <c r="C20" s="197"/>
      <c r="D20" s="161"/>
      <c r="E20" s="161"/>
      <c r="F20" s="161"/>
      <c r="G20" s="194"/>
      <c r="H20" s="171"/>
      <c r="I20" s="171"/>
      <c r="J20" s="171"/>
      <c r="K20" s="171"/>
      <c r="L20" s="292"/>
    </row>
    <row r="21" spans="1:12" ht="21.75" customHeight="1">
      <c r="A21" s="25" t="s">
        <v>54</v>
      </c>
      <c r="B21" s="194">
        <v>84</v>
      </c>
      <c r="C21" s="194">
        <v>67</v>
      </c>
      <c r="D21" s="194">
        <v>23</v>
      </c>
      <c r="E21" s="194">
        <v>22</v>
      </c>
      <c r="F21" s="194">
        <v>17</v>
      </c>
      <c r="G21" s="194">
        <v>22</v>
      </c>
      <c r="H21" s="194">
        <v>17</v>
      </c>
      <c r="I21" s="194">
        <v>16</v>
      </c>
      <c r="J21" s="194">
        <v>15</v>
      </c>
      <c r="K21" s="194">
        <v>19</v>
      </c>
      <c r="L21" s="292"/>
    </row>
    <row r="22" spans="1:12" ht="21.75" customHeight="1">
      <c r="A22" s="25" t="s">
        <v>53</v>
      </c>
      <c r="B22" s="194">
        <v>36</v>
      </c>
      <c r="C22" s="194">
        <v>30</v>
      </c>
      <c r="D22" s="194">
        <v>10</v>
      </c>
      <c r="E22" s="194">
        <v>10</v>
      </c>
      <c r="F22" s="194">
        <v>8</v>
      </c>
      <c r="G22" s="194">
        <v>8</v>
      </c>
      <c r="H22" s="194">
        <v>8</v>
      </c>
      <c r="I22" s="194">
        <v>7</v>
      </c>
      <c r="J22" s="194">
        <v>7</v>
      </c>
      <c r="K22" s="194">
        <v>8</v>
      </c>
      <c r="L22" s="292"/>
    </row>
    <row r="23" spans="1:12" ht="24.75" customHeight="1">
      <c r="A23" s="97" t="s">
        <v>56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92"/>
    </row>
    <row r="24" spans="1:12" s="66" customFormat="1" ht="21.75" customHeight="1">
      <c r="A24" s="97" t="s">
        <v>57</v>
      </c>
      <c r="B24" s="169">
        <v>172</v>
      </c>
      <c r="C24" s="169">
        <v>194</v>
      </c>
      <c r="D24" s="169">
        <v>30</v>
      </c>
      <c r="E24" s="169">
        <v>49</v>
      </c>
      <c r="F24" s="169">
        <v>42</v>
      </c>
      <c r="G24" s="169">
        <v>51</v>
      </c>
      <c r="H24" s="169">
        <v>32</v>
      </c>
      <c r="I24" s="169">
        <v>67</v>
      </c>
      <c r="J24" s="169">
        <v>43</v>
      </c>
      <c r="K24" s="169">
        <v>52</v>
      </c>
      <c r="L24" s="292"/>
    </row>
    <row r="25" spans="1:12" ht="21.75" customHeight="1">
      <c r="A25" s="107" t="s">
        <v>270</v>
      </c>
      <c r="B25" s="198">
        <v>1063</v>
      </c>
      <c r="C25" s="198">
        <v>1142</v>
      </c>
      <c r="D25" s="198">
        <v>240</v>
      </c>
      <c r="E25" s="198">
        <v>264</v>
      </c>
      <c r="F25" s="198">
        <v>272</v>
      </c>
      <c r="G25" s="198">
        <v>287</v>
      </c>
      <c r="H25" s="198">
        <v>242</v>
      </c>
      <c r="I25" s="198">
        <v>275</v>
      </c>
      <c r="J25" s="198">
        <v>313</v>
      </c>
      <c r="K25" s="198">
        <v>312</v>
      </c>
      <c r="L25" s="292"/>
    </row>
    <row r="26" spans="1:12" ht="18" customHeight="1">
      <c r="A26" s="11" t="s">
        <v>339</v>
      </c>
      <c r="L26" s="292"/>
    </row>
    <row r="27" spans="1:2" ht="12.75">
      <c r="A27" s="278"/>
      <c r="B27" s="9"/>
    </row>
  </sheetData>
  <sheetProtection/>
  <mergeCells count="8">
    <mergeCell ref="L1:L26"/>
    <mergeCell ref="A3:A4"/>
    <mergeCell ref="B3:B4"/>
    <mergeCell ref="C3:C4"/>
    <mergeCell ref="D3:G3"/>
    <mergeCell ref="H3:K3"/>
    <mergeCell ref="A2:K2"/>
    <mergeCell ref="A1:K1"/>
  </mergeCells>
  <printOptions horizontalCentered="1"/>
  <pageMargins left="0.25" right="0.25" top="0.5" bottom="0.5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2.421875" style="3" customWidth="1"/>
    <col min="2" max="11" width="10.7109375" style="3" customWidth="1"/>
    <col min="12" max="12" width="6.7109375" style="3" customWidth="1"/>
    <col min="13" max="16384" width="9.140625" style="3" customWidth="1"/>
  </cols>
  <sheetData>
    <row r="1" spans="1:12" ht="18" customHeight="1">
      <c r="A1" s="301" t="s">
        <v>394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3">
        <v>13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303"/>
    </row>
    <row r="3" spans="1:12" ht="34.5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303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303"/>
    </row>
    <row r="5" spans="1:12" ht="27.75" customHeight="1">
      <c r="A5" s="97" t="s">
        <v>58</v>
      </c>
      <c r="B5" s="169">
        <v>7035</v>
      </c>
      <c r="C5" s="169">
        <v>8486</v>
      </c>
      <c r="D5" s="169">
        <v>1366</v>
      </c>
      <c r="E5" s="169">
        <v>1768</v>
      </c>
      <c r="F5" s="169">
        <v>2036</v>
      </c>
      <c r="G5" s="169">
        <v>1865</v>
      </c>
      <c r="H5" s="199">
        <v>1929</v>
      </c>
      <c r="I5" s="199">
        <v>2360</v>
      </c>
      <c r="J5" s="199">
        <v>2152</v>
      </c>
      <c r="K5" s="199">
        <v>2045</v>
      </c>
      <c r="L5" s="303"/>
    </row>
    <row r="6" spans="1:12" ht="27.75" customHeight="1">
      <c r="A6" s="24" t="s">
        <v>78</v>
      </c>
      <c r="B6" s="168"/>
      <c r="C6" s="168"/>
      <c r="D6" s="191"/>
      <c r="E6" s="191"/>
      <c r="F6" s="191"/>
      <c r="G6" s="169"/>
      <c r="H6" s="169"/>
      <c r="I6" s="169"/>
      <c r="J6" s="169"/>
      <c r="K6" s="169"/>
      <c r="L6" s="303"/>
    </row>
    <row r="7" spans="1:12" ht="27.75" customHeight="1">
      <c r="A7" s="5" t="s">
        <v>113</v>
      </c>
      <c r="B7" s="200">
        <v>3227</v>
      </c>
      <c r="C7" s="200">
        <v>4029</v>
      </c>
      <c r="D7" s="200">
        <v>692</v>
      </c>
      <c r="E7" s="200">
        <v>892</v>
      </c>
      <c r="F7" s="200">
        <v>863</v>
      </c>
      <c r="G7" s="200">
        <v>780</v>
      </c>
      <c r="H7" s="200">
        <v>924</v>
      </c>
      <c r="I7" s="200">
        <v>1090</v>
      </c>
      <c r="J7" s="200">
        <v>1061</v>
      </c>
      <c r="K7" s="200">
        <v>954</v>
      </c>
      <c r="L7" s="303"/>
    </row>
    <row r="8" spans="1:12" ht="27.75" customHeight="1">
      <c r="A8" s="5" t="s">
        <v>114</v>
      </c>
      <c r="B8" s="200">
        <v>2900</v>
      </c>
      <c r="C8" s="200">
        <v>3443</v>
      </c>
      <c r="D8" s="200">
        <v>472</v>
      </c>
      <c r="E8" s="200">
        <v>653</v>
      </c>
      <c r="F8" s="200">
        <v>923</v>
      </c>
      <c r="G8" s="200">
        <v>852</v>
      </c>
      <c r="H8" s="200">
        <v>806</v>
      </c>
      <c r="I8" s="200">
        <v>992</v>
      </c>
      <c r="J8" s="200">
        <v>821</v>
      </c>
      <c r="K8" s="200">
        <v>824</v>
      </c>
      <c r="L8" s="303"/>
    </row>
    <row r="9" spans="1:12" ht="27.75" customHeight="1">
      <c r="A9" s="25" t="s">
        <v>115</v>
      </c>
      <c r="B9" s="200">
        <v>126</v>
      </c>
      <c r="C9" s="200">
        <v>134</v>
      </c>
      <c r="D9" s="200">
        <v>41</v>
      </c>
      <c r="E9" s="200">
        <v>20</v>
      </c>
      <c r="F9" s="200">
        <v>16</v>
      </c>
      <c r="G9" s="200">
        <v>49</v>
      </c>
      <c r="H9" s="200">
        <v>10</v>
      </c>
      <c r="I9" s="200">
        <v>62</v>
      </c>
      <c r="J9" s="200">
        <v>27</v>
      </c>
      <c r="K9" s="200">
        <v>35</v>
      </c>
      <c r="L9" s="303"/>
    </row>
    <row r="10" spans="1:12" ht="27.75" customHeight="1">
      <c r="A10" s="23" t="s">
        <v>59</v>
      </c>
      <c r="B10" s="169">
        <v>124</v>
      </c>
      <c r="C10" s="169">
        <v>171</v>
      </c>
      <c r="D10" s="169">
        <v>20</v>
      </c>
      <c r="E10" s="169">
        <v>34</v>
      </c>
      <c r="F10" s="169">
        <v>28</v>
      </c>
      <c r="G10" s="169">
        <v>42</v>
      </c>
      <c r="H10" s="169">
        <v>32</v>
      </c>
      <c r="I10" s="169">
        <v>50</v>
      </c>
      <c r="J10" s="169">
        <v>34</v>
      </c>
      <c r="K10" s="169">
        <v>55</v>
      </c>
      <c r="L10" s="303"/>
    </row>
    <row r="11" spans="1:12" ht="27.75" customHeight="1">
      <c r="A11" s="23" t="s">
        <v>27</v>
      </c>
      <c r="B11" s="169">
        <v>24132</v>
      </c>
      <c r="C11" s="169">
        <v>22944</v>
      </c>
      <c r="D11" s="169">
        <v>5275</v>
      </c>
      <c r="E11" s="169">
        <v>6261</v>
      </c>
      <c r="F11" s="169">
        <v>6592</v>
      </c>
      <c r="G11" s="169">
        <v>6004</v>
      </c>
      <c r="H11" s="169">
        <v>5246</v>
      </c>
      <c r="I11" s="169">
        <v>6302</v>
      </c>
      <c r="J11" s="169">
        <v>5923</v>
      </c>
      <c r="K11" s="169">
        <v>5473</v>
      </c>
      <c r="L11" s="303"/>
    </row>
    <row r="12" spans="1:12" ht="27.75" customHeight="1">
      <c r="A12" s="24" t="s">
        <v>77</v>
      </c>
      <c r="B12" s="168"/>
      <c r="C12" s="168"/>
      <c r="D12" s="161"/>
      <c r="E12" s="161"/>
      <c r="F12" s="161"/>
      <c r="G12" s="169"/>
      <c r="H12" s="169"/>
      <c r="I12" s="169"/>
      <c r="J12" s="169"/>
      <c r="K12" s="169"/>
      <c r="L12" s="303"/>
    </row>
    <row r="13" spans="1:12" ht="27.75" customHeight="1">
      <c r="A13" s="28" t="s">
        <v>95</v>
      </c>
      <c r="B13" s="200">
        <v>20441</v>
      </c>
      <c r="C13" s="200">
        <v>18953</v>
      </c>
      <c r="D13" s="200">
        <v>4477</v>
      </c>
      <c r="E13" s="200">
        <v>5317</v>
      </c>
      <c r="F13" s="200">
        <v>5677</v>
      </c>
      <c r="G13" s="200">
        <v>4970</v>
      </c>
      <c r="H13" s="200">
        <v>4303</v>
      </c>
      <c r="I13" s="200">
        <v>5232</v>
      </c>
      <c r="J13" s="200">
        <v>4939</v>
      </c>
      <c r="K13" s="200">
        <v>4479</v>
      </c>
      <c r="L13" s="303"/>
    </row>
    <row r="14" spans="1:12" ht="27.75" customHeight="1">
      <c r="A14" s="25" t="s">
        <v>96</v>
      </c>
      <c r="B14" s="200">
        <v>257</v>
      </c>
      <c r="C14" s="200">
        <v>299</v>
      </c>
      <c r="D14" s="200">
        <v>68</v>
      </c>
      <c r="E14" s="200">
        <v>86</v>
      </c>
      <c r="F14" s="200">
        <v>28</v>
      </c>
      <c r="G14" s="200">
        <v>75</v>
      </c>
      <c r="H14" s="200">
        <v>86</v>
      </c>
      <c r="I14" s="200">
        <v>98</v>
      </c>
      <c r="J14" s="200">
        <v>58</v>
      </c>
      <c r="K14" s="200">
        <v>57</v>
      </c>
      <c r="L14" s="303"/>
    </row>
    <row r="15" spans="1:12" ht="27.75" customHeight="1">
      <c r="A15" s="28" t="s">
        <v>97</v>
      </c>
      <c r="B15" s="200">
        <v>325</v>
      </c>
      <c r="C15" s="200">
        <v>339</v>
      </c>
      <c r="D15" s="200">
        <v>67</v>
      </c>
      <c r="E15" s="200">
        <v>81</v>
      </c>
      <c r="F15" s="200">
        <v>86</v>
      </c>
      <c r="G15" s="200">
        <v>91</v>
      </c>
      <c r="H15" s="200">
        <v>73</v>
      </c>
      <c r="I15" s="200">
        <v>98</v>
      </c>
      <c r="J15" s="200">
        <v>79</v>
      </c>
      <c r="K15" s="200">
        <v>89</v>
      </c>
      <c r="L15" s="303"/>
    </row>
    <row r="16" spans="1:12" ht="27.75" customHeight="1">
      <c r="A16" s="25" t="s">
        <v>98</v>
      </c>
      <c r="B16" s="200">
        <v>726</v>
      </c>
      <c r="C16" s="200">
        <v>797</v>
      </c>
      <c r="D16" s="200">
        <v>134</v>
      </c>
      <c r="E16" s="200">
        <v>169</v>
      </c>
      <c r="F16" s="200">
        <v>210</v>
      </c>
      <c r="G16" s="200">
        <v>213</v>
      </c>
      <c r="H16" s="200">
        <v>194</v>
      </c>
      <c r="I16" s="200">
        <v>226</v>
      </c>
      <c r="J16" s="200">
        <v>212</v>
      </c>
      <c r="K16" s="200">
        <v>165</v>
      </c>
      <c r="L16" s="303"/>
    </row>
    <row r="17" spans="1:12" ht="27.75" customHeight="1">
      <c r="A17" s="25" t="s">
        <v>99</v>
      </c>
      <c r="B17" s="200">
        <v>121</v>
      </c>
      <c r="C17" s="200">
        <v>119</v>
      </c>
      <c r="D17" s="200">
        <v>20</v>
      </c>
      <c r="E17" s="200">
        <v>31</v>
      </c>
      <c r="F17" s="200">
        <v>34</v>
      </c>
      <c r="G17" s="200">
        <v>36</v>
      </c>
      <c r="H17" s="200">
        <v>27</v>
      </c>
      <c r="I17" s="200">
        <v>30</v>
      </c>
      <c r="J17" s="200">
        <v>29</v>
      </c>
      <c r="K17" s="200">
        <v>33</v>
      </c>
      <c r="L17" s="303"/>
    </row>
    <row r="18" spans="1:12" ht="27.75" customHeight="1">
      <c r="A18" s="28" t="s">
        <v>91</v>
      </c>
      <c r="B18" s="200">
        <v>559</v>
      </c>
      <c r="C18" s="200">
        <v>495</v>
      </c>
      <c r="D18" s="200">
        <v>138</v>
      </c>
      <c r="E18" s="200">
        <v>147</v>
      </c>
      <c r="F18" s="200">
        <v>128</v>
      </c>
      <c r="G18" s="200">
        <v>146</v>
      </c>
      <c r="H18" s="200">
        <v>127</v>
      </c>
      <c r="I18" s="200">
        <v>127</v>
      </c>
      <c r="J18" s="200">
        <v>113</v>
      </c>
      <c r="K18" s="200">
        <v>128</v>
      </c>
      <c r="L18" s="303"/>
    </row>
    <row r="19" spans="1:12" ht="27.75" customHeight="1">
      <c r="A19" s="28" t="s">
        <v>92</v>
      </c>
      <c r="B19" s="200">
        <v>222</v>
      </c>
      <c r="C19" s="200">
        <v>227</v>
      </c>
      <c r="D19" s="200">
        <v>58</v>
      </c>
      <c r="E19" s="200">
        <v>60</v>
      </c>
      <c r="F19" s="200">
        <v>57</v>
      </c>
      <c r="G19" s="200">
        <v>47</v>
      </c>
      <c r="H19" s="200">
        <v>53</v>
      </c>
      <c r="I19" s="200">
        <v>69</v>
      </c>
      <c r="J19" s="200">
        <v>52</v>
      </c>
      <c r="K19" s="200">
        <v>53</v>
      </c>
      <c r="L19" s="303"/>
    </row>
    <row r="20" spans="1:12" ht="27.75" customHeight="1">
      <c r="A20" s="111" t="s">
        <v>76</v>
      </c>
      <c r="B20" s="198">
        <v>4</v>
      </c>
      <c r="C20" s="239">
        <v>0</v>
      </c>
      <c r="D20" s="239">
        <v>0</v>
      </c>
      <c r="E20" s="198">
        <v>2</v>
      </c>
      <c r="F20" s="239">
        <v>0</v>
      </c>
      <c r="G20" s="198">
        <v>2</v>
      </c>
      <c r="H20" s="239">
        <v>0</v>
      </c>
      <c r="I20" s="239">
        <v>0</v>
      </c>
      <c r="J20" s="239">
        <v>0</v>
      </c>
      <c r="K20" s="239">
        <v>0</v>
      </c>
      <c r="L20" s="303"/>
    </row>
    <row r="21" spans="1:12" ht="18" customHeight="1">
      <c r="A21" s="11" t="s">
        <v>339</v>
      </c>
      <c r="C21" s="13"/>
      <c r="D21" s="13"/>
      <c r="E21" s="13"/>
      <c r="F21" s="13"/>
      <c r="G21" s="13"/>
      <c r="H21" s="13"/>
      <c r="I21" s="13"/>
      <c r="J21" s="13"/>
      <c r="K21" s="13"/>
      <c r="L21" s="303"/>
    </row>
  </sheetData>
  <sheetProtection/>
  <mergeCells count="8">
    <mergeCell ref="L1:L21"/>
    <mergeCell ref="A3:A4"/>
    <mergeCell ref="B3:B4"/>
    <mergeCell ref="C3:C4"/>
    <mergeCell ref="D3:G3"/>
    <mergeCell ref="H3:K3"/>
    <mergeCell ref="A2:K2"/>
    <mergeCell ref="A1:K1"/>
  </mergeCells>
  <printOptions horizontalCentered="1"/>
  <pageMargins left="0.25" right="0.25" top="0.5" bottom="0.5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40.7109375" style="3" customWidth="1"/>
    <col min="2" max="3" width="10.140625" style="3" customWidth="1"/>
    <col min="4" max="11" width="10.140625" style="8" customWidth="1"/>
    <col min="12" max="12" width="6.7109375" style="3" customWidth="1"/>
    <col min="13" max="16384" width="9.140625" style="3" customWidth="1"/>
  </cols>
  <sheetData>
    <row r="1" spans="1:12" ht="18" customHeight="1">
      <c r="A1" s="302" t="s">
        <v>343</v>
      </c>
      <c r="B1" s="302"/>
      <c r="C1" s="302"/>
      <c r="D1" s="302"/>
      <c r="E1" s="302"/>
      <c r="F1" s="302"/>
      <c r="G1" s="302"/>
      <c r="H1" s="302"/>
      <c r="I1" s="160"/>
      <c r="J1" s="160"/>
      <c r="K1" s="160"/>
      <c r="L1" s="303">
        <v>14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303"/>
    </row>
    <row r="3" spans="1:12" ht="34.5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338</v>
      </c>
      <c r="I3" s="298"/>
      <c r="J3" s="298"/>
      <c r="K3" s="299"/>
      <c r="L3" s="303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303"/>
    </row>
    <row r="5" spans="1:12" ht="31.5" customHeight="1">
      <c r="A5" s="22" t="s">
        <v>108</v>
      </c>
      <c r="B5" s="185">
        <v>16635</v>
      </c>
      <c r="C5" s="185">
        <v>14380</v>
      </c>
      <c r="D5" s="185">
        <v>3706</v>
      </c>
      <c r="E5" s="185">
        <v>3752</v>
      </c>
      <c r="F5" s="185">
        <v>4136</v>
      </c>
      <c r="G5" s="185">
        <v>5041</v>
      </c>
      <c r="H5" s="185">
        <v>3845</v>
      </c>
      <c r="I5" s="185">
        <v>3762</v>
      </c>
      <c r="J5" s="185">
        <v>3305</v>
      </c>
      <c r="K5" s="185">
        <v>3468</v>
      </c>
      <c r="L5" s="303"/>
    </row>
    <row r="6" spans="1:12" ht="31.5" customHeight="1">
      <c r="A6" s="23" t="s">
        <v>28</v>
      </c>
      <c r="B6" s="168">
        <v>5926</v>
      </c>
      <c r="C6" s="277">
        <v>4610</v>
      </c>
      <c r="D6" s="161">
        <v>1114</v>
      </c>
      <c r="E6" s="161">
        <v>1042</v>
      </c>
      <c r="F6" s="161">
        <v>1442</v>
      </c>
      <c r="G6" s="161">
        <v>2328</v>
      </c>
      <c r="H6" s="161">
        <v>1287</v>
      </c>
      <c r="I6" s="161">
        <v>1168</v>
      </c>
      <c r="J6" s="161">
        <v>964</v>
      </c>
      <c r="K6" s="161">
        <v>1191</v>
      </c>
      <c r="L6" s="303"/>
    </row>
    <row r="7" spans="1:12" ht="31.5" customHeight="1">
      <c r="A7" s="24" t="s">
        <v>120</v>
      </c>
      <c r="B7" s="169"/>
      <c r="C7" s="169"/>
      <c r="D7" s="171"/>
      <c r="E7" s="171"/>
      <c r="F7" s="171"/>
      <c r="G7" s="161"/>
      <c r="H7" s="171"/>
      <c r="I7" s="171"/>
      <c r="J7" s="171"/>
      <c r="K7" s="171"/>
      <c r="L7" s="303"/>
    </row>
    <row r="8" spans="1:12" ht="31.5" customHeight="1">
      <c r="A8" s="25" t="s">
        <v>100</v>
      </c>
      <c r="B8" s="201">
        <v>4510</v>
      </c>
      <c r="C8" s="201">
        <v>3591</v>
      </c>
      <c r="D8" s="201">
        <v>820</v>
      </c>
      <c r="E8" s="201">
        <v>528</v>
      </c>
      <c r="F8" s="201">
        <v>1169</v>
      </c>
      <c r="G8" s="201">
        <v>1993</v>
      </c>
      <c r="H8" s="202">
        <v>840</v>
      </c>
      <c r="I8" s="202">
        <v>1002</v>
      </c>
      <c r="J8" s="202">
        <v>817</v>
      </c>
      <c r="K8" s="202">
        <v>932</v>
      </c>
      <c r="L8" s="303"/>
    </row>
    <row r="9" spans="1:12" ht="31.5" customHeight="1">
      <c r="A9" s="23" t="s">
        <v>32</v>
      </c>
      <c r="B9" s="203">
        <v>395</v>
      </c>
      <c r="C9" s="203">
        <v>354</v>
      </c>
      <c r="D9" s="161">
        <v>81</v>
      </c>
      <c r="E9" s="161">
        <v>115</v>
      </c>
      <c r="F9" s="161">
        <v>93</v>
      </c>
      <c r="G9" s="161">
        <v>106</v>
      </c>
      <c r="H9" s="161">
        <v>99</v>
      </c>
      <c r="I9" s="161">
        <v>95</v>
      </c>
      <c r="J9" s="161">
        <v>75</v>
      </c>
      <c r="K9" s="161">
        <v>85</v>
      </c>
      <c r="L9" s="303"/>
    </row>
    <row r="10" spans="1:12" ht="31.5" customHeight="1">
      <c r="A10" s="23" t="s">
        <v>55</v>
      </c>
      <c r="B10" s="203">
        <v>552</v>
      </c>
      <c r="C10" s="203">
        <v>706</v>
      </c>
      <c r="D10" s="161">
        <v>120</v>
      </c>
      <c r="E10" s="161">
        <v>118</v>
      </c>
      <c r="F10" s="161">
        <v>139</v>
      </c>
      <c r="G10" s="161">
        <v>175</v>
      </c>
      <c r="H10" s="161">
        <v>182</v>
      </c>
      <c r="I10" s="161">
        <v>172</v>
      </c>
      <c r="J10" s="161">
        <v>194</v>
      </c>
      <c r="K10" s="161">
        <v>158</v>
      </c>
      <c r="L10" s="303"/>
    </row>
    <row r="11" spans="1:12" ht="31.5" customHeight="1">
      <c r="A11" s="97" t="s">
        <v>56</v>
      </c>
      <c r="B11" s="203">
        <v>738</v>
      </c>
      <c r="C11" s="203">
        <v>622</v>
      </c>
      <c r="D11" s="161">
        <v>173</v>
      </c>
      <c r="E11" s="161">
        <v>232</v>
      </c>
      <c r="F11" s="161">
        <v>201</v>
      </c>
      <c r="G11" s="161">
        <v>132</v>
      </c>
      <c r="H11" s="161">
        <v>146</v>
      </c>
      <c r="I11" s="161">
        <v>205</v>
      </c>
      <c r="J11" s="161">
        <v>79</v>
      </c>
      <c r="K11" s="161">
        <v>192</v>
      </c>
      <c r="L11" s="303"/>
    </row>
    <row r="12" spans="1:12" ht="31.5" customHeight="1">
      <c r="A12" s="23" t="s">
        <v>57</v>
      </c>
      <c r="B12" s="203">
        <v>2</v>
      </c>
      <c r="C12" s="203">
        <v>51</v>
      </c>
      <c r="D12" s="204">
        <v>0</v>
      </c>
      <c r="E12" s="161">
        <v>1</v>
      </c>
      <c r="F12" s="204">
        <v>0</v>
      </c>
      <c r="G12" s="161">
        <v>1</v>
      </c>
      <c r="H12" s="204">
        <v>0</v>
      </c>
      <c r="I12" s="241">
        <v>20</v>
      </c>
      <c r="J12" s="204">
        <v>0</v>
      </c>
      <c r="K12" s="161">
        <v>31</v>
      </c>
      <c r="L12" s="303"/>
    </row>
    <row r="13" spans="1:12" ht="31.5" customHeight="1">
      <c r="A13" s="23" t="s">
        <v>270</v>
      </c>
      <c r="B13" s="203">
        <v>2179</v>
      </c>
      <c r="C13" s="203">
        <v>1927</v>
      </c>
      <c r="D13" s="161">
        <v>580</v>
      </c>
      <c r="E13" s="161">
        <v>492</v>
      </c>
      <c r="F13" s="161">
        <v>539</v>
      </c>
      <c r="G13" s="161">
        <v>568</v>
      </c>
      <c r="H13" s="161">
        <v>570</v>
      </c>
      <c r="I13" s="161">
        <v>416</v>
      </c>
      <c r="J13" s="161">
        <v>503</v>
      </c>
      <c r="K13" s="161">
        <v>438</v>
      </c>
      <c r="L13" s="303"/>
    </row>
    <row r="14" spans="1:12" ht="31.5" customHeight="1">
      <c r="A14" s="97" t="s">
        <v>58</v>
      </c>
      <c r="B14" s="203">
        <v>964</v>
      </c>
      <c r="C14" s="203">
        <v>1077</v>
      </c>
      <c r="D14" s="161">
        <v>211</v>
      </c>
      <c r="E14" s="161">
        <v>294</v>
      </c>
      <c r="F14" s="161">
        <v>249</v>
      </c>
      <c r="G14" s="161">
        <v>210</v>
      </c>
      <c r="H14" s="161">
        <v>258</v>
      </c>
      <c r="I14" s="161">
        <v>250</v>
      </c>
      <c r="J14" s="161">
        <v>278</v>
      </c>
      <c r="K14" s="161">
        <v>291</v>
      </c>
      <c r="L14" s="303"/>
    </row>
    <row r="15" spans="1:12" ht="31.5" customHeight="1">
      <c r="A15" s="24" t="s">
        <v>78</v>
      </c>
      <c r="B15" s="205"/>
      <c r="C15" s="205"/>
      <c r="D15" s="171"/>
      <c r="E15" s="171"/>
      <c r="F15" s="171"/>
      <c r="G15" s="161"/>
      <c r="H15" s="171"/>
      <c r="I15" s="171"/>
      <c r="J15" s="171"/>
      <c r="K15" s="171"/>
      <c r="L15" s="303"/>
    </row>
    <row r="16" spans="1:12" ht="31.5" customHeight="1">
      <c r="A16" s="5" t="s">
        <v>113</v>
      </c>
      <c r="B16" s="200">
        <v>525</v>
      </c>
      <c r="C16" s="200">
        <v>597</v>
      </c>
      <c r="D16" s="200">
        <v>117</v>
      </c>
      <c r="E16" s="200">
        <v>162</v>
      </c>
      <c r="F16" s="200">
        <v>139</v>
      </c>
      <c r="G16" s="200">
        <v>107</v>
      </c>
      <c r="H16" s="200">
        <v>151</v>
      </c>
      <c r="I16" s="200">
        <v>132</v>
      </c>
      <c r="J16" s="200">
        <v>171</v>
      </c>
      <c r="K16" s="200">
        <v>143</v>
      </c>
      <c r="L16" s="303"/>
    </row>
    <row r="17" spans="1:12" ht="31.5" customHeight="1">
      <c r="A17" s="5" t="s">
        <v>114</v>
      </c>
      <c r="B17" s="200">
        <v>30</v>
      </c>
      <c r="C17" s="200">
        <v>58</v>
      </c>
      <c r="D17" s="200">
        <v>10</v>
      </c>
      <c r="E17" s="200">
        <v>6</v>
      </c>
      <c r="F17" s="200">
        <v>7</v>
      </c>
      <c r="G17" s="200">
        <v>7</v>
      </c>
      <c r="H17" s="200">
        <v>2</v>
      </c>
      <c r="I17" s="200">
        <v>21</v>
      </c>
      <c r="J17" s="200">
        <v>14</v>
      </c>
      <c r="K17" s="200">
        <v>21</v>
      </c>
      <c r="L17" s="303"/>
    </row>
    <row r="18" spans="1:12" ht="31.5" customHeight="1">
      <c r="A18" s="21" t="s">
        <v>115</v>
      </c>
      <c r="B18" s="206">
        <v>6</v>
      </c>
      <c r="C18" s="206">
        <v>3</v>
      </c>
      <c r="D18" s="206">
        <v>1</v>
      </c>
      <c r="E18" s="206">
        <v>3</v>
      </c>
      <c r="F18" s="206">
        <v>1</v>
      </c>
      <c r="G18" s="206">
        <v>1</v>
      </c>
      <c r="H18" s="206">
        <v>1</v>
      </c>
      <c r="I18" s="242">
        <v>0</v>
      </c>
      <c r="J18" s="206">
        <v>1</v>
      </c>
      <c r="K18" s="206">
        <v>1</v>
      </c>
      <c r="L18" s="303"/>
    </row>
    <row r="19" spans="1:12" ht="18" customHeight="1">
      <c r="A19" s="11" t="s">
        <v>381</v>
      </c>
      <c r="L19" s="303"/>
    </row>
  </sheetData>
  <sheetProtection/>
  <mergeCells count="8">
    <mergeCell ref="D3:G3"/>
    <mergeCell ref="A3:A4"/>
    <mergeCell ref="B3:B4"/>
    <mergeCell ref="C3:C4"/>
    <mergeCell ref="L1:L19"/>
    <mergeCell ref="A1:H1"/>
    <mergeCell ref="H3:K3"/>
    <mergeCell ref="A2:K2"/>
  </mergeCells>
  <printOptions horizontalCentered="1"/>
  <pageMargins left="0.25" right="0.25" top="0.5" bottom="0.5" header="0" footer="0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0.7109375" style="3" customWidth="1"/>
    <col min="2" max="3" width="10.140625" style="3" customWidth="1"/>
    <col min="4" max="11" width="10.140625" style="8" customWidth="1"/>
    <col min="12" max="12" width="6.7109375" style="3" customWidth="1"/>
    <col min="13" max="16384" width="9.140625" style="3" customWidth="1"/>
  </cols>
  <sheetData>
    <row r="1" spans="1:12" ht="18" customHeight="1">
      <c r="A1" s="301" t="s">
        <v>344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3">
        <v>15</v>
      </c>
    </row>
    <row r="2" spans="1:12" ht="18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303"/>
    </row>
    <row r="3" spans="1:12" ht="34.5" customHeight="1">
      <c r="A3" s="294" t="s">
        <v>50</v>
      </c>
      <c r="B3" s="294">
        <v>2018</v>
      </c>
      <c r="C3" s="294" t="s">
        <v>336</v>
      </c>
      <c r="D3" s="296">
        <v>2018</v>
      </c>
      <c r="E3" s="296"/>
      <c r="F3" s="296"/>
      <c r="G3" s="296"/>
      <c r="H3" s="297" t="s">
        <v>336</v>
      </c>
      <c r="I3" s="298"/>
      <c r="J3" s="298"/>
      <c r="K3" s="299"/>
      <c r="L3" s="303"/>
    </row>
    <row r="4" spans="1:12" ht="34.5" customHeight="1">
      <c r="A4" s="295"/>
      <c r="B4" s="295"/>
      <c r="C4" s="295"/>
      <c r="D4" s="7" t="s">
        <v>313</v>
      </c>
      <c r="E4" s="60" t="s">
        <v>314</v>
      </c>
      <c r="F4" s="7" t="s">
        <v>315</v>
      </c>
      <c r="G4" s="7" t="s">
        <v>316</v>
      </c>
      <c r="H4" s="7" t="s">
        <v>313</v>
      </c>
      <c r="I4" s="7" t="s">
        <v>314</v>
      </c>
      <c r="J4" s="7" t="s">
        <v>315</v>
      </c>
      <c r="K4" s="7" t="s">
        <v>316</v>
      </c>
      <c r="L4" s="303"/>
    </row>
    <row r="5" spans="1:13" ht="34.5" customHeight="1">
      <c r="A5" s="27" t="s">
        <v>59</v>
      </c>
      <c r="B5" s="168">
        <v>2638</v>
      </c>
      <c r="C5" s="168">
        <v>2363</v>
      </c>
      <c r="D5" s="139">
        <v>556</v>
      </c>
      <c r="E5" s="139">
        <v>685</v>
      </c>
      <c r="F5" s="139">
        <v>724</v>
      </c>
      <c r="G5" s="139">
        <v>673</v>
      </c>
      <c r="H5" s="139">
        <v>497</v>
      </c>
      <c r="I5" s="139">
        <v>769</v>
      </c>
      <c r="J5" s="139">
        <v>577</v>
      </c>
      <c r="K5" s="199">
        <v>520</v>
      </c>
      <c r="L5" s="303"/>
      <c r="M5" s="44"/>
    </row>
    <row r="6" spans="1:13" ht="34.5" customHeight="1">
      <c r="A6" s="24" t="s">
        <v>51</v>
      </c>
      <c r="B6" s="140"/>
      <c r="C6" s="141"/>
      <c r="D6" s="138"/>
      <c r="E6" s="138"/>
      <c r="F6" s="138"/>
      <c r="G6" s="138"/>
      <c r="H6" s="138"/>
      <c r="I6" s="138"/>
      <c r="J6" s="138"/>
      <c r="K6" s="138"/>
      <c r="L6" s="303"/>
      <c r="M6" s="44"/>
    </row>
    <row r="7" spans="1:13" ht="34.5" customHeight="1">
      <c r="A7" s="105" t="s">
        <v>259</v>
      </c>
      <c r="B7" s="201">
        <v>571</v>
      </c>
      <c r="C7" s="201">
        <v>391</v>
      </c>
      <c r="D7" s="201">
        <v>170</v>
      </c>
      <c r="E7" s="201">
        <v>125</v>
      </c>
      <c r="F7" s="201">
        <v>137</v>
      </c>
      <c r="G7" s="201">
        <v>139</v>
      </c>
      <c r="H7" s="201">
        <v>89</v>
      </c>
      <c r="I7" s="201">
        <v>138</v>
      </c>
      <c r="J7" s="201">
        <v>74</v>
      </c>
      <c r="K7" s="201">
        <v>90</v>
      </c>
      <c r="L7" s="303"/>
      <c r="M7" s="44"/>
    </row>
    <row r="8" spans="1:13" ht="34.5" customHeight="1">
      <c r="A8" s="23" t="s">
        <v>27</v>
      </c>
      <c r="B8" s="168">
        <v>2965</v>
      </c>
      <c r="C8" s="168">
        <v>2611</v>
      </c>
      <c r="D8" s="168">
        <v>708</v>
      </c>
      <c r="E8" s="168">
        <v>692</v>
      </c>
      <c r="F8" s="168">
        <v>734</v>
      </c>
      <c r="G8" s="168">
        <v>831</v>
      </c>
      <c r="H8" s="168">
        <v>791</v>
      </c>
      <c r="I8" s="168">
        <v>651</v>
      </c>
      <c r="J8" s="168">
        <v>619</v>
      </c>
      <c r="K8" s="169">
        <v>550</v>
      </c>
      <c r="L8" s="303"/>
      <c r="M8" s="44"/>
    </row>
    <row r="9" spans="1:13" ht="34.5" customHeight="1">
      <c r="A9" s="24" t="s">
        <v>51</v>
      </c>
      <c r="B9" s="137"/>
      <c r="C9" s="137"/>
      <c r="D9" s="138"/>
      <c r="E9" s="138"/>
      <c r="F9" s="142"/>
      <c r="G9" s="138"/>
      <c r="H9" s="138"/>
      <c r="I9" s="138"/>
      <c r="J9" s="138"/>
      <c r="K9" s="138"/>
      <c r="L9" s="303"/>
      <c r="M9" s="44"/>
    </row>
    <row r="10" spans="1:13" ht="34.5" customHeight="1">
      <c r="A10" s="28" t="s">
        <v>101</v>
      </c>
      <c r="B10" s="201">
        <v>451</v>
      </c>
      <c r="C10" s="201">
        <v>548</v>
      </c>
      <c r="D10" s="201">
        <v>93</v>
      </c>
      <c r="E10" s="201">
        <v>134</v>
      </c>
      <c r="F10" s="201">
        <v>107</v>
      </c>
      <c r="G10" s="201">
        <v>117</v>
      </c>
      <c r="H10" s="201">
        <v>109</v>
      </c>
      <c r="I10" s="201">
        <v>173</v>
      </c>
      <c r="J10" s="201">
        <v>162</v>
      </c>
      <c r="K10" s="201">
        <v>104</v>
      </c>
      <c r="L10" s="303"/>
      <c r="M10" s="44"/>
    </row>
    <row r="11" spans="1:13" ht="34.5" customHeight="1">
      <c r="A11" s="25" t="s">
        <v>96</v>
      </c>
      <c r="B11" s="201">
        <v>24</v>
      </c>
      <c r="C11" s="201">
        <v>20</v>
      </c>
      <c r="D11" s="201">
        <v>1</v>
      </c>
      <c r="E11" s="201">
        <v>11</v>
      </c>
      <c r="F11" s="201">
        <v>2</v>
      </c>
      <c r="G11" s="201">
        <v>10</v>
      </c>
      <c r="H11" s="201">
        <v>3</v>
      </c>
      <c r="I11" s="201">
        <v>5</v>
      </c>
      <c r="J11" s="201">
        <v>7</v>
      </c>
      <c r="K11" s="201">
        <v>5</v>
      </c>
      <c r="L11" s="303"/>
      <c r="M11" s="44"/>
    </row>
    <row r="12" spans="1:13" ht="34.5" customHeight="1">
      <c r="A12" s="28" t="s">
        <v>102</v>
      </c>
      <c r="B12" s="201">
        <v>81</v>
      </c>
      <c r="C12" s="201">
        <v>78</v>
      </c>
      <c r="D12" s="201">
        <v>14</v>
      </c>
      <c r="E12" s="201">
        <v>21</v>
      </c>
      <c r="F12" s="201">
        <v>19</v>
      </c>
      <c r="G12" s="201">
        <v>27</v>
      </c>
      <c r="H12" s="201">
        <v>19</v>
      </c>
      <c r="I12" s="201">
        <v>20</v>
      </c>
      <c r="J12" s="201">
        <v>18</v>
      </c>
      <c r="K12" s="201">
        <v>21</v>
      </c>
      <c r="L12" s="303"/>
      <c r="M12" s="44"/>
    </row>
    <row r="13" spans="1:13" ht="34.5" customHeight="1">
      <c r="A13" s="25" t="s">
        <v>103</v>
      </c>
      <c r="B13" s="201">
        <v>134</v>
      </c>
      <c r="C13" s="201">
        <v>18</v>
      </c>
      <c r="D13" s="201">
        <v>62</v>
      </c>
      <c r="E13" s="201">
        <v>53</v>
      </c>
      <c r="F13" s="201">
        <v>5</v>
      </c>
      <c r="G13" s="201">
        <v>14</v>
      </c>
      <c r="H13" s="201">
        <v>2</v>
      </c>
      <c r="I13" s="201">
        <v>7</v>
      </c>
      <c r="J13" s="201">
        <v>6</v>
      </c>
      <c r="K13" s="201">
        <v>3</v>
      </c>
      <c r="L13" s="303"/>
      <c r="M13" s="44"/>
    </row>
    <row r="14" spans="1:13" ht="34.5" customHeight="1">
      <c r="A14" s="25" t="s">
        <v>104</v>
      </c>
      <c r="B14" s="201">
        <v>84</v>
      </c>
      <c r="C14" s="201">
        <v>88</v>
      </c>
      <c r="D14" s="201">
        <v>23</v>
      </c>
      <c r="E14" s="201">
        <v>29</v>
      </c>
      <c r="F14" s="201">
        <v>14</v>
      </c>
      <c r="G14" s="201">
        <v>18</v>
      </c>
      <c r="H14" s="201">
        <v>34</v>
      </c>
      <c r="I14" s="201">
        <v>16</v>
      </c>
      <c r="J14" s="201">
        <v>22</v>
      </c>
      <c r="K14" s="201">
        <v>16</v>
      </c>
      <c r="L14" s="303"/>
      <c r="M14" s="44"/>
    </row>
    <row r="15" spans="1:13" ht="34.5" customHeight="1">
      <c r="A15" s="28" t="s">
        <v>105</v>
      </c>
      <c r="B15" s="201">
        <v>84</v>
      </c>
      <c r="C15" s="201">
        <v>64</v>
      </c>
      <c r="D15" s="201">
        <v>31</v>
      </c>
      <c r="E15" s="201">
        <v>7</v>
      </c>
      <c r="F15" s="201">
        <v>25</v>
      </c>
      <c r="G15" s="201">
        <v>21</v>
      </c>
      <c r="H15" s="201">
        <v>6</v>
      </c>
      <c r="I15" s="201">
        <v>24</v>
      </c>
      <c r="J15" s="201">
        <v>11</v>
      </c>
      <c r="K15" s="201">
        <v>23</v>
      </c>
      <c r="L15" s="303"/>
      <c r="M15" s="44"/>
    </row>
    <row r="16" spans="1:13" ht="34.5" customHeight="1">
      <c r="A16" s="28" t="s">
        <v>106</v>
      </c>
      <c r="B16" s="201">
        <v>33</v>
      </c>
      <c r="C16" s="201">
        <v>24</v>
      </c>
      <c r="D16" s="201">
        <v>4</v>
      </c>
      <c r="E16" s="201">
        <v>7</v>
      </c>
      <c r="F16" s="201">
        <v>16</v>
      </c>
      <c r="G16" s="201">
        <v>6</v>
      </c>
      <c r="H16" s="201">
        <v>7</v>
      </c>
      <c r="I16" s="201">
        <v>6</v>
      </c>
      <c r="J16" s="201">
        <v>6</v>
      </c>
      <c r="K16" s="201">
        <v>5</v>
      </c>
      <c r="L16" s="303"/>
      <c r="M16" s="44"/>
    </row>
    <row r="17" spans="1:13" ht="34.5" customHeight="1">
      <c r="A17" s="29" t="s">
        <v>121</v>
      </c>
      <c r="B17" s="253">
        <v>276</v>
      </c>
      <c r="C17" s="198">
        <v>59</v>
      </c>
      <c r="D17" s="198">
        <v>163</v>
      </c>
      <c r="E17" s="198">
        <v>81</v>
      </c>
      <c r="F17" s="198">
        <v>15</v>
      </c>
      <c r="G17" s="198">
        <v>17</v>
      </c>
      <c r="H17" s="198">
        <v>15</v>
      </c>
      <c r="I17" s="198">
        <v>16</v>
      </c>
      <c r="J17" s="198">
        <v>16</v>
      </c>
      <c r="K17" s="198">
        <v>12</v>
      </c>
      <c r="L17" s="303"/>
      <c r="M17" s="44"/>
    </row>
    <row r="18" spans="1:12" ht="18" customHeight="1">
      <c r="A18" s="11" t="s">
        <v>339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03"/>
    </row>
  </sheetData>
  <sheetProtection/>
  <mergeCells count="8">
    <mergeCell ref="A3:A4"/>
    <mergeCell ref="B3:B4"/>
    <mergeCell ref="D3:G3"/>
    <mergeCell ref="C3:C4"/>
    <mergeCell ref="L1:L18"/>
    <mergeCell ref="H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Ashwinee Devi Soobhug</cp:lastModifiedBy>
  <cp:lastPrinted>2020-03-02T06:31:08Z</cp:lastPrinted>
  <dcterms:created xsi:type="dcterms:W3CDTF">1998-09-29T05:43:58Z</dcterms:created>
  <dcterms:modified xsi:type="dcterms:W3CDTF">2020-03-03T04:48:43Z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