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845" windowHeight="1110" activeTab="1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definedNames>
    <definedName name="_xlnm.Print_Titles" localSheetId="4">'tab5 disag cpi by div and grp'!$1:$4</definedName>
    <definedName name="_xlnm.Print_Titles" localSheetId="2">'Table 3 '!$1:$2</definedName>
  </definedNames>
  <calcPr fullCalcOnLoad="1"/>
</workbook>
</file>

<file path=xl/sharedStrings.xml><?xml version="1.0" encoding="utf-8"?>
<sst xmlns="http://schemas.openxmlformats.org/spreadsheetml/2006/main" count="208" uniqueCount="186">
  <si>
    <t>( Base : July 2001 - June 2002 = 100 )</t>
  </si>
  <si>
    <t>Month</t>
  </si>
  <si>
    <t>2003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</si>
  <si>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</si>
  <si>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</si>
  <si>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</si>
  <si>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</si>
  <si>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</si>
  <si>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</si>
  <si>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</si>
  <si>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</si>
  <si>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</si>
  <si>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</si>
  <si>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</si>
  <si>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</si>
  <si>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</si>
  <si>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</si>
  <si>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 xml:space="preserve"> +3.9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</si>
  <si>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</si>
  <si>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</si>
  <si>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</si>
  <si>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</si>
  <si>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</si>
  <si>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</si>
  <si>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</si>
  <si>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</si>
  <si>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</si>
  <si>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</si>
  <si>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</si>
  <si>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</si>
  <si>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</si>
  <si>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</si>
  <si>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</si>
  <si>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</si>
  <si>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</si>
  <si>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</si>
  <si>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</si>
  <si>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</si>
  <si>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</si>
  <si>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</si>
  <si>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</si>
  <si>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</si>
  <si>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</si>
  <si>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</si>
  <si>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</si>
  <si>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</si>
  <si>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</si>
  <si>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</si>
  <si>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(Base:July 2006 - June 2007 = 100)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</si>
  <si>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</si>
  <si>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</si>
  <si>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</si>
  <si>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</si>
  <si>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</si>
  <si>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</si>
  <si>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</si>
  <si>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</si>
  <si>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</si>
  <si>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</si>
  <si>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</si>
  <si>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</si>
  <si>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</si>
  <si>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</si>
  <si>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</si>
  <si>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</si>
  <si>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</si>
  <si>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</si>
  <si>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</si>
  <si>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</si>
  <si>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</si>
  <si>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</si>
  <si>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</si>
  <si>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1 - Postal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</si>
  <si>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</si>
  <si>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</si>
  <si>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</si>
  <si>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</si>
  <si>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</si>
  <si>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</si>
  <si>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</si>
  <si>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</si>
  <si>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</si>
  <si>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</si>
  <si>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</si>
  <si>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</si>
  <si>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</si>
  <si>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</si>
  <si>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</si>
  <si>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</si>
  <si>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( Base: July 2006-June 2007=100)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</si>
  <si>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</si>
  <si>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</si>
  <si>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</si>
  <si>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</si>
  <si>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</si>
  <si>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</si>
  <si>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</si>
  <si>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</si>
  <si>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</si>
  <si>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</si>
  <si>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</si>
  <si>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</si>
  <si>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</si>
  <si>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 xml:space="preserve">% change in price index </t>
  </si>
  <si>
    <t>All commodities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</si>
  <si>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</si>
  <si>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</si>
  <si>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</si>
  <si>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</si>
  <si>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</si>
  <si>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</si>
  <si>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</si>
  <si>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</si>
  <si>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</si>
  <si>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</si>
  <si>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</si>
  <si>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</si>
  <si>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</si>
  <si>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</si>
  <si>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</si>
  <si>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</si>
  <si>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</si>
  <si>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</si>
  <si>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</si>
  <si>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</si>
  <si>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</si>
  <si>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</si>
  <si>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</si>
  <si>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</si>
  <si>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r>
      <t>1/</t>
    </r>
    <r>
      <rPr>
        <b/>
        <i/>
        <sz val="12"/>
        <rFont val="Times New Roman"/>
        <family val="1"/>
      </rPr>
      <t xml:space="preserve"> The CPI for January 2003 to June 2007, originally based on July 2001-June 2002, has been converted to the new base July 2006 - June 2007=100</t>
    </r>
  </si>
  <si>
    <t>Vegetables</t>
  </si>
  <si>
    <t>2009/10</t>
  </si>
  <si>
    <t>Fish</t>
  </si>
  <si>
    <t xml:space="preserve">January 2012
</t>
  </si>
  <si>
    <t xml:space="preserve">February 2012
</t>
  </si>
  <si>
    <t xml:space="preserve">March 2012
</t>
  </si>
  <si>
    <t>Calendar year</t>
  </si>
  <si>
    <t>2010/11</t>
  </si>
  <si>
    <t xml:space="preserve"> Year</t>
  </si>
  <si>
    <t>2011/12</t>
  </si>
  <si>
    <t>Table 6 - Inflation rate (%), 1990 - 2012</t>
  </si>
  <si>
    <t>Bread</t>
  </si>
  <si>
    <t>Rice</t>
  </si>
  <si>
    <t>Other goods and services</t>
  </si>
  <si>
    <t>Fruits</t>
  </si>
  <si>
    <t>Milk</t>
  </si>
  <si>
    <t>Meat</t>
  </si>
  <si>
    <t>Washing materials &amp; softeners</t>
  </si>
  <si>
    <t>Doctor's fee</t>
  </si>
  <si>
    <t xml:space="preserve">August 2012
</t>
  </si>
  <si>
    <t xml:space="preserve">September 2012
</t>
  </si>
  <si>
    <t xml:space="preserve">April    2012
</t>
  </si>
  <si>
    <t xml:space="preserve">May   2012
</t>
  </si>
  <si>
    <t xml:space="preserve">June    2012
</t>
  </si>
  <si>
    <t xml:space="preserve">July    2012
</t>
  </si>
  <si>
    <t>Table 2a - Monthly Consumer Price Index, January 2003 - December 2012</t>
  </si>
  <si>
    <r>
      <t xml:space="preserve">Table 2b - Comparative Monthly Consumer Price Index , January 2003 - December 2012 </t>
    </r>
    <r>
      <rPr>
        <b/>
        <vertAlign val="superscript"/>
        <sz val="12"/>
        <rFont val="Times New Roman"/>
        <family val="1"/>
      </rPr>
      <t>1/</t>
    </r>
  </si>
  <si>
    <t xml:space="preserve">Table 3 - Net contribution of main commodities that affected the index between December 2011 and December 2012  </t>
  </si>
  <si>
    <t>Soft Drinks</t>
  </si>
  <si>
    <t>Sugar</t>
  </si>
  <si>
    <t>Other food products</t>
  </si>
  <si>
    <t>Cigarettes</t>
  </si>
  <si>
    <t>Alcoholic beverages</t>
  </si>
  <si>
    <t>Ready made clothing</t>
  </si>
  <si>
    <t>Footwear</t>
  </si>
  <si>
    <t>Water Rates</t>
  </si>
  <si>
    <t>Waste Water</t>
  </si>
  <si>
    <t>Cooking gas</t>
  </si>
  <si>
    <t>Workman's wages</t>
  </si>
  <si>
    <t>Mortgage interest on housing loan</t>
  </si>
  <si>
    <t>Clinic fee</t>
  </si>
  <si>
    <t>Motor Vehicles</t>
  </si>
  <si>
    <t>Air tickets</t>
  </si>
  <si>
    <t>Mobile Phone Charges</t>
  </si>
  <si>
    <t>Newspapers &amp; magazines</t>
  </si>
  <si>
    <t>Expenditure in bar,restaurants</t>
  </si>
  <si>
    <t>Prepared foods</t>
  </si>
  <si>
    <t xml:space="preserve">Goods for personal care </t>
  </si>
  <si>
    <t xml:space="preserve">December 2011
</t>
  </si>
  <si>
    <t xml:space="preserve">December 2012
</t>
  </si>
  <si>
    <t xml:space="preserve">November 2012
</t>
  </si>
  <si>
    <t xml:space="preserve">October 2012
</t>
  </si>
  <si>
    <t>% change between Dec 2011 and Dec 2012</t>
  </si>
  <si>
    <t>Domestic services and household services</t>
  </si>
  <si>
    <t>Table 4 : Monthly  sub-indices by division of consumption expenditure,  December 2011 - December 2012</t>
  </si>
  <si>
    <t>Table 5 - Monthly CPI by division and group of consumption expenditure, December 2011 - December 2012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</si>
</sst>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_(* #,##0.0_);_(* \(#,##0.0\);_(* &quot;-&quot;??_);_(@_)"/>
    <numFmt numFmtId="167" formatCode="0.00_)"/>
    <numFmt numFmtId="168" formatCode="_(* #,##0.0_);_(* \(#,##0.0\);_(* &quot;-&quot;?_);_(@_)"/>
    <numFmt numFmtId="169" formatCode="0.0\ \ "/>
    <numFmt numFmtId="170" formatCode="0.0\ "/>
    <numFmt numFmtId="171" formatCode="0.0\ \ \ "/>
    <numFmt numFmtId="172" formatCode="\+\ 0.0"/>
    <numFmt numFmtId="173" formatCode="\+\ 0.0\ \ \ \ \ \ \ \ \ "/>
    <numFmt numFmtId="174" formatCode="\-\ 0.0\ \ \ \ \ \ \ \ \ "/>
    <numFmt numFmtId="175" formatCode="\+0.0"/>
    <numFmt numFmtId="176" formatCode="0\ \ \ "/>
    <numFmt numFmtId="177" formatCode="#,##0\ \ \ \ "/>
    <numFmt numFmtId="178" formatCode="\+\ 0.0\ \ \ \ \ \ "/>
    <numFmt numFmtId="179" formatCode="_(* #,##0.000_);_(* \(#,##0.000\);_(* &quot;-&quot;??_);_(@_)"/>
    <numFmt numFmtId="180" formatCode="\ 0.0\ \ \ \ \ \ \ \ \ "/>
    <numFmt numFmtId="181" formatCode="\ 0.0\ \ \ \ \ \ "/>
    <numFmt numFmtId="182" formatCode="0.0\ \ \ \ \ \ \ \ \ \ \ \ \ \ \ \ \ "/>
    <numFmt numFmtId="183" formatCode="General\ \ \ \ "/>
    <numFmt numFmtId="184" formatCode="0.0\ \ \ \ \ \ \ \ \ \ \ \ \ \ \ \ "/>
    <numFmt numFmtId="185" formatCode="#,##0.0"/>
    <numFmt numFmtId="186" formatCode="\-0.0"/>
    <numFmt numFmtId="187" formatCode="\-\ 0.0"/>
    <numFmt numFmtId="188" formatCode="\ \-0.0\ \ \ \ \ \ \ \ \ "/>
    <numFmt numFmtId="189" formatCode="00_)"/>
    <numFmt numFmtId="190" formatCode="0.00000"/>
    <numFmt numFmtId="191" formatCode="0.0000"/>
    <numFmt numFmtId="192" formatCode="0.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_)"/>
    <numFmt numFmtId="202" formatCode="0_)"/>
    <numFmt numFmtId="203" formatCode="#,##0\ \ \ \ \ \ \ \ \ \ \ \ \ \ \ \ \ \ \ \ \ \ \ \ \ \ \ \ \ \ \ \ \ \ \ \ \ \ \ "/>
    <numFmt numFmtId="204" formatCode="#,##0\ \ \ \ \ \ \ \ \ \ \ \ \ \ \ \ \ \ \ \ \ \ \ \ \ \ \ \ \ \ \ "/>
    <numFmt numFmtId="205" formatCode="0\ "/>
    <numFmt numFmtId="206" formatCode="0.00\ "/>
    <numFmt numFmtId="207" formatCode="0.000\ "/>
    <numFmt numFmtId="208" formatCode="0.0000\ "/>
    <numFmt numFmtId="209" formatCode="_(* #,##0.0000_);_(* \(#,##0.0000\);_(* &quot;-&quot;??_);_(@_)"/>
    <numFmt numFmtId="210" formatCode="\+0"/>
    <numFmt numFmtId="211" formatCode="\+0.00"/>
    <numFmt numFmtId="212" formatCode="\+0.000"/>
    <numFmt numFmtId="213" formatCode="_(* #,##0_);_(* \(#,##0\);_(* &quot;-&quot;??_);_(@_)"/>
    <numFmt numFmtId="214" formatCode="[$-409]mmm\-yy;@"/>
    <numFmt numFmtId="215" formatCode="mmm\-yyyy"/>
    <numFmt numFmtId="216" formatCode="[$-409]dddd\,\ mmmm\ dd\,\ yyyy"/>
    <numFmt numFmtId="217" formatCode="0.0\ \ \ \ \ \ "/>
    <numFmt numFmtId="218" formatCode="0\ \ \ \ \ \ "/>
    <numFmt numFmtId="219" formatCode="0.00\ \ \ \ \ \ "/>
    <numFmt numFmtId="220" formatCode="0.000\ \ \ \ \ \ "/>
    <numFmt numFmtId="221" formatCode="\+\ 0.00\ \ \ \ \ \ "/>
    <numFmt numFmtId="222" formatCode="\+\ 0.000\ \ \ \ \ \ "/>
    <numFmt numFmtId="223" formatCode="[$-409]h:mm:ss\ AM/PM"/>
    <numFmt numFmtId="224" formatCode="\20\10"/>
    <numFmt numFmtId="225" formatCode="mmm/yy"/>
    <numFmt numFmtId="226" formatCode="mmm/yyyy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60" applyFont="1" applyAlignment="1">
      <alignment horizontal="left"/>
      <protection/>
    </xf>
    <xf numFmtId="0" fontId="1" fillId="0" borderId="0" xfId="60" applyFont="1">
      <alignment/>
      <protection/>
    </xf>
    <xf numFmtId="0" fontId="6" fillId="0" borderId="0" xfId="60" applyFont="1" applyAlignment="1">
      <alignment horizontal="left"/>
      <protection/>
    </xf>
    <xf numFmtId="0" fontId="8" fillId="0" borderId="10" xfId="60" applyFont="1" applyBorder="1" applyAlignment="1">
      <alignment horizontal="center"/>
      <protection/>
    </xf>
    <xf numFmtId="0" fontId="8" fillId="0" borderId="0" xfId="60" applyFont="1" applyBorder="1" applyAlignment="1" quotePrefix="1">
      <alignment horizontal="center"/>
      <protection/>
    </xf>
    <xf numFmtId="0" fontId="8" fillId="0" borderId="11" xfId="60" applyFont="1" applyBorder="1">
      <alignment/>
      <protection/>
    </xf>
    <xf numFmtId="0" fontId="1" fillId="0" borderId="12" xfId="60" applyFont="1" applyBorder="1" applyAlignment="1">
      <alignment horizontal="center"/>
      <protection/>
    </xf>
    <xf numFmtId="0" fontId="1" fillId="0" borderId="12" xfId="60" applyFont="1" applyBorder="1">
      <alignment/>
      <protection/>
    </xf>
    <xf numFmtId="170" fontId="2" fillId="0" borderId="0" xfId="60" applyNumberFormat="1" applyFont="1" applyBorder="1" applyAlignment="1">
      <alignment horizontal="center"/>
      <protection/>
    </xf>
    <xf numFmtId="0" fontId="1" fillId="0" borderId="0" xfId="60" applyFont="1" applyBorder="1">
      <alignment/>
      <protection/>
    </xf>
    <xf numFmtId="0" fontId="9" fillId="0" borderId="13" xfId="60" applyFont="1" applyBorder="1">
      <alignment/>
      <protection/>
    </xf>
    <xf numFmtId="0" fontId="1" fillId="0" borderId="14" xfId="60" applyFont="1" applyBorder="1">
      <alignment/>
      <protection/>
    </xf>
    <xf numFmtId="0" fontId="1" fillId="0" borderId="15" xfId="60" applyFont="1" applyBorder="1">
      <alignment/>
      <protection/>
    </xf>
    <xf numFmtId="0" fontId="1" fillId="0" borderId="0" xfId="61" applyFont="1">
      <alignment/>
      <protection/>
    </xf>
    <xf numFmtId="0" fontId="1" fillId="0" borderId="0" xfId="61" applyFont="1" applyAlignment="1">
      <alignment/>
      <protection/>
    </xf>
    <xf numFmtId="0" fontId="4" fillId="0" borderId="0" xfId="62" applyFont="1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 applyAlignment="1">
      <alignment horizontal="center"/>
      <protection/>
    </xf>
    <xf numFmtId="166" fontId="4" fillId="0" borderId="0" xfId="42" applyNumberFormat="1" applyFont="1" applyAlignment="1">
      <alignment/>
    </xf>
    <xf numFmtId="0" fontId="1" fillId="0" borderId="16" xfId="60" applyFont="1" applyBorder="1">
      <alignment/>
      <protection/>
    </xf>
    <xf numFmtId="0" fontId="8" fillId="0" borderId="17" xfId="60" applyFont="1" applyBorder="1" applyAlignment="1" quotePrefix="1">
      <alignment horizontal="center"/>
      <protection/>
    </xf>
    <xf numFmtId="0" fontId="1" fillId="0" borderId="18" xfId="60" applyFont="1" applyBorder="1">
      <alignment/>
      <protection/>
    </xf>
    <xf numFmtId="0" fontId="1" fillId="0" borderId="19" xfId="60" applyFont="1" applyBorder="1">
      <alignment/>
      <protection/>
    </xf>
    <xf numFmtId="0" fontId="1" fillId="0" borderId="20" xfId="60" applyFont="1" applyBorder="1">
      <alignment/>
      <protection/>
    </xf>
    <xf numFmtId="0" fontId="1" fillId="0" borderId="21" xfId="60" applyFont="1" applyBorder="1">
      <alignment/>
      <protection/>
    </xf>
    <xf numFmtId="0" fontId="1" fillId="0" borderId="22" xfId="60" applyFont="1" applyBorder="1">
      <alignment/>
      <protection/>
    </xf>
    <xf numFmtId="0" fontId="2" fillId="0" borderId="0" xfId="61" applyFont="1">
      <alignment/>
      <protection/>
    </xf>
    <xf numFmtId="0" fontId="1" fillId="0" borderId="0" xfId="61" applyFont="1" applyAlignment="1">
      <alignment vertical="center"/>
      <protection/>
    </xf>
    <xf numFmtId="165" fontId="1" fillId="0" borderId="0" xfId="60" applyNumberFormat="1" applyFont="1" applyBorder="1">
      <alignment/>
      <protection/>
    </xf>
    <xf numFmtId="0" fontId="1" fillId="0" borderId="23" xfId="60" applyFont="1" applyBorder="1" applyAlignment="1">
      <alignment horizontal="center"/>
      <protection/>
    </xf>
    <xf numFmtId="165" fontId="1" fillId="0" borderId="0" xfId="42" applyNumberFormat="1" applyFont="1" applyFill="1" applyAlignment="1">
      <alignment horizontal="center"/>
    </xf>
    <xf numFmtId="0" fontId="8" fillId="0" borderId="24" xfId="60" applyFont="1" applyBorder="1">
      <alignment/>
      <protection/>
    </xf>
    <xf numFmtId="0" fontId="9" fillId="0" borderId="24" xfId="60" applyFont="1" applyBorder="1">
      <alignment/>
      <protection/>
    </xf>
    <xf numFmtId="165" fontId="1" fillId="0" borderId="23" xfId="42" applyNumberFormat="1" applyFont="1" applyFill="1" applyBorder="1" applyAlignment="1">
      <alignment horizontal="center"/>
    </xf>
    <xf numFmtId="208" fontId="1" fillId="0" borderId="0" xfId="60" applyNumberFormat="1" applyFont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6" xfId="60" applyFont="1" applyBorder="1" applyAlignment="1" quotePrefix="1">
      <alignment horizontal="center"/>
      <protection/>
    </xf>
    <xf numFmtId="172" fontId="1" fillId="0" borderId="0" xfId="60" applyNumberFormat="1" applyFont="1">
      <alignment/>
      <protection/>
    </xf>
    <xf numFmtId="214" fontId="17" fillId="0" borderId="25" xfId="0" applyNumberFormat="1" applyFont="1" applyBorder="1" applyAlignment="1">
      <alignment/>
    </xf>
    <xf numFmtId="165" fontId="1" fillId="0" borderId="0" xfId="61" applyNumberFormat="1" applyFont="1" applyAlignment="1">
      <alignment/>
      <protection/>
    </xf>
    <xf numFmtId="0" fontId="18" fillId="0" borderId="0" xfId="0" applyFont="1" applyAlignment="1">
      <alignment/>
    </xf>
    <xf numFmtId="165" fontId="17" fillId="0" borderId="25" xfId="42" applyNumberFormat="1" applyFont="1" applyBorder="1" applyAlignment="1">
      <alignment horizontal="center" vertical="center"/>
    </xf>
    <xf numFmtId="165" fontId="18" fillId="0" borderId="25" xfId="42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65" fontId="18" fillId="0" borderId="25" xfId="0" applyNumberFormat="1" applyFont="1" applyBorder="1" applyAlignment="1">
      <alignment horizontal="center" vertical="center"/>
    </xf>
    <xf numFmtId="177" fontId="4" fillId="0" borderId="0" xfId="62" applyNumberFormat="1" applyFont="1" applyAlignment="1">
      <alignment horizontal="center"/>
      <protection/>
    </xf>
    <xf numFmtId="0" fontId="3" fillId="0" borderId="0" xfId="62" applyFont="1" quotePrefix="1">
      <alignment/>
      <protection/>
    </xf>
    <xf numFmtId="1" fontId="3" fillId="0" borderId="26" xfId="0" applyNumberFormat="1" applyFont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1" fontId="3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7" fontId="16" fillId="0" borderId="27" xfId="0" applyNumberFormat="1" applyFont="1" applyBorder="1" applyAlignment="1">
      <alignment horizontal="center"/>
    </xf>
    <xf numFmtId="0" fontId="4" fillId="0" borderId="26" xfId="0" applyFont="1" applyFill="1" applyBorder="1" applyAlignment="1">
      <alignment vertical="center" wrapText="1"/>
    </xf>
    <xf numFmtId="0" fontId="1" fillId="0" borderId="10" xfId="60" applyFont="1" applyBorder="1">
      <alignment/>
      <protection/>
    </xf>
    <xf numFmtId="170" fontId="1" fillId="0" borderId="0" xfId="60" applyNumberFormat="1" applyFont="1" applyBorder="1" applyAlignment="1">
      <alignment horizontal="center"/>
      <protection/>
    </xf>
    <xf numFmtId="170" fontId="1" fillId="0" borderId="17" xfId="60" applyNumberFormat="1" applyFont="1" applyBorder="1" applyAlignment="1">
      <alignment horizontal="center"/>
      <protection/>
    </xf>
    <xf numFmtId="170" fontId="1" fillId="0" borderId="16" xfId="60" applyNumberFormat="1" applyFont="1" applyBorder="1" applyAlignment="1">
      <alignment horizontal="center"/>
      <protection/>
    </xf>
    <xf numFmtId="0" fontId="1" fillId="0" borderId="0" xfId="60" applyFont="1" applyBorder="1" applyAlignment="1">
      <alignment horizontal="center"/>
      <protection/>
    </xf>
    <xf numFmtId="165" fontId="1" fillId="0" borderId="0" xfId="60" applyNumberFormat="1" applyFont="1" applyBorder="1" applyAlignment="1">
      <alignment horizontal="center"/>
      <protection/>
    </xf>
    <xf numFmtId="165" fontId="1" fillId="0" borderId="17" xfId="60" applyNumberFormat="1" applyFont="1" applyBorder="1" applyAlignment="1">
      <alignment horizontal="center"/>
      <protection/>
    </xf>
    <xf numFmtId="0" fontId="1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170" fontId="1" fillId="0" borderId="0" xfId="60" applyNumberFormat="1" applyFont="1" applyFill="1" applyBorder="1" applyAlignment="1">
      <alignment horizontal="center"/>
      <protection/>
    </xf>
    <xf numFmtId="165" fontId="1" fillId="0" borderId="0" xfId="60" applyNumberFormat="1" applyFont="1" applyFill="1" applyBorder="1" applyAlignment="1">
      <alignment horizontal="center"/>
      <protection/>
    </xf>
    <xf numFmtId="0" fontId="2" fillId="0" borderId="0" xfId="63" applyFont="1" applyAlignment="1" quotePrefix="1">
      <alignment horizontal="left"/>
      <protection/>
    </xf>
    <xf numFmtId="0" fontId="1" fillId="0" borderId="0" xfId="63" applyFont="1" applyAlignment="1">
      <alignment horizontal="centerContinuous"/>
      <protection/>
    </xf>
    <xf numFmtId="0" fontId="1" fillId="0" borderId="0" xfId="63" applyFont="1">
      <alignment/>
      <protection/>
    </xf>
    <xf numFmtId="0" fontId="9" fillId="0" borderId="0" xfId="63" applyFont="1">
      <alignment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left"/>
      <protection/>
    </xf>
    <xf numFmtId="0" fontId="12" fillId="0" borderId="30" xfId="63" applyFont="1" applyBorder="1" applyAlignment="1">
      <alignment horizontal="center" vertical="center"/>
      <protection/>
    </xf>
    <xf numFmtId="165" fontId="12" fillId="0" borderId="31" xfId="63" applyNumberFormat="1" applyFont="1" applyBorder="1" applyAlignment="1">
      <alignment horizontal="center" vertical="center"/>
      <protection/>
    </xf>
    <xf numFmtId="183" fontId="12" fillId="0" borderId="32" xfId="64" applyNumberFormat="1" applyFont="1" applyBorder="1" applyAlignment="1">
      <alignment horizontal="center" vertical="center"/>
      <protection/>
    </xf>
    <xf numFmtId="165" fontId="12" fillId="0" borderId="33" xfId="64" applyNumberFormat="1" applyFont="1" applyBorder="1" applyAlignment="1">
      <alignment horizontal="center" vertical="center"/>
      <protection/>
    </xf>
    <xf numFmtId="165" fontId="12" fillId="0" borderId="33" xfId="64" applyNumberFormat="1" applyFont="1" applyBorder="1" applyAlignment="1" quotePrefix="1">
      <alignment horizontal="center" vertical="center"/>
      <protection/>
    </xf>
    <xf numFmtId="165" fontId="12" fillId="0" borderId="31" xfId="63" applyNumberFormat="1" applyFont="1" applyBorder="1" applyAlignment="1" quotePrefix="1">
      <alignment horizontal="center" vertical="center"/>
      <protection/>
    </xf>
    <xf numFmtId="183" fontId="12" fillId="0" borderId="32" xfId="64" applyNumberFormat="1" applyFont="1" applyBorder="1" applyAlignment="1" quotePrefix="1">
      <alignment horizontal="center" vertical="center"/>
      <protection/>
    </xf>
    <xf numFmtId="0" fontId="12" fillId="0" borderId="30" xfId="63" applyFont="1" applyBorder="1" applyAlignment="1">
      <alignment horizontal="center"/>
      <protection/>
    </xf>
    <xf numFmtId="183" fontId="12" fillId="0" borderId="34" xfId="64" applyNumberFormat="1" applyFont="1" applyBorder="1" applyAlignment="1">
      <alignment horizontal="center" vertical="center"/>
      <protection/>
    </xf>
    <xf numFmtId="165" fontId="12" fillId="0" borderId="16" xfId="64" applyNumberFormat="1" applyFont="1" applyBorder="1" applyAlignment="1">
      <alignment horizontal="center" vertical="center"/>
      <protection/>
    </xf>
    <xf numFmtId="0" fontId="12" fillId="0" borderId="13" xfId="63" applyFont="1" applyBorder="1" applyAlignment="1">
      <alignment horizontal="center"/>
      <protection/>
    </xf>
    <xf numFmtId="0" fontId="12" fillId="0" borderId="10" xfId="63" applyFont="1" applyBorder="1" applyAlignment="1">
      <alignment horizontal="center"/>
      <protection/>
    </xf>
    <xf numFmtId="165" fontId="12" fillId="0" borderId="16" xfId="63" applyNumberFormat="1" applyFont="1" applyBorder="1" applyAlignment="1">
      <alignment horizontal="center"/>
      <protection/>
    </xf>
    <xf numFmtId="183" fontId="12" fillId="0" borderId="34" xfId="63" applyNumberFormat="1" applyFont="1" applyBorder="1" applyAlignment="1">
      <alignment horizontal="center" vertical="center"/>
      <protection/>
    </xf>
    <xf numFmtId="165" fontId="12" fillId="0" borderId="16" xfId="63" applyNumberFormat="1" applyFont="1" applyBorder="1" applyAlignment="1">
      <alignment horizontal="center" vertical="center"/>
      <protection/>
    </xf>
    <xf numFmtId="183" fontId="12" fillId="0" borderId="35" xfId="63" applyNumberFormat="1" applyFont="1" applyBorder="1" applyAlignment="1">
      <alignment horizontal="center" vertical="center"/>
      <protection/>
    </xf>
    <xf numFmtId="0" fontId="9" fillId="0" borderId="36" xfId="60" applyFont="1" applyBorder="1">
      <alignment/>
      <protection/>
    </xf>
    <xf numFmtId="172" fontId="2" fillId="0" borderId="37" xfId="60" applyNumberFormat="1" applyFont="1" applyBorder="1" applyAlignment="1">
      <alignment horizontal="center"/>
      <protection/>
    </xf>
    <xf numFmtId="172" fontId="2" fillId="0" borderId="38" xfId="60" applyNumberFormat="1" applyFont="1" applyBorder="1" applyAlignment="1">
      <alignment horizontal="center"/>
      <protection/>
    </xf>
    <xf numFmtId="0" fontId="1" fillId="0" borderId="39" xfId="60" applyFont="1" applyBorder="1">
      <alignment/>
      <protection/>
    </xf>
    <xf numFmtId="0" fontId="2" fillId="0" borderId="29" xfId="60" applyFont="1" applyBorder="1">
      <alignment/>
      <protection/>
    </xf>
    <xf numFmtId="0" fontId="1" fillId="0" borderId="0" xfId="60" applyFont="1" applyFill="1" applyBorder="1" applyAlignment="1">
      <alignment horizontal="center"/>
      <protection/>
    </xf>
    <xf numFmtId="0" fontId="9" fillId="0" borderId="28" xfId="60" applyFont="1" applyBorder="1">
      <alignment/>
      <protection/>
    </xf>
    <xf numFmtId="165" fontId="2" fillId="0" borderId="19" xfId="42" applyNumberFormat="1" applyFont="1" applyFill="1" applyBorder="1" applyAlignment="1">
      <alignment horizontal="center"/>
    </xf>
    <xf numFmtId="172" fontId="2" fillId="0" borderId="37" xfId="60" applyNumberFormat="1" applyFont="1" applyFill="1" applyBorder="1" applyAlignment="1">
      <alignment horizontal="center"/>
      <protection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/>
    </xf>
    <xf numFmtId="172" fontId="2" fillId="0" borderId="45" xfId="60" applyNumberFormat="1" applyFont="1" applyBorder="1" applyAlignment="1">
      <alignment horizontal="center"/>
      <protection/>
    </xf>
    <xf numFmtId="165" fontId="12" fillId="0" borderId="46" xfId="63" applyNumberFormat="1" applyFont="1" applyBorder="1" applyAlignment="1">
      <alignment horizontal="center"/>
      <protection/>
    </xf>
    <xf numFmtId="170" fontId="1" fillId="0" borderId="0" xfId="60" applyNumberFormat="1" applyFont="1">
      <alignment/>
      <protection/>
    </xf>
    <xf numFmtId="175" fontId="1" fillId="0" borderId="0" xfId="61" applyNumberFormat="1" applyFont="1" applyAlignment="1">
      <alignment/>
      <protection/>
    </xf>
    <xf numFmtId="0" fontId="1" fillId="0" borderId="0" xfId="61" applyFont="1" applyBorder="1" applyAlignment="1">
      <alignment/>
      <protection/>
    </xf>
    <xf numFmtId="0" fontId="1" fillId="0" borderId="0" xfId="63" applyFont="1" applyAlignment="1">
      <alignment horizontal="left"/>
      <protection/>
    </xf>
    <xf numFmtId="165" fontId="1" fillId="0" borderId="0" xfId="60" applyNumberFormat="1" applyFont="1">
      <alignment/>
      <protection/>
    </xf>
    <xf numFmtId="165" fontId="12" fillId="0" borderId="47" xfId="63" applyNumberFormat="1" applyFont="1" applyBorder="1" applyAlignment="1">
      <alignment horizontal="center"/>
      <protection/>
    </xf>
    <xf numFmtId="165" fontId="17" fillId="0" borderId="48" xfId="42" applyNumberFormat="1" applyFont="1" applyBorder="1" applyAlignment="1">
      <alignment horizontal="center" vertical="center"/>
    </xf>
    <xf numFmtId="165" fontId="12" fillId="0" borderId="0" xfId="63" applyNumberFormat="1" applyFont="1" applyBorder="1" applyAlignment="1">
      <alignment horizontal="center"/>
      <protection/>
    </xf>
    <xf numFmtId="0" fontId="4" fillId="0" borderId="0" xfId="62" applyFont="1" applyAlignment="1">
      <alignment vertical="center"/>
      <protection/>
    </xf>
    <xf numFmtId="0" fontId="2" fillId="0" borderId="49" xfId="61" applyFont="1" applyBorder="1" applyAlignment="1" quotePrefix="1">
      <alignment horizontal="center" vertical="center" wrapText="1"/>
      <protection/>
    </xf>
    <xf numFmtId="0" fontId="1" fillId="0" borderId="0" xfId="62" applyFont="1" applyAlignment="1">
      <alignment horizontal="center" vertical="center" textRotation="180"/>
      <protection/>
    </xf>
    <xf numFmtId="0" fontId="9" fillId="0" borderId="0" xfId="62" applyFont="1" applyAlignment="1">
      <alignment horizontal="centerContinuous" vertical="center"/>
      <protection/>
    </xf>
    <xf numFmtId="0" fontId="9" fillId="0" borderId="0" xfId="62" applyFont="1" applyAlignment="1">
      <alignment horizontal="center" vertical="center"/>
      <protection/>
    </xf>
    <xf numFmtId="165" fontId="1" fillId="0" borderId="0" xfId="62" applyNumberFormat="1" applyFont="1" applyBorder="1" applyAlignment="1">
      <alignment horizontal="center" vertical="center"/>
      <protection/>
    </xf>
    <xf numFmtId="176" fontId="2" fillId="0" borderId="0" xfId="62" applyNumberFormat="1" applyFont="1" applyBorder="1" applyAlignment="1">
      <alignment vertical="center"/>
      <protection/>
    </xf>
    <xf numFmtId="165" fontId="1" fillId="0" borderId="0" xfId="62" applyNumberFormat="1" applyFont="1" applyBorder="1" applyAlignment="1">
      <alignment horizontal="center"/>
      <protection/>
    </xf>
    <xf numFmtId="0" fontId="1" fillId="0" borderId="0" xfId="62" applyFont="1" applyAlignment="1">
      <alignment/>
      <protection/>
    </xf>
    <xf numFmtId="0" fontId="1" fillId="0" borderId="0" xfId="62" applyFont="1" applyAlignment="1">
      <alignment horizontal="center"/>
      <protection/>
    </xf>
    <xf numFmtId="0" fontId="2" fillId="0" borderId="4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 quotePrefix="1">
      <alignment horizontal="center" vertical="center" wrapText="1"/>
    </xf>
    <xf numFmtId="17" fontId="2" fillId="0" borderId="51" xfId="0" applyNumberFormat="1" applyFont="1" applyBorder="1" applyAlignment="1">
      <alignment horizontal="center" vertical="center" wrapText="1"/>
    </xf>
    <xf numFmtId="0" fontId="2" fillId="0" borderId="52" xfId="0" applyFont="1" applyBorder="1" applyAlignment="1" quotePrefix="1">
      <alignment horizontal="center" vertical="center" wrapText="1"/>
    </xf>
    <xf numFmtId="0" fontId="1" fillId="0" borderId="53" xfId="0" applyFont="1" applyBorder="1" applyAlignment="1">
      <alignment vertical="center" wrapText="1"/>
    </xf>
    <xf numFmtId="165" fontId="1" fillId="0" borderId="54" xfId="0" applyNumberFormat="1" applyFont="1" applyBorder="1" applyAlignment="1">
      <alignment horizontal="center" vertical="center" wrapText="1"/>
    </xf>
    <xf numFmtId="178" fontId="2" fillId="0" borderId="55" xfId="62" applyNumberFormat="1" applyFont="1" applyBorder="1" applyAlignment="1">
      <alignment horizontal="center" vertical="center"/>
      <protection/>
    </xf>
    <xf numFmtId="0" fontId="2" fillId="0" borderId="56" xfId="0" applyFont="1" applyBorder="1" applyAlignment="1" quotePrefix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2" fillId="0" borderId="57" xfId="0" applyFont="1" applyBorder="1" applyAlignment="1" quotePrefix="1">
      <alignment horizontal="center" vertical="center" wrapText="1"/>
    </xf>
    <xf numFmtId="0" fontId="1" fillId="0" borderId="58" xfId="0" applyFont="1" applyBorder="1" applyAlignment="1">
      <alignment vertical="center" wrapText="1"/>
    </xf>
    <xf numFmtId="165" fontId="1" fillId="0" borderId="32" xfId="0" applyNumberFormat="1" applyFont="1" applyBorder="1" applyAlignment="1">
      <alignment horizontal="center" vertical="center" wrapText="1"/>
    </xf>
    <xf numFmtId="165" fontId="2" fillId="0" borderId="49" xfId="0" applyNumberFormat="1" applyFont="1" applyBorder="1" applyAlignment="1">
      <alignment horizontal="center" vertical="center" wrapText="1"/>
    </xf>
    <xf numFmtId="178" fontId="2" fillId="0" borderId="49" xfId="62" applyNumberFormat="1" applyFont="1" applyBorder="1" applyAlignment="1">
      <alignment horizontal="center" vertical="center"/>
      <protection/>
    </xf>
    <xf numFmtId="165" fontId="17" fillId="0" borderId="49" xfId="42" applyNumberFormat="1" applyFont="1" applyBorder="1" applyAlignment="1">
      <alignment horizontal="center" vertical="center"/>
    </xf>
    <xf numFmtId="0" fontId="15" fillId="0" borderId="43" xfId="63" applyFont="1" applyBorder="1" applyAlignment="1">
      <alignment horizontal="center"/>
      <protection/>
    </xf>
    <xf numFmtId="0" fontId="15" fillId="0" borderId="59" xfId="63" applyFont="1" applyBorder="1" applyAlignment="1">
      <alignment horizontal="center"/>
      <protection/>
    </xf>
    <xf numFmtId="0" fontId="15" fillId="0" borderId="60" xfId="63" applyFont="1" applyBorder="1" applyAlignment="1">
      <alignment horizontal="center"/>
      <protection/>
    </xf>
    <xf numFmtId="0" fontId="15" fillId="0" borderId="48" xfId="63" applyFont="1" applyBorder="1" applyAlignment="1">
      <alignment horizont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3" xfId="60" applyFont="1" applyBorder="1" applyAlignment="1" quotePrefix="1">
      <alignment horizontal="center" vertical="center"/>
      <protection/>
    </xf>
    <xf numFmtId="0" fontId="8" fillId="0" borderId="14" xfId="60" applyFont="1" applyBorder="1" applyAlignment="1" quotePrefix="1">
      <alignment horizontal="center" vertical="center"/>
      <protection/>
    </xf>
    <xf numFmtId="0" fontId="8" fillId="0" borderId="15" xfId="60" applyFont="1" applyBorder="1" applyAlignment="1" quotePrefix="1">
      <alignment horizontal="center" vertical="center"/>
      <protection/>
    </xf>
    <xf numFmtId="2" fontId="2" fillId="0" borderId="49" xfId="61" applyNumberFormat="1" applyFont="1" applyBorder="1" applyAlignment="1">
      <alignment horizontal="center" vertical="center"/>
      <protection/>
    </xf>
    <xf numFmtId="165" fontId="4" fillId="0" borderId="0" xfId="62" applyNumberFormat="1" applyFont="1">
      <alignment/>
      <protection/>
    </xf>
    <xf numFmtId="177" fontId="2" fillId="0" borderId="53" xfId="42" applyNumberFormat="1" applyFont="1" applyBorder="1" applyAlignment="1">
      <alignment vertical="center"/>
    </xf>
    <xf numFmtId="177" fontId="2" fillId="0" borderId="25" xfId="42" applyNumberFormat="1" applyFont="1" applyBorder="1" applyAlignment="1">
      <alignment vertical="center"/>
    </xf>
    <xf numFmtId="177" fontId="2" fillId="0" borderId="42" xfId="42" applyNumberFormat="1" applyFont="1" applyBorder="1" applyAlignment="1">
      <alignment vertical="center"/>
    </xf>
    <xf numFmtId="177" fontId="2" fillId="0" borderId="49" xfId="42" applyNumberFormat="1" applyFont="1" applyBorder="1" applyAlignment="1">
      <alignment vertical="center"/>
    </xf>
    <xf numFmtId="165" fontId="12" fillId="0" borderId="31" xfId="63" applyNumberFormat="1" applyFont="1" applyBorder="1" applyAlignment="1">
      <alignment horizontal="center"/>
      <protection/>
    </xf>
    <xf numFmtId="165" fontId="12" fillId="0" borderId="33" xfId="63" applyNumberFormat="1" applyFont="1" applyBorder="1" applyAlignment="1">
      <alignment horizontal="center"/>
      <protection/>
    </xf>
    <xf numFmtId="0" fontId="12" fillId="0" borderId="37" xfId="63" applyFont="1" applyBorder="1" applyAlignment="1">
      <alignment horizontal="center"/>
      <protection/>
    </xf>
    <xf numFmtId="175" fontId="12" fillId="0" borderId="61" xfId="65" applyNumberFormat="1" applyFont="1" applyBorder="1" applyAlignment="1">
      <alignment horizontal="center" vertical="center" wrapText="1"/>
      <protection/>
    </xf>
    <xf numFmtId="165" fontId="12" fillId="0" borderId="62" xfId="65" applyNumberFormat="1" applyFont="1" applyBorder="1" applyAlignment="1">
      <alignment horizontal="center" vertical="center" wrapText="1"/>
      <protection/>
    </xf>
    <xf numFmtId="175" fontId="12" fillId="0" borderId="62" xfId="65" applyNumberFormat="1" applyFont="1" applyBorder="1" applyAlignment="1">
      <alignment horizontal="center" vertical="center" wrapText="1"/>
      <protection/>
    </xf>
    <xf numFmtId="165" fontId="12" fillId="0" borderId="62" xfId="65" applyNumberFormat="1" applyFont="1" applyBorder="1" applyAlignment="1" quotePrefix="1">
      <alignment horizontal="center" vertical="center" wrapText="1"/>
      <protection/>
    </xf>
    <xf numFmtId="175" fontId="12" fillId="0" borderId="63" xfId="65" applyNumberFormat="1" applyFont="1" applyBorder="1" applyAlignment="1">
      <alignment horizontal="center" vertical="center" wrapText="1"/>
      <protection/>
    </xf>
    <xf numFmtId="175" fontId="13" fillId="0" borderId="49" xfId="65" applyNumberFormat="1" applyFont="1" applyBorder="1" applyAlignment="1" quotePrefix="1">
      <alignment horizontal="center" vertical="center" wrapText="1"/>
      <protection/>
    </xf>
    <xf numFmtId="181" fontId="2" fillId="0" borderId="55" xfId="62" applyNumberFormat="1" applyFont="1" applyBorder="1" applyAlignment="1">
      <alignment horizontal="center" vertical="center"/>
      <protection/>
    </xf>
    <xf numFmtId="0" fontId="2" fillId="0" borderId="49" xfId="61" applyFont="1" applyBorder="1" applyAlignment="1">
      <alignment horizontal="center" vertical="center"/>
      <protection/>
    </xf>
    <xf numFmtId="0" fontId="12" fillId="0" borderId="62" xfId="58" applyFont="1" applyBorder="1" applyAlignment="1" applyProtection="1">
      <alignment vertical="center"/>
      <protection/>
    </xf>
    <xf numFmtId="0" fontId="12" fillId="0" borderId="62" xfId="58" applyFont="1" applyBorder="1" applyAlignment="1">
      <alignment vertical="center"/>
      <protection/>
    </xf>
    <xf numFmtId="0" fontId="12" fillId="0" borderId="62" xfId="58" applyFont="1" applyFill="1" applyBorder="1" applyAlignment="1" applyProtection="1">
      <alignment vertical="center"/>
      <protection/>
    </xf>
    <xf numFmtId="0" fontId="12" fillId="0" borderId="62" xfId="0" applyFont="1" applyBorder="1" applyAlignment="1" applyProtection="1">
      <alignment vertical="center"/>
      <protection/>
    </xf>
    <xf numFmtId="0" fontId="12" fillId="0" borderId="62" xfId="58" applyFont="1" applyBorder="1" applyAlignment="1" applyProtection="1">
      <alignment vertical="center" wrapText="1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 vertical="center"/>
      <protection/>
    </xf>
    <xf numFmtId="0" fontId="7" fillId="0" borderId="64" xfId="60" applyFont="1" applyBorder="1" applyAlignment="1">
      <alignment horizontal="center" vertical="center"/>
      <protection/>
    </xf>
    <xf numFmtId="0" fontId="7" fillId="0" borderId="3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37" xfId="60" applyFont="1" applyBorder="1" applyAlignment="1">
      <alignment horizontal="center" vertical="center"/>
      <protection/>
    </xf>
    <xf numFmtId="0" fontId="8" fillId="0" borderId="45" xfId="60" applyFont="1" applyBorder="1" applyAlignment="1">
      <alignment horizontal="center" vertical="center"/>
      <protection/>
    </xf>
    <xf numFmtId="0" fontId="11" fillId="0" borderId="0" xfId="60" applyFont="1" applyAlignment="1">
      <alignment horizontal="left" wrapText="1"/>
      <protection/>
    </xf>
    <xf numFmtId="0" fontId="9" fillId="0" borderId="0" xfId="60" applyFont="1" applyAlignment="1">
      <alignment horizontal="left" wrapText="1"/>
      <protection/>
    </xf>
    <xf numFmtId="0" fontId="2" fillId="0" borderId="0" xfId="61" applyFont="1" applyBorder="1" applyAlignment="1">
      <alignment horizontal="left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49" xfId="0" applyFont="1" applyBorder="1" applyAlignment="1">
      <alignment horizontal="center" vertical="center" wrapText="1"/>
    </xf>
    <xf numFmtId="0" fontId="2" fillId="0" borderId="0" xfId="62" applyFont="1" applyAlignment="1">
      <alignment horizontal="left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01TAB1Q1" xfId="60"/>
    <cellStyle name="Normal_01TAB2Q1" xfId="61"/>
    <cellStyle name="Normal_01TAB3Q1" xfId="62"/>
    <cellStyle name="Normal_01TAB4Q1" xfId="63"/>
    <cellStyle name="Normal_01TAB4Q1 2" xfId="64"/>
    <cellStyle name="Normal_ROW090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33</xdr:row>
      <xdr:rowOff>76200</xdr:rowOff>
    </xdr:from>
    <xdr:to>
      <xdr:col>3</xdr:col>
      <xdr:colOff>514350</xdr:colOff>
      <xdr:row>46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458075"/>
          <a:ext cx="42957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26</xdr:row>
      <xdr:rowOff>76200</xdr:rowOff>
    </xdr:from>
    <xdr:to>
      <xdr:col>3</xdr:col>
      <xdr:colOff>495300</xdr:colOff>
      <xdr:row>33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4972050"/>
          <a:ext cx="42672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25</xdr:row>
      <xdr:rowOff>247650</xdr:rowOff>
    </xdr:from>
    <xdr:to>
      <xdr:col>3</xdr:col>
      <xdr:colOff>523875</xdr:colOff>
      <xdr:row>33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4876800"/>
          <a:ext cx="4314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8.28125" style="2" customWidth="1"/>
    <col min="2" max="2" width="8.140625" style="2" customWidth="1"/>
    <col min="3" max="3" width="8.00390625" style="2" customWidth="1"/>
    <col min="4" max="4" width="7.8515625" style="2" customWidth="1"/>
    <col min="5" max="5" width="11.00390625" style="2" customWidth="1"/>
    <col min="6" max="6" width="6.421875" style="2" customWidth="1"/>
    <col min="7" max="7" width="0.5625" style="2" customWidth="1"/>
    <col min="8" max="8" width="8.140625" style="2" customWidth="1"/>
    <col min="9" max="12" width="8.8515625" style="2" customWidth="1"/>
    <col min="13" max="13" width="8.140625" style="2" customWidth="1"/>
    <col min="14" max="14" width="10.28125" style="2" customWidth="1"/>
    <col min="15" max="16384" width="9.140625" style="2" customWidth="1"/>
  </cols>
  <sheetData>
    <row r="1" ht="25.5" customHeight="1">
      <c r="A1" s="1" t="s">
        <v>155</v>
      </c>
    </row>
    <row r="2" ht="12" customHeight="1" thickBot="1">
      <c r="A2" s="3"/>
    </row>
    <row r="3" spans="1:13" ht="30.75" customHeight="1">
      <c r="A3" s="23"/>
      <c r="B3" s="179" t="s">
        <v>0</v>
      </c>
      <c r="C3" s="177"/>
      <c r="D3" s="177"/>
      <c r="E3" s="177"/>
      <c r="F3" s="180"/>
      <c r="G3" s="176" t="s">
        <v>47</v>
      </c>
      <c r="H3" s="177"/>
      <c r="I3" s="177"/>
      <c r="J3" s="177"/>
      <c r="K3" s="177"/>
      <c r="L3" s="177"/>
      <c r="M3" s="178"/>
    </row>
    <row r="4" spans="1:13" ht="27.75" customHeight="1">
      <c r="A4" s="4" t="s">
        <v>1</v>
      </c>
      <c r="B4" s="5" t="s">
        <v>2</v>
      </c>
      <c r="C4" s="5">
        <v>2004</v>
      </c>
      <c r="D4" s="5">
        <v>2005</v>
      </c>
      <c r="E4" s="5">
        <v>2006</v>
      </c>
      <c r="F4" s="21">
        <v>2007</v>
      </c>
      <c r="G4" s="10"/>
      <c r="H4" s="5">
        <v>2007</v>
      </c>
      <c r="I4" s="5">
        <v>2008</v>
      </c>
      <c r="J4" s="5">
        <v>2009</v>
      </c>
      <c r="K4" s="5">
        <v>2010</v>
      </c>
      <c r="L4" s="5">
        <v>2011</v>
      </c>
      <c r="M4" s="42">
        <v>2012</v>
      </c>
    </row>
    <row r="5" spans="1:13" ht="14.25" customHeight="1">
      <c r="A5" s="6"/>
      <c r="B5" s="7"/>
      <c r="C5" s="8"/>
      <c r="D5" s="8"/>
      <c r="E5" s="8"/>
      <c r="F5" s="22"/>
      <c r="G5" s="25"/>
      <c r="H5" s="8"/>
      <c r="I5" s="8"/>
      <c r="J5" s="8"/>
      <c r="K5" s="8"/>
      <c r="L5" s="8"/>
      <c r="M5" s="26"/>
    </row>
    <row r="6" spans="1:13" ht="47.25" customHeight="1">
      <c r="A6" s="63" t="s">
        <v>3</v>
      </c>
      <c r="B6" s="64">
        <v>105.5</v>
      </c>
      <c r="C6" s="64">
        <v>109.7</v>
      </c>
      <c r="D6" s="64">
        <v>116.1</v>
      </c>
      <c r="E6" s="64">
        <v>123.1</v>
      </c>
      <c r="F6" s="65">
        <v>133.9</v>
      </c>
      <c r="G6" s="10"/>
      <c r="H6" s="29"/>
      <c r="I6" s="64">
        <v>109.6</v>
      </c>
      <c r="J6" s="64">
        <v>115.3</v>
      </c>
      <c r="K6" s="64">
        <v>118.2</v>
      </c>
      <c r="L6" s="64">
        <v>125.8</v>
      </c>
      <c r="M6" s="66">
        <v>131.9</v>
      </c>
    </row>
    <row r="7" spans="1:13" ht="47.25" customHeight="1">
      <c r="A7" s="63" t="s">
        <v>4</v>
      </c>
      <c r="B7" s="64">
        <v>105.7</v>
      </c>
      <c r="C7" s="64">
        <v>110.1</v>
      </c>
      <c r="D7" s="64">
        <v>116.7</v>
      </c>
      <c r="E7" s="64">
        <v>123.5</v>
      </c>
      <c r="F7" s="65">
        <v>134.9</v>
      </c>
      <c r="G7" s="10"/>
      <c r="H7" s="29"/>
      <c r="I7" s="64">
        <v>110.7</v>
      </c>
      <c r="J7" s="64">
        <v>115.8</v>
      </c>
      <c r="K7" s="64">
        <v>118.6</v>
      </c>
      <c r="L7" s="64">
        <v>126.7</v>
      </c>
      <c r="M7" s="66">
        <v>131.9</v>
      </c>
    </row>
    <row r="8" spans="1:13" ht="47.25" customHeight="1">
      <c r="A8" s="63" t="s">
        <v>5</v>
      </c>
      <c r="B8" s="64">
        <v>105.6</v>
      </c>
      <c r="C8" s="64">
        <v>110.1</v>
      </c>
      <c r="D8" s="64">
        <v>117.1</v>
      </c>
      <c r="E8" s="64">
        <v>124.2</v>
      </c>
      <c r="F8" s="65">
        <v>136.1</v>
      </c>
      <c r="G8" s="10"/>
      <c r="H8" s="29"/>
      <c r="I8" s="64">
        <v>110.8</v>
      </c>
      <c r="J8" s="64">
        <v>116.1</v>
      </c>
      <c r="K8" s="64">
        <v>118.8</v>
      </c>
      <c r="L8" s="64">
        <v>127.4</v>
      </c>
      <c r="M8" s="66">
        <v>132.3</v>
      </c>
    </row>
    <row r="9" spans="1:13" ht="47.25" customHeight="1">
      <c r="A9" s="63" t="s">
        <v>6</v>
      </c>
      <c r="B9" s="64">
        <v>105.8</v>
      </c>
      <c r="C9" s="64">
        <v>110.4</v>
      </c>
      <c r="D9" s="64">
        <v>117.1</v>
      </c>
      <c r="E9" s="64">
        <v>124</v>
      </c>
      <c r="F9" s="65">
        <v>137.5</v>
      </c>
      <c r="G9" s="10"/>
      <c r="H9" s="29"/>
      <c r="I9" s="64">
        <v>111.9</v>
      </c>
      <c r="J9" s="64">
        <v>116.2</v>
      </c>
      <c r="K9" s="64">
        <v>119.3</v>
      </c>
      <c r="L9" s="64">
        <v>127.6</v>
      </c>
      <c r="M9" s="66">
        <v>132.5</v>
      </c>
    </row>
    <row r="10" spans="1:13" ht="47.25" customHeight="1">
      <c r="A10" s="63" t="s">
        <v>7</v>
      </c>
      <c r="B10" s="64">
        <v>106.5</v>
      </c>
      <c r="C10" s="64">
        <v>110.7</v>
      </c>
      <c r="D10" s="64">
        <v>117.2</v>
      </c>
      <c r="E10" s="64">
        <v>124.3</v>
      </c>
      <c r="F10" s="65">
        <v>138.1</v>
      </c>
      <c r="G10" s="10"/>
      <c r="H10" s="29"/>
      <c r="I10" s="64">
        <v>113</v>
      </c>
      <c r="J10" s="64">
        <v>116.2</v>
      </c>
      <c r="K10" s="64">
        <v>119.1</v>
      </c>
      <c r="L10" s="64">
        <v>127.6</v>
      </c>
      <c r="M10" s="66">
        <v>132.5</v>
      </c>
    </row>
    <row r="11" spans="1:13" ht="47.25" customHeight="1">
      <c r="A11" s="63" t="s">
        <v>8</v>
      </c>
      <c r="B11" s="64">
        <v>106.9</v>
      </c>
      <c r="C11" s="64">
        <v>111.3</v>
      </c>
      <c r="D11" s="64">
        <v>117.3</v>
      </c>
      <c r="E11" s="64">
        <v>126.2</v>
      </c>
      <c r="F11" s="65">
        <v>138.8</v>
      </c>
      <c r="G11" s="10"/>
      <c r="H11" s="29"/>
      <c r="I11" s="64">
        <v>113.4</v>
      </c>
      <c r="J11" s="64">
        <v>117.1</v>
      </c>
      <c r="K11" s="64">
        <v>119.9</v>
      </c>
      <c r="L11" s="64">
        <v>127.8</v>
      </c>
      <c r="M11" s="66">
        <v>132.8</v>
      </c>
    </row>
    <row r="12" spans="1:13" ht="47.25" customHeight="1">
      <c r="A12" s="63" t="s">
        <v>9</v>
      </c>
      <c r="B12" s="64">
        <v>107.5</v>
      </c>
      <c r="C12" s="64">
        <v>112.5</v>
      </c>
      <c r="D12" s="64">
        <v>118</v>
      </c>
      <c r="E12" s="64">
        <v>129.9</v>
      </c>
      <c r="F12" s="65"/>
      <c r="G12" s="10"/>
      <c r="H12" s="64">
        <v>103.7</v>
      </c>
      <c r="I12" s="64">
        <v>115.6</v>
      </c>
      <c r="J12" s="64">
        <v>117.8</v>
      </c>
      <c r="K12" s="64">
        <v>120.2</v>
      </c>
      <c r="L12" s="64">
        <v>128.2</v>
      </c>
      <c r="M12" s="66">
        <v>133</v>
      </c>
    </row>
    <row r="13" spans="1:13" ht="47.25" customHeight="1">
      <c r="A13" s="63" t="s">
        <v>10</v>
      </c>
      <c r="B13" s="64">
        <v>107.4</v>
      </c>
      <c r="C13" s="64">
        <v>112.7</v>
      </c>
      <c r="D13" s="64">
        <v>118</v>
      </c>
      <c r="E13" s="64">
        <v>130.9</v>
      </c>
      <c r="F13" s="65"/>
      <c r="G13" s="10"/>
      <c r="H13" s="64">
        <v>104.1</v>
      </c>
      <c r="I13" s="64">
        <v>116.3</v>
      </c>
      <c r="J13" s="64">
        <v>117.5</v>
      </c>
      <c r="K13" s="64">
        <v>120.6</v>
      </c>
      <c r="L13" s="64">
        <v>128.4</v>
      </c>
      <c r="M13" s="66">
        <v>133.2</v>
      </c>
    </row>
    <row r="14" spans="1:13" ht="47.25" customHeight="1">
      <c r="A14" s="63" t="s">
        <v>11</v>
      </c>
      <c r="B14" s="64">
        <v>107.9</v>
      </c>
      <c r="C14" s="64">
        <v>113.1</v>
      </c>
      <c r="D14" s="64">
        <v>117.3</v>
      </c>
      <c r="E14" s="64">
        <v>131.7</v>
      </c>
      <c r="F14" s="65"/>
      <c r="G14" s="10"/>
      <c r="H14" s="64">
        <v>105.3</v>
      </c>
      <c r="I14" s="64">
        <v>116.7</v>
      </c>
      <c r="J14" s="64">
        <v>117.8</v>
      </c>
      <c r="K14" s="64">
        <v>120.7</v>
      </c>
      <c r="L14" s="64">
        <v>128.3</v>
      </c>
      <c r="M14" s="66">
        <v>133.3</v>
      </c>
    </row>
    <row r="15" spans="1:13" ht="47.25" customHeight="1">
      <c r="A15" s="63" t="s">
        <v>12</v>
      </c>
      <c r="B15" s="64">
        <v>108.3</v>
      </c>
      <c r="C15" s="64">
        <v>114.6</v>
      </c>
      <c r="D15" s="64">
        <v>118.2</v>
      </c>
      <c r="E15" s="64">
        <v>132.3</v>
      </c>
      <c r="F15" s="65"/>
      <c r="G15" s="10"/>
      <c r="H15" s="64">
        <v>106.8</v>
      </c>
      <c r="I15" s="64">
        <v>117.2</v>
      </c>
      <c r="J15" s="64">
        <v>117.3</v>
      </c>
      <c r="K15" s="64">
        <v>121</v>
      </c>
      <c r="L15" s="64">
        <v>128.2</v>
      </c>
      <c r="M15" s="66">
        <v>133.6</v>
      </c>
    </row>
    <row r="16" spans="1:13" ht="47.25" customHeight="1">
      <c r="A16" s="63" t="s">
        <v>13</v>
      </c>
      <c r="B16" s="64">
        <v>108.4</v>
      </c>
      <c r="C16" s="64">
        <v>114.7</v>
      </c>
      <c r="D16" s="64">
        <v>118.8</v>
      </c>
      <c r="E16" s="64">
        <v>133.3</v>
      </c>
      <c r="F16" s="65"/>
      <c r="G16" s="10"/>
      <c r="H16" s="64">
        <v>107.6</v>
      </c>
      <c r="I16" s="64">
        <v>116.5</v>
      </c>
      <c r="J16" s="64">
        <v>117.3</v>
      </c>
      <c r="K16" s="64">
        <v>121.9</v>
      </c>
      <c r="L16" s="64">
        <v>130.4</v>
      </c>
      <c r="M16" s="66">
        <v>134.4</v>
      </c>
    </row>
    <row r="17" spans="1:15" ht="47.25" customHeight="1">
      <c r="A17" s="63" t="s">
        <v>14</v>
      </c>
      <c r="B17" s="67">
        <v>108.9</v>
      </c>
      <c r="C17" s="68">
        <v>115</v>
      </c>
      <c r="D17" s="68">
        <v>119.5</v>
      </c>
      <c r="E17" s="68">
        <v>133.7</v>
      </c>
      <c r="F17" s="69"/>
      <c r="G17" s="10"/>
      <c r="H17" s="64">
        <v>108.2</v>
      </c>
      <c r="I17" s="64">
        <v>115.5</v>
      </c>
      <c r="J17" s="64">
        <v>117.2</v>
      </c>
      <c r="K17" s="64">
        <v>124.4</v>
      </c>
      <c r="L17" s="64">
        <v>130.4</v>
      </c>
      <c r="M17" s="66">
        <v>134.6</v>
      </c>
      <c r="O17" s="112"/>
    </row>
    <row r="18" spans="1:13" ht="47.25" customHeight="1">
      <c r="A18" s="63" t="s">
        <v>15</v>
      </c>
      <c r="B18" s="68">
        <v>107.03333333333335</v>
      </c>
      <c r="C18" s="68">
        <v>112.075</v>
      </c>
      <c r="D18" s="68">
        <v>117.60833333333333</v>
      </c>
      <c r="E18" s="68">
        <v>128.09166666666667</v>
      </c>
      <c r="F18" s="69"/>
      <c r="G18" s="10"/>
      <c r="H18" s="68">
        <v>103.82858041978876</v>
      </c>
      <c r="I18" s="68">
        <f>AVERAGE(I6:I17)</f>
        <v>113.93333333333334</v>
      </c>
      <c r="J18" s="64">
        <f>AVERAGE(J6:J17)</f>
        <v>116.8</v>
      </c>
      <c r="K18" s="64">
        <v>120.22500000000002</v>
      </c>
      <c r="L18" s="64">
        <f>AVERAGE(L6:L17)</f>
        <v>128.0666666666667</v>
      </c>
      <c r="M18" s="66">
        <f>AVERAGE(M6:M17)</f>
        <v>133</v>
      </c>
    </row>
    <row r="19" spans="1:13" ht="23.25" customHeight="1" thickBot="1">
      <c r="A19" s="63"/>
      <c r="B19" s="68"/>
      <c r="C19" s="68"/>
      <c r="D19" s="68"/>
      <c r="E19" s="68"/>
      <c r="F19" s="69"/>
      <c r="G19" s="10"/>
      <c r="H19" s="68"/>
      <c r="I19" s="68"/>
      <c r="J19" s="64"/>
      <c r="K19" s="64"/>
      <c r="L19" s="64"/>
      <c r="M19" s="66"/>
    </row>
    <row r="20" spans="1:13" ht="45" customHeight="1">
      <c r="A20" s="96" t="s">
        <v>16</v>
      </c>
      <c r="B20" s="97" t="s">
        <v>17</v>
      </c>
      <c r="C20" s="97">
        <v>4.7</v>
      </c>
      <c r="D20" s="97">
        <v>4.9</v>
      </c>
      <c r="E20" s="97">
        <v>8.9</v>
      </c>
      <c r="F20" s="98"/>
      <c r="G20" s="99"/>
      <c r="H20" s="97">
        <v>8.8</v>
      </c>
      <c r="I20" s="97">
        <v>9.7</v>
      </c>
      <c r="J20" s="97">
        <v>2.5</v>
      </c>
      <c r="K20" s="97">
        <v>2.9</v>
      </c>
      <c r="L20" s="97">
        <v>6.5</v>
      </c>
      <c r="M20" s="110">
        <v>3.9</v>
      </c>
    </row>
    <row r="21" spans="1:13" ht="14.25" customHeight="1" thickBot="1">
      <c r="A21" s="11" t="s">
        <v>18</v>
      </c>
      <c r="B21" s="12"/>
      <c r="C21" s="12"/>
      <c r="D21" s="12"/>
      <c r="E21" s="12"/>
      <c r="F21" s="24"/>
      <c r="G21" s="12"/>
      <c r="H21" s="12"/>
      <c r="I21" s="12"/>
      <c r="J21" s="12"/>
      <c r="K21" s="12"/>
      <c r="L21" s="12"/>
      <c r="M21" s="13"/>
    </row>
    <row r="25" ht="15.75">
      <c r="E25" s="35"/>
    </row>
  </sheetData>
  <sheetProtection/>
  <mergeCells count="2">
    <mergeCell ref="G3:M3"/>
    <mergeCell ref="B3:F3"/>
  </mergeCells>
  <printOptions/>
  <pageMargins left="0.45" right="0.23" top="1" bottom="0.41" header="0.5" footer="0.22"/>
  <pageSetup fitToHeight="1" fitToWidth="1" horizontalDpi="600" verticalDpi="600" orientation="portrait" paperSize="9" scale="87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9.7109375" style="2" customWidth="1"/>
    <col min="2" max="2" width="10.28125" style="2" customWidth="1"/>
    <col min="3" max="3" width="10.421875" style="2" customWidth="1"/>
    <col min="4" max="4" width="10.140625" style="2" customWidth="1"/>
    <col min="5" max="5" width="10.00390625" style="2" customWidth="1"/>
    <col min="6" max="6" width="9.421875" style="2" customWidth="1"/>
    <col min="7" max="10" width="10.7109375" style="2" customWidth="1"/>
    <col min="11" max="11" width="9.00390625" style="2" customWidth="1"/>
    <col min="12" max="16384" width="9.140625" style="2" customWidth="1"/>
  </cols>
  <sheetData>
    <row r="1" ht="25.5" customHeight="1">
      <c r="A1" s="1" t="s">
        <v>156</v>
      </c>
    </row>
    <row r="2" ht="12" customHeight="1" thickBot="1">
      <c r="A2" s="3"/>
    </row>
    <row r="3" spans="1:11" ht="33" customHeight="1">
      <c r="A3" s="23"/>
      <c r="B3" s="181" t="s">
        <v>47</v>
      </c>
      <c r="C3" s="182"/>
      <c r="D3" s="182"/>
      <c r="E3" s="182"/>
      <c r="F3" s="182"/>
      <c r="G3" s="182"/>
      <c r="H3" s="182"/>
      <c r="I3" s="182"/>
      <c r="J3" s="182"/>
      <c r="K3" s="183"/>
    </row>
    <row r="4" spans="1:11" ht="58.5" customHeight="1" thickBot="1">
      <c r="A4" s="150" t="s">
        <v>1</v>
      </c>
      <c r="B4" s="151" t="s">
        <v>2</v>
      </c>
      <c r="C4" s="152">
        <v>2004</v>
      </c>
      <c r="D4" s="152">
        <v>2005</v>
      </c>
      <c r="E4" s="152">
        <v>2006</v>
      </c>
      <c r="F4" s="152">
        <v>2007</v>
      </c>
      <c r="G4" s="152">
        <v>2008</v>
      </c>
      <c r="H4" s="152">
        <v>2009</v>
      </c>
      <c r="I4" s="152">
        <v>2010</v>
      </c>
      <c r="J4" s="152">
        <v>2011</v>
      </c>
      <c r="K4" s="153">
        <v>2012</v>
      </c>
    </row>
    <row r="5" spans="1:11" ht="14.25" customHeight="1" hidden="1" thickBot="1">
      <c r="A5" s="32"/>
      <c r="B5" s="30"/>
      <c r="C5" s="12"/>
      <c r="D5" s="12"/>
      <c r="E5" s="12"/>
      <c r="F5" s="12"/>
      <c r="G5" s="12"/>
      <c r="H5" s="12"/>
      <c r="I5" s="12"/>
      <c r="J5" s="12"/>
      <c r="K5" s="13"/>
    </row>
    <row r="6" spans="1:13" ht="51" customHeight="1">
      <c r="A6" s="70" t="s">
        <v>3</v>
      </c>
      <c r="B6" s="31">
        <v>78.60062492832101</v>
      </c>
      <c r="C6" s="31">
        <v>81.70564268024111</v>
      </c>
      <c r="D6" s="31">
        <v>86.45244272573302</v>
      </c>
      <c r="E6" s="31">
        <v>91.69624868625202</v>
      </c>
      <c r="F6" s="31">
        <v>99.74160847228164</v>
      </c>
      <c r="G6" s="31">
        <v>109.6</v>
      </c>
      <c r="H6" s="64">
        <v>115.3</v>
      </c>
      <c r="I6" s="64">
        <v>118.2</v>
      </c>
      <c r="J6" s="64">
        <v>125.8</v>
      </c>
      <c r="K6" s="66">
        <v>131.9</v>
      </c>
      <c r="M6" s="9"/>
    </row>
    <row r="7" spans="1:13" ht="51" customHeight="1">
      <c r="A7" s="71" t="s">
        <v>4</v>
      </c>
      <c r="B7" s="31">
        <v>78.76744336957998</v>
      </c>
      <c r="C7" s="31">
        <v>82.03788635238787</v>
      </c>
      <c r="D7" s="31">
        <v>86.95892033748244</v>
      </c>
      <c r="E7" s="31">
        <v>91.96977516674129</v>
      </c>
      <c r="F7" s="31">
        <v>100.45506549149637</v>
      </c>
      <c r="G7" s="31">
        <v>110.7</v>
      </c>
      <c r="H7" s="64">
        <v>115.8</v>
      </c>
      <c r="I7" s="64">
        <v>118.6</v>
      </c>
      <c r="J7" s="64">
        <v>126.7</v>
      </c>
      <c r="K7" s="66">
        <v>131.9</v>
      </c>
      <c r="M7" s="9"/>
    </row>
    <row r="8" spans="1:13" ht="51" customHeight="1">
      <c r="A8" s="71" t="s">
        <v>5</v>
      </c>
      <c r="B8" s="31">
        <v>78.67041527009006</v>
      </c>
      <c r="C8" s="31">
        <v>82.02292615817748</v>
      </c>
      <c r="D8" s="31">
        <v>87.19702583042496</v>
      </c>
      <c r="E8" s="31">
        <v>92.50563223561645</v>
      </c>
      <c r="F8" s="31">
        <v>101.34110463633344</v>
      </c>
      <c r="G8" s="31">
        <v>110.8</v>
      </c>
      <c r="H8" s="64">
        <v>116.1</v>
      </c>
      <c r="I8" s="64">
        <v>118.8</v>
      </c>
      <c r="J8" s="64">
        <v>127.4</v>
      </c>
      <c r="K8" s="66">
        <v>132.3</v>
      </c>
      <c r="M8" s="9"/>
    </row>
    <row r="9" spans="1:13" ht="51" customHeight="1">
      <c r="A9" s="71" t="s">
        <v>6</v>
      </c>
      <c r="B9" s="31">
        <v>78.7908057304698</v>
      </c>
      <c r="C9" s="31">
        <v>82.27074568847902</v>
      </c>
      <c r="D9" s="31">
        <v>87.23701972996992</v>
      </c>
      <c r="E9" s="31">
        <v>92.37775236354503</v>
      </c>
      <c r="F9" s="31">
        <v>102.4476803848968</v>
      </c>
      <c r="G9" s="31">
        <v>111.9</v>
      </c>
      <c r="H9" s="64">
        <v>116.2</v>
      </c>
      <c r="I9" s="64">
        <v>119.3</v>
      </c>
      <c r="J9" s="64">
        <v>127.6</v>
      </c>
      <c r="K9" s="66">
        <v>132.5</v>
      </c>
      <c r="M9" s="112"/>
    </row>
    <row r="10" spans="1:13" ht="51" customHeight="1">
      <c r="A10" s="71" t="s">
        <v>7</v>
      </c>
      <c r="B10" s="31">
        <v>79.29346658147355</v>
      </c>
      <c r="C10" s="31">
        <v>82.4374191633389</v>
      </c>
      <c r="D10" s="31">
        <v>87.26538623978263</v>
      </c>
      <c r="E10" s="31">
        <v>92.61661591708756</v>
      </c>
      <c r="F10" s="31">
        <v>102.89548065299581</v>
      </c>
      <c r="G10" s="31">
        <v>113</v>
      </c>
      <c r="H10" s="64">
        <v>116.2</v>
      </c>
      <c r="I10" s="64">
        <v>119.1</v>
      </c>
      <c r="J10" s="64">
        <v>127.6</v>
      </c>
      <c r="K10" s="66">
        <v>132.5</v>
      </c>
      <c r="M10" s="112"/>
    </row>
    <row r="11" spans="1:13" ht="51" customHeight="1">
      <c r="A11" s="71" t="s">
        <v>8</v>
      </c>
      <c r="B11" s="31">
        <v>79.62154791836444</v>
      </c>
      <c r="C11" s="31">
        <v>82.9060448282037</v>
      </c>
      <c r="D11" s="31">
        <v>87.34676551369894</v>
      </c>
      <c r="E11" s="31">
        <v>94.01333938822322</v>
      </c>
      <c r="F11" s="31">
        <v>103.3634365851965</v>
      </c>
      <c r="G11" s="31">
        <v>113.4</v>
      </c>
      <c r="H11" s="64">
        <v>117.1</v>
      </c>
      <c r="I11" s="64">
        <v>119.9</v>
      </c>
      <c r="J11" s="64">
        <v>127.8</v>
      </c>
      <c r="K11" s="66">
        <v>132.8</v>
      </c>
      <c r="M11" s="112"/>
    </row>
    <row r="12" spans="1:13" ht="51" customHeight="1">
      <c r="A12" s="71" t="s">
        <v>9</v>
      </c>
      <c r="B12" s="31">
        <v>80.1</v>
      </c>
      <c r="C12" s="31">
        <v>83.83008634621406</v>
      </c>
      <c r="D12" s="31">
        <v>87.90498130701306</v>
      </c>
      <c r="E12" s="31">
        <v>96.76273965847062</v>
      </c>
      <c r="F12" s="72">
        <v>103.7</v>
      </c>
      <c r="G12" s="64">
        <v>115.6</v>
      </c>
      <c r="H12" s="64">
        <v>117.8</v>
      </c>
      <c r="I12" s="64">
        <v>120.2</v>
      </c>
      <c r="J12" s="64">
        <v>128.2</v>
      </c>
      <c r="K12" s="66">
        <v>133</v>
      </c>
      <c r="M12" s="112"/>
    </row>
    <row r="13" spans="1:13" ht="51" customHeight="1">
      <c r="A13" s="71" t="s">
        <v>10</v>
      </c>
      <c r="B13" s="31">
        <v>80.02151908470464</v>
      </c>
      <c r="C13" s="31">
        <v>83.92606915618026</v>
      </c>
      <c r="D13" s="31">
        <v>87.85731674680986</v>
      </c>
      <c r="E13" s="31">
        <v>97.47450323297826</v>
      </c>
      <c r="F13" s="72">
        <v>104.1</v>
      </c>
      <c r="G13" s="64">
        <v>116.3</v>
      </c>
      <c r="H13" s="64">
        <v>117.5</v>
      </c>
      <c r="I13" s="64">
        <v>120.6</v>
      </c>
      <c r="J13" s="64">
        <v>128.4</v>
      </c>
      <c r="K13" s="66">
        <v>133.2</v>
      </c>
      <c r="M13" s="112"/>
    </row>
    <row r="14" spans="1:13" ht="51" customHeight="1">
      <c r="A14" s="71" t="s">
        <v>11</v>
      </c>
      <c r="B14" s="31">
        <v>80.39474736937055</v>
      </c>
      <c r="C14" s="31">
        <v>84.2371697449453</v>
      </c>
      <c r="D14" s="31">
        <v>87.34315858999094</v>
      </c>
      <c r="E14" s="31">
        <v>98.07878643844903</v>
      </c>
      <c r="F14" s="72">
        <v>105.3</v>
      </c>
      <c r="G14" s="64">
        <v>116.7</v>
      </c>
      <c r="H14" s="64">
        <v>117.8</v>
      </c>
      <c r="I14" s="64">
        <v>120.7</v>
      </c>
      <c r="J14" s="64">
        <v>128.3</v>
      </c>
      <c r="K14" s="66">
        <v>133.3</v>
      </c>
      <c r="M14" s="112"/>
    </row>
    <row r="15" spans="1:13" ht="51" customHeight="1">
      <c r="A15" s="71" t="s">
        <v>12</v>
      </c>
      <c r="B15" s="31">
        <v>80.65017110312081</v>
      </c>
      <c r="C15" s="31">
        <v>85.40905146337113</v>
      </c>
      <c r="D15" s="31">
        <v>88.05449416278813</v>
      </c>
      <c r="E15" s="31">
        <v>98.54263148212029</v>
      </c>
      <c r="F15" s="72">
        <v>106.8</v>
      </c>
      <c r="G15" s="64">
        <v>117.2</v>
      </c>
      <c r="H15" s="64">
        <v>117.3</v>
      </c>
      <c r="I15" s="64">
        <v>121</v>
      </c>
      <c r="J15" s="64">
        <v>128.2</v>
      </c>
      <c r="K15" s="66">
        <v>133.6</v>
      </c>
      <c r="M15" s="112"/>
    </row>
    <row r="16" spans="1:13" ht="51" customHeight="1">
      <c r="A16" s="71" t="s">
        <v>13</v>
      </c>
      <c r="B16" s="31">
        <v>80.74057190226551</v>
      </c>
      <c r="C16" s="31">
        <v>85.40905146337113</v>
      </c>
      <c r="D16" s="31">
        <v>88.45768527850875</v>
      </c>
      <c r="E16" s="31">
        <v>99.31722895535108</v>
      </c>
      <c r="F16" s="72">
        <v>107.6</v>
      </c>
      <c r="G16" s="64">
        <v>116.5</v>
      </c>
      <c r="H16" s="64">
        <v>117.3</v>
      </c>
      <c r="I16" s="64">
        <v>121.9</v>
      </c>
      <c r="J16" s="64">
        <v>130.4</v>
      </c>
      <c r="K16" s="66">
        <v>134.4</v>
      </c>
      <c r="M16" s="112"/>
    </row>
    <row r="17" spans="1:13" ht="51" customHeight="1">
      <c r="A17" s="71" t="s">
        <v>14</v>
      </c>
      <c r="B17" s="31">
        <v>81.08466480102128</v>
      </c>
      <c r="C17" s="31">
        <v>85.62638721615731</v>
      </c>
      <c r="D17" s="31">
        <v>89.00042854183722</v>
      </c>
      <c r="E17" s="31">
        <v>99.57973400943015</v>
      </c>
      <c r="F17" s="72">
        <v>108.2</v>
      </c>
      <c r="G17" s="64">
        <v>115.5</v>
      </c>
      <c r="H17" s="64">
        <v>117.2</v>
      </c>
      <c r="I17" s="64">
        <v>124.4</v>
      </c>
      <c r="J17" s="64">
        <v>130.4</v>
      </c>
      <c r="K17" s="66">
        <v>134.6</v>
      </c>
      <c r="M17" s="112"/>
    </row>
    <row r="18" spans="1:11" ht="51" customHeight="1">
      <c r="A18" s="71" t="s">
        <v>15</v>
      </c>
      <c r="B18" s="31">
        <v>79.68812716476218</v>
      </c>
      <c r="C18" s="73">
        <v>83.48487335508895</v>
      </c>
      <c r="D18" s="73">
        <v>87.58963541700332</v>
      </c>
      <c r="E18" s="73">
        <v>95.41124896118878</v>
      </c>
      <c r="F18" s="73">
        <v>103.82869801860005</v>
      </c>
      <c r="G18" s="68">
        <f>AVERAGE(G6:G17)</f>
        <v>113.93333333333334</v>
      </c>
      <c r="H18" s="64">
        <f>AVERAGE(H6:H17)</f>
        <v>116.8</v>
      </c>
      <c r="I18" s="64">
        <v>120.22500000000002</v>
      </c>
      <c r="J18" s="64">
        <f>AVERAGE(J6:J17)</f>
        <v>128.0666666666667</v>
      </c>
      <c r="K18" s="66">
        <v>133</v>
      </c>
    </row>
    <row r="19" spans="1:11" ht="14.25" customHeight="1" thickBot="1">
      <c r="A19" s="100"/>
      <c r="B19" s="31"/>
      <c r="C19" s="101"/>
      <c r="D19" s="101"/>
      <c r="E19" s="101"/>
      <c r="F19" s="101"/>
      <c r="G19" s="10"/>
      <c r="H19" s="10"/>
      <c r="I19" s="10"/>
      <c r="J19" s="10"/>
      <c r="K19" s="20"/>
    </row>
    <row r="20" spans="1:13" ht="46.5" customHeight="1">
      <c r="A20" s="102" t="s">
        <v>16</v>
      </c>
      <c r="B20" s="103" t="s">
        <v>17</v>
      </c>
      <c r="C20" s="104">
        <v>4.7</v>
      </c>
      <c r="D20" s="104">
        <v>4.9</v>
      </c>
      <c r="E20" s="104">
        <v>8.9</v>
      </c>
      <c r="F20" s="104">
        <v>8.8</v>
      </c>
      <c r="G20" s="97">
        <v>9.7</v>
      </c>
      <c r="H20" s="97">
        <v>2.5</v>
      </c>
      <c r="I20" s="97">
        <v>2.9</v>
      </c>
      <c r="J20" s="97">
        <v>6.5</v>
      </c>
      <c r="K20" s="110">
        <v>3.9</v>
      </c>
      <c r="M20" s="43"/>
    </row>
    <row r="21" spans="1:11" ht="16.5" thickBot="1">
      <c r="A21" s="33" t="s">
        <v>18</v>
      </c>
      <c r="B21" s="34"/>
      <c r="C21" s="12"/>
      <c r="D21" s="12"/>
      <c r="E21" s="12"/>
      <c r="F21" s="12"/>
      <c r="G21" s="12"/>
      <c r="H21" s="12"/>
      <c r="I21" s="12"/>
      <c r="J21" s="12"/>
      <c r="K21" s="13"/>
    </row>
    <row r="22" spans="1:11" ht="60" customHeight="1">
      <c r="A22" s="184" t="s">
        <v>129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</row>
    <row r="25" ht="15.75">
      <c r="C25" s="116"/>
    </row>
  </sheetData>
  <sheetProtection/>
  <mergeCells count="2">
    <mergeCell ref="B3:K3"/>
    <mergeCell ref="A22:K22"/>
  </mergeCells>
  <printOptions/>
  <pageMargins left="0.44" right="0.31" top="1" bottom="0.29" header="0.5" footer="0.19"/>
  <pageSetup fitToHeight="1" fitToWidth="1" horizontalDpi="600" verticalDpi="600" orientation="portrait" paperSize="9" scale="80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E1" sqref="E1"/>
    </sheetView>
  </sheetViews>
  <sheetFormatPr defaultColWidth="9.140625" defaultRowHeight="12.75"/>
  <cols>
    <col min="1" max="1" width="49.57421875" style="15" customWidth="1"/>
    <col min="2" max="2" width="21.8515625" style="15" customWidth="1"/>
    <col min="3" max="3" width="39.421875" style="15" customWidth="1"/>
    <col min="4" max="16384" width="9.140625" style="14" customWidth="1"/>
  </cols>
  <sheetData>
    <row r="1" spans="1:3" s="28" customFormat="1" ht="52.5" customHeight="1" thickBot="1">
      <c r="A1" s="186" t="s">
        <v>157</v>
      </c>
      <c r="B1" s="187"/>
      <c r="C1" s="187"/>
    </row>
    <row r="2" spans="1:3" ht="67.5" customHeight="1" thickBot="1">
      <c r="A2" s="170" t="s">
        <v>19</v>
      </c>
      <c r="B2" s="121" t="s">
        <v>102</v>
      </c>
      <c r="C2" s="121" t="s">
        <v>103</v>
      </c>
    </row>
    <row r="3" spans="1:3" ht="23.25" customHeight="1">
      <c r="A3" s="171" t="s">
        <v>132</v>
      </c>
      <c r="B3" s="163">
        <v>0.4</v>
      </c>
      <c r="C3" s="163">
        <v>10.464354419882099</v>
      </c>
    </row>
    <row r="4" spans="1:3" ht="23.25" customHeight="1">
      <c r="A4" s="171" t="s">
        <v>130</v>
      </c>
      <c r="B4" s="164">
        <v>-0.2</v>
      </c>
      <c r="C4" s="164">
        <v>-3.1896906028756433</v>
      </c>
    </row>
    <row r="5" spans="1:3" ht="23.25" customHeight="1">
      <c r="A5" s="171" t="s">
        <v>141</v>
      </c>
      <c r="B5" s="165">
        <v>0.2</v>
      </c>
      <c r="C5" s="165">
        <v>7.533624426616512</v>
      </c>
    </row>
    <row r="6" spans="1:3" ht="23.25" customHeight="1">
      <c r="A6" s="171" t="s">
        <v>146</v>
      </c>
      <c r="B6" s="165">
        <v>0.2</v>
      </c>
      <c r="C6" s="165">
        <v>2.5652381967591964</v>
      </c>
    </row>
    <row r="7" spans="1:3" ht="23.25" customHeight="1">
      <c r="A7" s="171" t="s">
        <v>144</v>
      </c>
      <c r="B7" s="164">
        <v>-0.1</v>
      </c>
      <c r="C7" s="164">
        <v>-8.085592564120688</v>
      </c>
    </row>
    <row r="8" spans="1:3" ht="23.25" customHeight="1">
      <c r="A8" s="172" t="s">
        <v>158</v>
      </c>
      <c r="B8" s="165">
        <v>0.1</v>
      </c>
      <c r="C8" s="165">
        <v>11.621479410390549</v>
      </c>
    </row>
    <row r="9" spans="1:3" ht="23.25" customHeight="1">
      <c r="A9" s="171" t="s">
        <v>142</v>
      </c>
      <c r="B9" s="165">
        <v>0.1</v>
      </c>
      <c r="C9" s="165">
        <v>2.7309786972315635</v>
      </c>
    </row>
    <row r="10" spans="1:3" ht="23.25" customHeight="1">
      <c r="A10" s="173" t="s">
        <v>145</v>
      </c>
      <c r="B10" s="164">
        <v>-0.1</v>
      </c>
      <c r="C10" s="164">
        <v>-2.231725534923143</v>
      </c>
    </row>
    <row r="11" spans="1:3" ht="23.25" customHeight="1">
      <c r="A11" s="171" t="s">
        <v>159</v>
      </c>
      <c r="B11" s="164">
        <v>-0.1</v>
      </c>
      <c r="C11" s="164">
        <v>-8.284165255368066</v>
      </c>
    </row>
    <row r="12" spans="1:3" ht="23.25" customHeight="1">
      <c r="A12" s="173" t="s">
        <v>160</v>
      </c>
      <c r="B12" s="165">
        <v>0.1</v>
      </c>
      <c r="C12" s="165">
        <v>1.144147666037739</v>
      </c>
    </row>
    <row r="13" spans="1:3" ht="23.25" customHeight="1">
      <c r="A13" s="171" t="s">
        <v>161</v>
      </c>
      <c r="B13" s="165">
        <v>0.8</v>
      </c>
      <c r="C13" s="165">
        <v>11.520141807539844</v>
      </c>
    </row>
    <row r="14" spans="1:3" ht="23.25" customHeight="1">
      <c r="A14" s="171" t="s">
        <v>162</v>
      </c>
      <c r="B14" s="165">
        <v>0.7</v>
      </c>
      <c r="C14" s="165">
        <v>9.163374912141961</v>
      </c>
    </row>
    <row r="15" spans="1:3" ht="23.25" customHeight="1">
      <c r="A15" s="171" t="s">
        <v>163</v>
      </c>
      <c r="B15" s="165">
        <v>0.1</v>
      </c>
      <c r="C15" s="165">
        <v>2.3779002486837157</v>
      </c>
    </row>
    <row r="16" spans="1:3" ht="23.25" customHeight="1">
      <c r="A16" s="171" t="s">
        <v>164</v>
      </c>
      <c r="B16" s="165">
        <v>0.1</v>
      </c>
      <c r="C16" s="165">
        <v>3.9754567104410654</v>
      </c>
    </row>
    <row r="17" spans="1:3" ht="23.25" customHeight="1">
      <c r="A17" s="171" t="s">
        <v>165</v>
      </c>
      <c r="B17" s="165">
        <v>0.4</v>
      </c>
      <c r="C17" s="165">
        <v>37.125</v>
      </c>
    </row>
    <row r="18" spans="1:3" ht="23.25" customHeight="1">
      <c r="A18" s="171" t="s">
        <v>166</v>
      </c>
      <c r="B18" s="165">
        <v>0.1</v>
      </c>
      <c r="C18" s="165">
        <v>35.19033616784546</v>
      </c>
    </row>
    <row r="19" spans="1:3" ht="23.25" customHeight="1">
      <c r="A19" s="171" t="s">
        <v>167</v>
      </c>
      <c r="B19" s="165">
        <v>0.2</v>
      </c>
      <c r="C19" s="165">
        <v>9.999999999999986</v>
      </c>
    </row>
    <row r="20" spans="1:3" ht="23.25" customHeight="1">
      <c r="A20" s="171" t="s">
        <v>168</v>
      </c>
      <c r="B20" s="165">
        <v>0.1</v>
      </c>
      <c r="C20" s="165">
        <v>11.42502173288679</v>
      </c>
    </row>
    <row r="21" spans="1:3" ht="23.25" customHeight="1">
      <c r="A21" s="171" t="s">
        <v>169</v>
      </c>
      <c r="B21" s="166">
        <v>-0.1</v>
      </c>
      <c r="C21" s="166">
        <v>-3.6289715611878535</v>
      </c>
    </row>
    <row r="22" spans="1:3" ht="23.25" customHeight="1">
      <c r="A22" s="174" t="s">
        <v>147</v>
      </c>
      <c r="B22" s="165">
        <v>0.2</v>
      </c>
      <c r="C22" s="165">
        <v>7.090565622388212</v>
      </c>
    </row>
    <row r="23" spans="1:3" ht="23.25" customHeight="1">
      <c r="A23" s="172" t="s">
        <v>183</v>
      </c>
      <c r="B23" s="165">
        <v>0.1</v>
      </c>
      <c r="C23" s="165">
        <v>7.919018388781922</v>
      </c>
    </row>
    <row r="24" spans="1:3" ht="23.25" customHeight="1">
      <c r="A24" s="172" t="s">
        <v>148</v>
      </c>
      <c r="B24" s="165">
        <v>0.1</v>
      </c>
      <c r="C24" s="165">
        <v>8.071993311113545</v>
      </c>
    </row>
    <row r="25" spans="1:3" ht="23.25" customHeight="1">
      <c r="A25" s="172" t="s">
        <v>170</v>
      </c>
      <c r="B25" s="165">
        <v>0.1</v>
      </c>
      <c r="C25" s="165">
        <v>5.7371263440564775</v>
      </c>
    </row>
    <row r="26" spans="1:3" ht="23.25" customHeight="1">
      <c r="A26" s="171" t="s">
        <v>171</v>
      </c>
      <c r="B26" s="166">
        <v>-0.3</v>
      </c>
      <c r="C26" s="166">
        <v>-6.404102788688576</v>
      </c>
    </row>
    <row r="27" spans="1:3" ht="23.25" customHeight="1">
      <c r="A27" s="175" t="s">
        <v>172</v>
      </c>
      <c r="B27" s="165">
        <v>0.2</v>
      </c>
      <c r="C27" s="165">
        <v>8.896996634123795</v>
      </c>
    </row>
    <row r="28" spans="1:3" ht="23.25" customHeight="1">
      <c r="A28" s="171" t="s">
        <v>173</v>
      </c>
      <c r="B28" s="165">
        <v>0.1</v>
      </c>
      <c r="C28" s="165">
        <v>8.88863662163692</v>
      </c>
    </row>
    <row r="29" spans="1:3" ht="23.25" customHeight="1">
      <c r="A29" s="171" t="s">
        <v>174</v>
      </c>
      <c r="B29" s="165">
        <v>0.1</v>
      </c>
      <c r="C29" s="165">
        <v>9.241556840667315</v>
      </c>
    </row>
    <row r="30" spans="1:3" ht="23.25" customHeight="1">
      <c r="A30" s="174" t="s">
        <v>175</v>
      </c>
      <c r="B30" s="165">
        <v>0.3</v>
      </c>
      <c r="C30" s="165">
        <v>11.946649500498069</v>
      </c>
    </row>
    <row r="31" spans="1:3" ht="23.25" customHeight="1">
      <c r="A31" s="172" t="s">
        <v>176</v>
      </c>
      <c r="B31" s="165">
        <v>0.1</v>
      </c>
      <c r="C31" s="165">
        <v>2.58135097881987</v>
      </c>
    </row>
    <row r="32" spans="1:3" ht="23.25" customHeight="1">
      <c r="A32" s="172" t="s">
        <v>177</v>
      </c>
      <c r="B32" s="165">
        <v>0.1</v>
      </c>
      <c r="C32" s="165">
        <v>2.2150497010697876</v>
      </c>
    </row>
    <row r="33" spans="1:3" ht="23.25" customHeight="1" thickBot="1">
      <c r="A33" s="172" t="s">
        <v>143</v>
      </c>
      <c r="B33" s="167">
        <v>0.1</v>
      </c>
      <c r="C33" s="167">
        <v>0.9</v>
      </c>
    </row>
    <row r="34" spans="1:3" s="27" customFormat="1" ht="41.25" customHeight="1" thickBot="1">
      <c r="A34" s="154" t="s">
        <v>104</v>
      </c>
      <c r="B34" s="168">
        <f>SUM(B3:B33)</f>
        <v>4.2</v>
      </c>
      <c r="C34" s="168">
        <v>3.1696721819320004</v>
      </c>
    </row>
    <row r="35" spans="2:3" ht="19.5" customHeight="1">
      <c r="B35" s="113"/>
      <c r="C35" s="113"/>
    </row>
    <row r="36" ht="19.5" customHeight="1">
      <c r="B36" s="113"/>
    </row>
    <row r="37" spans="2:3" ht="19.5" customHeight="1">
      <c r="B37" s="113"/>
      <c r="C37" s="114"/>
    </row>
    <row r="38" spans="2:6" s="15" customFormat="1" ht="19.5" customHeight="1">
      <c r="B38" s="45"/>
      <c r="D38" s="14"/>
      <c r="E38" s="14"/>
      <c r="F38" s="14"/>
    </row>
    <row r="39" spans="4:6" s="15" customFormat="1" ht="19.5" customHeight="1">
      <c r="D39" s="14"/>
      <c r="E39" s="14"/>
      <c r="F39" s="14"/>
    </row>
    <row r="40" spans="4:6" s="15" customFormat="1" ht="19.5" customHeight="1">
      <c r="D40" s="14"/>
      <c r="E40" s="14"/>
      <c r="F40" s="14"/>
    </row>
    <row r="41" spans="4:6" s="15" customFormat="1" ht="19.5" customHeight="1">
      <c r="D41" s="14"/>
      <c r="E41" s="14"/>
      <c r="F41" s="14"/>
    </row>
    <row r="42" spans="4:6" s="15" customFormat="1" ht="19.5" customHeight="1">
      <c r="D42" s="14"/>
      <c r="E42" s="14"/>
      <c r="F42" s="14"/>
    </row>
    <row r="43" spans="4:6" s="15" customFormat="1" ht="19.5" customHeight="1">
      <c r="D43" s="14"/>
      <c r="E43" s="14"/>
      <c r="F43" s="14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fitToHeight="1" fitToWidth="1" horizontalDpi="600" verticalDpi="600" orientation="portrait" paperSize="9" scale="78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9.7109375" style="16" customWidth="1"/>
    <col min="2" max="2" width="42.8515625" style="17" customWidth="1"/>
    <col min="3" max="3" width="8.28125" style="18" customWidth="1"/>
    <col min="4" max="4" width="10.57421875" style="18" customWidth="1"/>
    <col min="5" max="16" width="11.28125" style="17" customWidth="1"/>
    <col min="17" max="17" width="14.7109375" style="18" customWidth="1"/>
    <col min="18" max="18" width="3.421875" style="16" customWidth="1"/>
    <col min="19" max="16384" width="9.140625" style="16" customWidth="1"/>
  </cols>
  <sheetData>
    <row r="1" spans="1:17" ht="15.75">
      <c r="A1" s="189" t="s">
        <v>184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ht="15.75">
      <c r="A2" s="123" t="s">
        <v>48</v>
      </c>
      <c r="B2" s="123"/>
      <c r="C2" s="124"/>
      <c r="D2" s="124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 ht="10.5" customHeight="1" thickBot="1">
      <c r="A3" s="125"/>
      <c r="B3" s="126"/>
      <c r="C3" s="127"/>
      <c r="D3" s="127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</row>
    <row r="4" spans="1:17" s="120" customFormat="1" ht="78.75" customHeight="1" thickBot="1">
      <c r="A4" s="130" t="s">
        <v>20</v>
      </c>
      <c r="B4" s="131" t="s">
        <v>21</v>
      </c>
      <c r="C4" s="132" t="s">
        <v>22</v>
      </c>
      <c r="D4" s="132" t="s">
        <v>178</v>
      </c>
      <c r="E4" s="132" t="s">
        <v>133</v>
      </c>
      <c r="F4" s="132" t="s">
        <v>134</v>
      </c>
      <c r="G4" s="132" t="s">
        <v>135</v>
      </c>
      <c r="H4" s="132" t="s">
        <v>151</v>
      </c>
      <c r="I4" s="132" t="s">
        <v>152</v>
      </c>
      <c r="J4" s="132" t="s">
        <v>153</v>
      </c>
      <c r="K4" s="132" t="s">
        <v>154</v>
      </c>
      <c r="L4" s="132" t="s">
        <v>149</v>
      </c>
      <c r="M4" s="132" t="s">
        <v>150</v>
      </c>
      <c r="N4" s="132" t="s">
        <v>181</v>
      </c>
      <c r="O4" s="132" t="s">
        <v>180</v>
      </c>
      <c r="P4" s="132" t="s">
        <v>179</v>
      </c>
      <c r="Q4" s="133" t="s">
        <v>182</v>
      </c>
    </row>
    <row r="5" spans="1:22" ht="42" customHeight="1">
      <c r="A5" s="134" t="s">
        <v>23</v>
      </c>
      <c r="B5" s="135" t="s">
        <v>24</v>
      </c>
      <c r="C5" s="156">
        <v>286</v>
      </c>
      <c r="D5" s="136">
        <v>142.6</v>
      </c>
      <c r="E5" s="136">
        <v>143.8</v>
      </c>
      <c r="F5" s="136">
        <v>143.2</v>
      </c>
      <c r="G5" s="136">
        <v>143.4</v>
      </c>
      <c r="H5" s="136">
        <v>144.0754880551202</v>
      </c>
      <c r="I5" s="136">
        <v>144.1</v>
      </c>
      <c r="J5" s="136">
        <v>145.1</v>
      </c>
      <c r="K5" s="136">
        <v>145.3</v>
      </c>
      <c r="L5" s="136">
        <v>145.7</v>
      </c>
      <c r="M5" s="136">
        <v>145.8</v>
      </c>
      <c r="N5" s="136">
        <v>146.3</v>
      </c>
      <c r="O5" s="136">
        <v>145.8</v>
      </c>
      <c r="P5" s="136">
        <v>144.8</v>
      </c>
      <c r="Q5" s="137">
        <f>P5/D5*100-100</f>
        <v>1.542776998597489</v>
      </c>
      <c r="R5" s="19"/>
      <c r="S5" s="19"/>
      <c r="T5" s="155"/>
      <c r="U5" s="155"/>
      <c r="V5" s="155"/>
    </row>
    <row r="6" spans="1:22" ht="42" customHeight="1">
      <c r="A6" s="138" t="s">
        <v>25</v>
      </c>
      <c r="B6" s="139" t="s">
        <v>26</v>
      </c>
      <c r="C6" s="157">
        <v>92</v>
      </c>
      <c r="D6" s="136">
        <v>159.7</v>
      </c>
      <c r="E6" s="136">
        <v>160.5</v>
      </c>
      <c r="F6" s="136">
        <v>160.4</v>
      </c>
      <c r="G6" s="136">
        <v>160.5</v>
      </c>
      <c r="H6" s="136">
        <v>160.63497993181795</v>
      </c>
      <c r="I6" s="136">
        <v>160.7</v>
      </c>
      <c r="J6" s="136">
        <v>160.8</v>
      </c>
      <c r="K6" s="136">
        <v>160.7</v>
      </c>
      <c r="L6" s="136">
        <v>160.6</v>
      </c>
      <c r="M6" s="136">
        <v>160.6</v>
      </c>
      <c r="N6" s="136">
        <v>160.7</v>
      </c>
      <c r="O6" s="136">
        <v>171.8</v>
      </c>
      <c r="P6" s="136">
        <v>176.1</v>
      </c>
      <c r="Q6" s="137">
        <f aca="true" t="shared" si="0" ref="Q6:Q16">P6/D6*100-100</f>
        <v>10.269254852849087</v>
      </c>
      <c r="R6" s="19"/>
      <c r="S6" s="19"/>
      <c r="T6" s="155"/>
      <c r="U6" s="155"/>
      <c r="V6" s="155"/>
    </row>
    <row r="7" spans="1:22" ht="42" customHeight="1">
      <c r="A7" s="138" t="s">
        <v>27</v>
      </c>
      <c r="B7" s="139" t="s">
        <v>28</v>
      </c>
      <c r="C7" s="157">
        <v>51</v>
      </c>
      <c r="D7" s="136">
        <v>133.7</v>
      </c>
      <c r="E7" s="136">
        <v>134.9</v>
      </c>
      <c r="F7" s="136">
        <v>135.1</v>
      </c>
      <c r="G7" s="136">
        <v>135.2</v>
      </c>
      <c r="H7" s="136">
        <v>136.15915117802837</v>
      </c>
      <c r="I7" s="136">
        <v>136.1</v>
      </c>
      <c r="J7" s="136">
        <v>136.6</v>
      </c>
      <c r="K7" s="136">
        <v>136.7</v>
      </c>
      <c r="L7" s="136">
        <v>137.9</v>
      </c>
      <c r="M7" s="136">
        <v>138.1</v>
      </c>
      <c r="N7" s="136">
        <v>138.1</v>
      </c>
      <c r="O7" s="136">
        <v>137.5</v>
      </c>
      <c r="P7" s="136">
        <v>137.4</v>
      </c>
      <c r="Q7" s="137">
        <f t="shared" si="0"/>
        <v>2.767389678384461</v>
      </c>
      <c r="R7" s="19"/>
      <c r="S7" s="19"/>
      <c r="T7" s="155"/>
      <c r="U7" s="155"/>
      <c r="V7" s="155"/>
    </row>
    <row r="8" spans="1:22" ht="42" customHeight="1">
      <c r="A8" s="138" t="s">
        <v>29</v>
      </c>
      <c r="B8" s="139" t="s">
        <v>30</v>
      </c>
      <c r="C8" s="157">
        <v>131</v>
      </c>
      <c r="D8" s="136">
        <v>108.1</v>
      </c>
      <c r="E8" s="136">
        <v>112.2</v>
      </c>
      <c r="F8" s="136">
        <v>112.2</v>
      </c>
      <c r="G8" s="136">
        <v>113.4</v>
      </c>
      <c r="H8" s="136">
        <v>113.07951834519243</v>
      </c>
      <c r="I8" s="136">
        <v>112.9</v>
      </c>
      <c r="J8" s="136">
        <v>113.1</v>
      </c>
      <c r="K8" s="136">
        <v>113.1</v>
      </c>
      <c r="L8" s="136">
        <v>113.1</v>
      </c>
      <c r="M8" s="136">
        <v>113.2</v>
      </c>
      <c r="N8" s="136">
        <v>113.2</v>
      </c>
      <c r="O8" s="136">
        <v>113.2</v>
      </c>
      <c r="P8" s="136">
        <v>113.2</v>
      </c>
      <c r="Q8" s="137">
        <f t="shared" si="0"/>
        <v>4.717853839037929</v>
      </c>
      <c r="R8" s="19"/>
      <c r="S8" s="19"/>
      <c r="T8" s="155"/>
      <c r="U8" s="155"/>
      <c r="V8" s="155"/>
    </row>
    <row r="9" spans="1:22" ht="42" customHeight="1">
      <c r="A9" s="138" t="s">
        <v>31</v>
      </c>
      <c r="B9" s="139" t="s">
        <v>32</v>
      </c>
      <c r="C9" s="157">
        <v>64</v>
      </c>
      <c r="D9" s="136">
        <v>123</v>
      </c>
      <c r="E9" s="136">
        <v>124.9</v>
      </c>
      <c r="F9" s="136">
        <v>126.3</v>
      </c>
      <c r="G9" s="136">
        <v>125.9</v>
      </c>
      <c r="H9" s="136">
        <v>126.14677124509937</v>
      </c>
      <c r="I9" s="136">
        <v>125.7</v>
      </c>
      <c r="J9" s="136">
        <v>126</v>
      </c>
      <c r="K9" s="136">
        <v>127.4</v>
      </c>
      <c r="L9" s="136">
        <v>127.8</v>
      </c>
      <c r="M9" s="136">
        <v>128.3</v>
      </c>
      <c r="N9" s="136">
        <v>128.4</v>
      </c>
      <c r="O9" s="136">
        <v>126.6</v>
      </c>
      <c r="P9" s="136">
        <v>127.6</v>
      </c>
      <c r="Q9" s="137">
        <f t="shared" si="0"/>
        <v>3.7398373983739788</v>
      </c>
      <c r="S9" s="19"/>
      <c r="T9" s="155"/>
      <c r="U9" s="155"/>
      <c r="V9" s="155"/>
    </row>
    <row r="10" spans="1:22" ht="42" customHeight="1">
      <c r="A10" s="138" t="s">
        <v>33</v>
      </c>
      <c r="B10" s="139" t="s">
        <v>34</v>
      </c>
      <c r="C10" s="157">
        <v>30</v>
      </c>
      <c r="D10" s="136">
        <v>128.8</v>
      </c>
      <c r="E10" s="136">
        <v>130.1</v>
      </c>
      <c r="F10" s="136">
        <v>130.9</v>
      </c>
      <c r="G10" s="136">
        <v>131.5</v>
      </c>
      <c r="H10" s="136">
        <v>131.50843827249705</v>
      </c>
      <c r="I10" s="136">
        <v>131.4</v>
      </c>
      <c r="J10" s="136">
        <v>131.4</v>
      </c>
      <c r="K10" s="136">
        <v>134.4</v>
      </c>
      <c r="L10" s="136">
        <v>134.4</v>
      </c>
      <c r="M10" s="136">
        <v>134.6</v>
      </c>
      <c r="N10" s="136">
        <v>135.4</v>
      </c>
      <c r="O10" s="136">
        <v>135.5</v>
      </c>
      <c r="P10" s="136">
        <v>135.6</v>
      </c>
      <c r="Q10" s="137">
        <f t="shared" si="0"/>
        <v>5.279503105590038</v>
      </c>
      <c r="R10" s="122">
        <v>8</v>
      </c>
      <c r="T10" s="155"/>
      <c r="U10" s="155"/>
      <c r="V10" s="155"/>
    </row>
    <row r="11" spans="1:22" ht="42" customHeight="1">
      <c r="A11" s="138" t="s">
        <v>35</v>
      </c>
      <c r="B11" s="139" t="s">
        <v>36</v>
      </c>
      <c r="C11" s="157">
        <v>147</v>
      </c>
      <c r="D11" s="136">
        <v>128</v>
      </c>
      <c r="E11" s="136">
        <v>127.2</v>
      </c>
      <c r="F11" s="136">
        <v>127.2</v>
      </c>
      <c r="G11" s="136">
        <v>127.2</v>
      </c>
      <c r="H11" s="136">
        <v>127.22165638651629</v>
      </c>
      <c r="I11" s="136">
        <v>127.3</v>
      </c>
      <c r="J11" s="136">
        <v>127.4</v>
      </c>
      <c r="K11" s="136">
        <v>126.9</v>
      </c>
      <c r="L11" s="136">
        <v>126.8</v>
      </c>
      <c r="M11" s="136">
        <v>126.9</v>
      </c>
      <c r="N11" s="136">
        <v>127.6</v>
      </c>
      <c r="O11" s="136">
        <v>127.3</v>
      </c>
      <c r="P11" s="136">
        <v>127.5</v>
      </c>
      <c r="Q11" s="169">
        <f t="shared" si="0"/>
        <v>-0.390625</v>
      </c>
      <c r="R11" s="19"/>
      <c r="T11" s="155"/>
      <c r="U11" s="155"/>
      <c r="V11" s="155"/>
    </row>
    <row r="12" spans="1:22" ht="42" customHeight="1">
      <c r="A12" s="138" t="s">
        <v>37</v>
      </c>
      <c r="B12" s="139" t="s">
        <v>38</v>
      </c>
      <c r="C12" s="157">
        <v>36</v>
      </c>
      <c r="D12" s="136">
        <v>90</v>
      </c>
      <c r="E12" s="136">
        <v>91.7</v>
      </c>
      <c r="F12" s="136">
        <v>91.6</v>
      </c>
      <c r="G12" s="136">
        <v>91.7</v>
      </c>
      <c r="H12" s="136">
        <v>91.65820235952673</v>
      </c>
      <c r="I12" s="136">
        <v>91.6</v>
      </c>
      <c r="J12" s="136">
        <v>91.6</v>
      </c>
      <c r="K12" s="136">
        <v>91.6</v>
      </c>
      <c r="L12" s="136">
        <v>91.6</v>
      </c>
      <c r="M12" s="136">
        <v>91.6</v>
      </c>
      <c r="N12" s="136">
        <v>91.6</v>
      </c>
      <c r="O12" s="136">
        <v>91.6</v>
      </c>
      <c r="P12" s="136">
        <v>91.6</v>
      </c>
      <c r="Q12" s="137">
        <f t="shared" si="0"/>
        <v>1.7777777777777715</v>
      </c>
      <c r="R12" s="19"/>
      <c r="S12" s="19"/>
      <c r="T12" s="155"/>
      <c r="U12" s="155"/>
      <c r="V12" s="155"/>
    </row>
    <row r="13" spans="1:22" ht="42" customHeight="1">
      <c r="A13" s="138" t="s">
        <v>39</v>
      </c>
      <c r="B13" s="139" t="s">
        <v>40</v>
      </c>
      <c r="C13" s="157">
        <v>48</v>
      </c>
      <c r="D13" s="136">
        <v>107.6</v>
      </c>
      <c r="E13" s="136">
        <v>107.9</v>
      </c>
      <c r="F13" s="136">
        <v>107.9</v>
      </c>
      <c r="G13" s="136">
        <v>109.8</v>
      </c>
      <c r="H13" s="136">
        <v>109.8251553997532</v>
      </c>
      <c r="I13" s="136">
        <v>109.9</v>
      </c>
      <c r="J13" s="136">
        <v>109.8</v>
      </c>
      <c r="K13" s="136">
        <v>109.7</v>
      </c>
      <c r="L13" s="136">
        <v>109.5</v>
      </c>
      <c r="M13" s="136">
        <v>109.5</v>
      </c>
      <c r="N13" s="136">
        <v>109.7</v>
      </c>
      <c r="O13" s="136">
        <v>108.8</v>
      </c>
      <c r="P13" s="136">
        <v>108.9</v>
      </c>
      <c r="Q13" s="137">
        <f t="shared" si="0"/>
        <v>1.2081784386617187</v>
      </c>
      <c r="R13" s="19"/>
      <c r="S13" s="19"/>
      <c r="T13" s="155"/>
      <c r="U13" s="155"/>
      <c r="V13" s="155"/>
    </row>
    <row r="14" spans="1:22" ht="42" customHeight="1">
      <c r="A14" s="138" t="s">
        <v>41</v>
      </c>
      <c r="B14" s="139" t="s">
        <v>42</v>
      </c>
      <c r="C14" s="157">
        <v>32</v>
      </c>
      <c r="D14" s="136">
        <v>118.1</v>
      </c>
      <c r="E14" s="136">
        <v>120.3</v>
      </c>
      <c r="F14" s="136">
        <v>120.3</v>
      </c>
      <c r="G14" s="136">
        <v>120.3</v>
      </c>
      <c r="H14" s="136">
        <v>120.27437983472679</v>
      </c>
      <c r="I14" s="136">
        <v>120.3</v>
      </c>
      <c r="J14" s="136">
        <v>120.3</v>
      </c>
      <c r="K14" s="136">
        <v>120.3</v>
      </c>
      <c r="L14" s="136">
        <v>120.9</v>
      </c>
      <c r="M14" s="136">
        <v>120.9</v>
      </c>
      <c r="N14" s="136">
        <v>120.9</v>
      </c>
      <c r="O14" s="136">
        <v>120.9</v>
      </c>
      <c r="P14" s="136">
        <v>120.9</v>
      </c>
      <c r="Q14" s="137">
        <f t="shared" si="0"/>
        <v>2.370872142252338</v>
      </c>
      <c r="R14" s="19"/>
      <c r="S14" s="19"/>
      <c r="T14" s="155"/>
      <c r="U14" s="155"/>
      <c r="V14" s="155"/>
    </row>
    <row r="15" spans="1:22" ht="42" customHeight="1">
      <c r="A15" s="138" t="s">
        <v>43</v>
      </c>
      <c r="B15" s="139" t="s">
        <v>44</v>
      </c>
      <c r="C15" s="157">
        <v>43</v>
      </c>
      <c r="D15" s="136">
        <v>145.7</v>
      </c>
      <c r="E15" s="136">
        <v>150.9</v>
      </c>
      <c r="F15" s="136">
        <v>151</v>
      </c>
      <c r="G15" s="136">
        <v>151</v>
      </c>
      <c r="H15" s="136">
        <v>150.93171648712405</v>
      </c>
      <c r="I15" s="136">
        <v>151</v>
      </c>
      <c r="J15" s="136">
        <v>151.1</v>
      </c>
      <c r="K15" s="136">
        <v>151.3</v>
      </c>
      <c r="L15" s="136">
        <v>151.5</v>
      </c>
      <c r="M15" s="136">
        <v>151.8</v>
      </c>
      <c r="N15" s="136">
        <v>151.8</v>
      </c>
      <c r="O15" s="136">
        <v>153.3</v>
      </c>
      <c r="P15" s="136">
        <v>154.4</v>
      </c>
      <c r="Q15" s="137">
        <f t="shared" si="0"/>
        <v>5.971173644474973</v>
      </c>
      <c r="R15" s="19"/>
      <c r="S15" s="19"/>
      <c r="T15" s="155"/>
      <c r="U15" s="155"/>
      <c r="V15" s="155"/>
    </row>
    <row r="16" spans="1:22" ht="42" customHeight="1" thickBot="1">
      <c r="A16" s="140" t="s">
        <v>45</v>
      </c>
      <c r="B16" s="141" t="s">
        <v>46</v>
      </c>
      <c r="C16" s="158">
        <v>40</v>
      </c>
      <c r="D16" s="142">
        <v>124.5</v>
      </c>
      <c r="E16" s="142">
        <v>126.5</v>
      </c>
      <c r="F16" s="142">
        <v>127.3</v>
      </c>
      <c r="G16" s="142">
        <v>127.8</v>
      </c>
      <c r="H16" s="142">
        <v>127.84968809775918</v>
      </c>
      <c r="I16" s="136">
        <v>127.8</v>
      </c>
      <c r="J16" s="136">
        <v>127.9</v>
      </c>
      <c r="K16" s="136">
        <v>128.6</v>
      </c>
      <c r="L16" s="136">
        <v>128.8</v>
      </c>
      <c r="M16" s="136">
        <v>127.9</v>
      </c>
      <c r="N16" s="142">
        <v>128.8</v>
      </c>
      <c r="O16" s="142">
        <v>129.2</v>
      </c>
      <c r="P16" s="142">
        <v>127.8</v>
      </c>
      <c r="Q16" s="137">
        <f t="shared" si="0"/>
        <v>2.6506024096385516</v>
      </c>
      <c r="R16" s="19"/>
      <c r="S16" s="19"/>
      <c r="T16" s="155"/>
      <c r="U16" s="155"/>
      <c r="V16" s="155"/>
    </row>
    <row r="17" spans="1:22" ht="42" customHeight="1" thickBot="1">
      <c r="A17" s="188" t="s">
        <v>105</v>
      </c>
      <c r="B17" s="188"/>
      <c r="C17" s="159">
        <v>1000</v>
      </c>
      <c r="D17" s="143">
        <v>130.4</v>
      </c>
      <c r="E17" s="143">
        <v>131.9</v>
      </c>
      <c r="F17" s="143">
        <v>131.9</v>
      </c>
      <c r="G17" s="143">
        <v>132.3</v>
      </c>
      <c r="H17" s="143">
        <v>132.48590557916955</v>
      </c>
      <c r="I17" s="143">
        <v>132.5</v>
      </c>
      <c r="J17" s="143">
        <v>132.8</v>
      </c>
      <c r="K17" s="143">
        <v>133</v>
      </c>
      <c r="L17" s="143">
        <v>133.2</v>
      </c>
      <c r="M17" s="143">
        <v>133.3</v>
      </c>
      <c r="N17" s="143">
        <v>133.6</v>
      </c>
      <c r="O17" s="143">
        <v>134.4</v>
      </c>
      <c r="P17" s="143">
        <v>134.6</v>
      </c>
      <c r="Q17" s="144">
        <f>P17/D17*100-100</f>
        <v>3.2208588957055184</v>
      </c>
      <c r="R17" s="19"/>
      <c r="S17" s="19"/>
      <c r="T17" s="155"/>
      <c r="U17" s="155"/>
      <c r="V17" s="155"/>
    </row>
    <row r="18" spans="3:4" ht="12.75">
      <c r="C18" s="51"/>
      <c r="D18" s="51"/>
    </row>
    <row r="19" ht="12.75">
      <c r="B19" s="52"/>
    </row>
  </sheetData>
  <sheetProtection/>
  <mergeCells count="2">
    <mergeCell ref="A17:B17"/>
    <mergeCell ref="A1:Q1"/>
  </mergeCells>
  <printOptions horizontalCentered="1"/>
  <pageMargins left="0" right="0" top="0.88" bottom="0" header="0.35" footer="0.5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selection activeCell="F12" sqref="F12"/>
    </sheetView>
  </sheetViews>
  <sheetFormatPr defaultColWidth="9.8515625" defaultRowHeight="12.75"/>
  <cols>
    <col min="1" max="1" width="19.7109375" style="39" customWidth="1"/>
    <col min="2" max="2" width="5.421875" style="38" customWidth="1"/>
    <col min="3" max="3" width="6.421875" style="38" customWidth="1"/>
    <col min="4" max="15" width="6.140625" style="46" customWidth="1"/>
    <col min="16" max="16384" width="9.8515625" style="38" customWidth="1"/>
  </cols>
  <sheetData>
    <row r="1" ht="15">
      <c r="A1" s="37" t="s">
        <v>185</v>
      </c>
    </row>
    <row r="2" ht="19.5" customHeight="1">
      <c r="A2" s="36" t="s">
        <v>89</v>
      </c>
    </row>
    <row r="3" ht="8.25" customHeight="1"/>
    <row r="4" spans="1:15" s="41" customFormat="1" ht="19.5" customHeight="1">
      <c r="A4" s="53" t="s">
        <v>21</v>
      </c>
      <c r="B4" s="61" t="s">
        <v>22</v>
      </c>
      <c r="C4" s="44">
        <v>40908</v>
      </c>
      <c r="D4" s="44">
        <v>40909</v>
      </c>
      <c r="E4" s="44">
        <v>40940</v>
      </c>
      <c r="F4" s="44">
        <v>40969</v>
      </c>
      <c r="G4" s="44">
        <v>41000</v>
      </c>
      <c r="H4" s="44">
        <v>41030</v>
      </c>
      <c r="I4" s="44">
        <v>41061</v>
      </c>
      <c r="J4" s="44">
        <v>41091</v>
      </c>
      <c r="K4" s="44">
        <v>41122</v>
      </c>
      <c r="L4" s="44">
        <v>41153</v>
      </c>
      <c r="M4" s="44">
        <v>41183</v>
      </c>
      <c r="N4" s="44">
        <v>41214</v>
      </c>
      <c r="O4" s="44">
        <v>41244</v>
      </c>
    </row>
    <row r="5" spans="1:15" ht="25.5">
      <c r="A5" s="54" t="s">
        <v>91</v>
      </c>
      <c r="B5" s="57">
        <v>286</v>
      </c>
      <c r="C5" s="47">
        <v>142.62525558126873</v>
      </c>
      <c r="D5" s="47">
        <v>143.8194899633451</v>
      </c>
      <c r="E5" s="47">
        <v>143.1927341492365</v>
      </c>
      <c r="F5" s="47">
        <v>143.43455965125776</v>
      </c>
      <c r="G5" s="47">
        <v>144.07548805512008</v>
      </c>
      <c r="H5" s="47">
        <v>144.10997772998834</v>
      </c>
      <c r="I5" s="47">
        <v>145.1215869117992</v>
      </c>
      <c r="J5" s="47">
        <v>145.3224379563007</v>
      </c>
      <c r="K5" s="47">
        <v>145.654923256871</v>
      </c>
      <c r="L5" s="47">
        <v>145.82204429388054</v>
      </c>
      <c r="M5" s="47">
        <v>146.28965847442674</v>
      </c>
      <c r="N5" s="47">
        <v>145.77884133986512</v>
      </c>
      <c r="O5" s="47">
        <v>144.80584887769226</v>
      </c>
    </row>
    <row r="6" spans="1:15" ht="22.5" customHeight="1">
      <c r="A6" s="62" t="s">
        <v>49</v>
      </c>
      <c r="B6" s="59">
        <v>265</v>
      </c>
      <c r="C6" s="48">
        <v>143.51967005261596</v>
      </c>
      <c r="D6" s="48">
        <v>144.21007608861814</v>
      </c>
      <c r="E6" s="48">
        <v>143.3554923852488</v>
      </c>
      <c r="F6" s="48">
        <v>143.65474308156428</v>
      </c>
      <c r="G6" s="48">
        <v>144.15728928970256</v>
      </c>
      <c r="H6" s="48">
        <v>144.15214478453424</v>
      </c>
      <c r="I6" s="48">
        <v>145.2295690804186</v>
      </c>
      <c r="J6" s="48">
        <v>145.4890795187825</v>
      </c>
      <c r="K6" s="48">
        <v>145.8359527216875</v>
      </c>
      <c r="L6" s="48">
        <v>146.0789422059591</v>
      </c>
      <c r="M6" s="48">
        <v>146.55238538203812</v>
      </c>
      <c r="N6" s="48">
        <v>146.01790705972772</v>
      </c>
      <c r="O6" s="48">
        <v>145.13116136347827</v>
      </c>
    </row>
    <row r="7" spans="1:15" ht="27.75" customHeight="1">
      <c r="A7" s="55" t="s">
        <v>50</v>
      </c>
      <c r="B7" s="59">
        <v>21</v>
      </c>
      <c r="C7" s="48">
        <v>131.33859677617292</v>
      </c>
      <c r="D7" s="48">
        <v>138.89066504918506</v>
      </c>
      <c r="E7" s="48">
        <v>141.13888021860467</v>
      </c>
      <c r="F7" s="48">
        <v>140.65605445929472</v>
      </c>
      <c r="G7" s="48">
        <v>143.04323438062647</v>
      </c>
      <c r="H7" s="48">
        <v>143.5778696607191</v>
      </c>
      <c r="I7" s="48">
        <v>143.75895478398303</v>
      </c>
      <c r="J7" s="48">
        <v>143.21958014403037</v>
      </c>
      <c r="K7" s="48">
        <v>143.370503819901</v>
      </c>
      <c r="L7" s="48">
        <v>142.58023730812747</v>
      </c>
      <c r="M7" s="48">
        <v>142.97429511647343</v>
      </c>
      <c r="N7" s="48">
        <v>142.7620596368372</v>
      </c>
      <c r="O7" s="48">
        <v>140.70071512848776</v>
      </c>
    </row>
    <row r="8" spans="1:15" ht="6.75" customHeight="1">
      <c r="A8" s="55"/>
      <c r="B8" s="5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s="40" customFormat="1" ht="25.5">
      <c r="A9" s="54" t="s">
        <v>92</v>
      </c>
      <c r="B9" s="57">
        <v>92</v>
      </c>
      <c r="C9" s="47">
        <v>159.68894019203444</v>
      </c>
      <c r="D9" s="47">
        <v>160.45099181182232</v>
      </c>
      <c r="E9" s="47">
        <v>160.39932458548282</v>
      </c>
      <c r="F9" s="47">
        <v>160.5453402985629</v>
      </c>
      <c r="G9" s="47">
        <v>160.634979931818</v>
      </c>
      <c r="H9" s="47">
        <v>160.71806609140293</v>
      </c>
      <c r="I9" s="47">
        <v>160.77467077148717</v>
      </c>
      <c r="J9" s="47">
        <v>160.68108188078057</v>
      </c>
      <c r="K9" s="47">
        <v>160.58759588079243</v>
      </c>
      <c r="L9" s="47">
        <v>160.63961274088325</v>
      </c>
      <c r="M9" s="47">
        <v>160.65665189373686</v>
      </c>
      <c r="N9" s="47">
        <v>171.83395110577123</v>
      </c>
      <c r="O9" s="47">
        <v>176.07800508039531</v>
      </c>
    </row>
    <row r="10" spans="1:15" ht="30" customHeight="1">
      <c r="A10" s="55" t="s">
        <v>51</v>
      </c>
      <c r="B10" s="59">
        <v>50</v>
      </c>
      <c r="C10" s="48">
        <v>156.71819546579553</v>
      </c>
      <c r="D10" s="48">
        <v>158.12037044620524</v>
      </c>
      <c r="E10" s="48">
        <v>158.02530274974058</v>
      </c>
      <c r="F10" s="48">
        <v>158.29397166180792</v>
      </c>
      <c r="G10" s="48">
        <v>158.45890858699727</v>
      </c>
      <c r="H10" s="48">
        <v>158.61178712063355</v>
      </c>
      <c r="I10" s="48">
        <v>158.71593973198858</v>
      </c>
      <c r="J10" s="48">
        <v>158.5437361730884</v>
      </c>
      <c r="K10" s="48">
        <v>158.37172193311025</v>
      </c>
      <c r="L10" s="48">
        <v>158.46743295567737</v>
      </c>
      <c r="M10" s="48">
        <v>158.498784996928</v>
      </c>
      <c r="N10" s="48">
        <v>168.00837303511437</v>
      </c>
      <c r="O10" s="48">
        <v>171.0788712718698</v>
      </c>
    </row>
    <row r="11" spans="1:15" ht="20.25" customHeight="1">
      <c r="A11" s="55" t="s">
        <v>52</v>
      </c>
      <c r="B11" s="59">
        <v>42</v>
      </c>
      <c r="C11" s="48">
        <v>163.22554105660456</v>
      </c>
      <c r="D11" s="48">
        <v>163.22554105660456</v>
      </c>
      <c r="E11" s="48">
        <v>163.22554105660456</v>
      </c>
      <c r="F11" s="48">
        <v>163.22554105660456</v>
      </c>
      <c r="G11" s="48">
        <v>163.22554105660456</v>
      </c>
      <c r="H11" s="48">
        <v>163.22554105660456</v>
      </c>
      <c r="I11" s="48">
        <v>163.22554105660456</v>
      </c>
      <c r="J11" s="48">
        <v>163.22554105660456</v>
      </c>
      <c r="K11" s="48">
        <v>163.22554105660456</v>
      </c>
      <c r="L11" s="48">
        <v>163.22554105660456</v>
      </c>
      <c r="M11" s="48">
        <v>163.22554105660456</v>
      </c>
      <c r="N11" s="48">
        <v>176.38821071369608</v>
      </c>
      <c r="O11" s="48">
        <v>182.02935485244956</v>
      </c>
    </row>
    <row r="12" spans="1:15" ht="5.25" customHeight="1">
      <c r="A12" s="56"/>
      <c r="B12" s="5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s="40" customFormat="1" ht="25.5">
      <c r="A13" s="54" t="s">
        <v>93</v>
      </c>
      <c r="B13" s="57">
        <v>51</v>
      </c>
      <c r="C13" s="47">
        <v>133.65447185909122</v>
      </c>
      <c r="D13" s="47">
        <v>134.9313861582464</v>
      </c>
      <c r="E13" s="47">
        <v>135.09252094320271</v>
      </c>
      <c r="F13" s="47">
        <v>135.21836477020517</v>
      </c>
      <c r="G13" s="47">
        <v>136.15915117802842</v>
      </c>
      <c r="H13" s="47">
        <v>136.1153790840111</v>
      </c>
      <c r="I13" s="47">
        <v>136.60613437803767</v>
      </c>
      <c r="J13" s="47">
        <v>136.67769594231854</v>
      </c>
      <c r="K13" s="47">
        <v>137.94858981036558</v>
      </c>
      <c r="L13" s="47">
        <v>138.08642614882282</v>
      </c>
      <c r="M13" s="47">
        <v>138.1270812649006</v>
      </c>
      <c r="N13" s="47">
        <v>137.51966826075892</v>
      </c>
      <c r="O13" s="47">
        <v>137.4336346920806</v>
      </c>
    </row>
    <row r="14" spans="1:15" ht="21.75" customHeight="1">
      <c r="A14" s="55" t="s">
        <v>53</v>
      </c>
      <c r="B14" s="59">
        <v>39</v>
      </c>
      <c r="C14" s="48">
        <v>135.89561299455792</v>
      </c>
      <c r="D14" s="48">
        <v>137.13870378864164</v>
      </c>
      <c r="E14" s="48">
        <v>137.31032664103287</v>
      </c>
      <c r="F14" s="48">
        <v>137.4748916455745</v>
      </c>
      <c r="G14" s="48">
        <v>138.3907338691121</v>
      </c>
      <c r="H14" s="48">
        <v>138.46509860533703</v>
      </c>
      <c r="I14" s="48">
        <v>138.69957910990445</v>
      </c>
      <c r="J14" s="48">
        <v>138.454449763706</v>
      </c>
      <c r="K14" s="48">
        <v>139.96623622995955</v>
      </c>
      <c r="L14" s="48">
        <v>140.18976973409752</v>
      </c>
      <c r="M14" s="48">
        <v>140.2191979015624</v>
      </c>
      <c r="N14" s="48">
        <v>139.28411283097458</v>
      </c>
      <c r="O14" s="48">
        <v>139.29180593479614</v>
      </c>
    </row>
    <row r="15" spans="1:15" ht="22.5" customHeight="1">
      <c r="A15" s="55" t="s">
        <v>54</v>
      </c>
      <c r="B15" s="59">
        <v>12</v>
      </c>
      <c r="C15" s="48">
        <v>126.37076316882441</v>
      </c>
      <c r="D15" s="48">
        <v>127.75760385946192</v>
      </c>
      <c r="E15" s="48">
        <v>127.88465242525479</v>
      </c>
      <c r="F15" s="48">
        <v>127.88465242525479</v>
      </c>
      <c r="G15" s="48">
        <v>128.90650743200646</v>
      </c>
      <c r="H15" s="48">
        <v>128.4787906397018</v>
      </c>
      <c r="I15" s="48">
        <v>129.80243899947058</v>
      </c>
      <c r="J15" s="48">
        <v>130.9032460228092</v>
      </c>
      <c r="K15" s="48">
        <v>131.3912389466852</v>
      </c>
      <c r="L15" s="48">
        <v>131.25055949668013</v>
      </c>
      <c r="M15" s="48">
        <v>131.32770219574968</v>
      </c>
      <c r="N15" s="48">
        <v>131.78522340755805</v>
      </c>
      <c r="O15" s="48">
        <v>131.39457815325503</v>
      </c>
    </row>
    <row r="16" spans="1:15" ht="6" customHeight="1">
      <c r="A16" s="56"/>
      <c r="B16" s="5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s="40" customFormat="1" ht="38.25">
      <c r="A17" s="54" t="s">
        <v>94</v>
      </c>
      <c r="B17" s="57">
        <v>131</v>
      </c>
      <c r="C17" s="47">
        <v>108.05932292438554</v>
      </c>
      <c r="D17" s="47">
        <v>112.22456053597637</v>
      </c>
      <c r="E17" s="47">
        <v>112.23307186490581</v>
      </c>
      <c r="F17" s="47">
        <v>113.42825050087421</v>
      </c>
      <c r="G17" s="47">
        <v>113.0795183451924</v>
      </c>
      <c r="H17" s="47">
        <v>112.91564860635481</v>
      </c>
      <c r="I17" s="47">
        <v>113.06669452651657</v>
      </c>
      <c r="J17" s="47">
        <v>113.09004743963757</v>
      </c>
      <c r="K17" s="47">
        <v>113.09004743963757</v>
      </c>
      <c r="L17" s="47">
        <v>113.19415981646233</v>
      </c>
      <c r="M17" s="47">
        <v>113.2103383491959</v>
      </c>
      <c r="N17" s="47">
        <v>113.22807438322509</v>
      </c>
      <c r="O17" s="47">
        <v>113.22857290442529</v>
      </c>
    </row>
    <row r="18" spans="1:15" ht="30" customHeight="1">
      <c r="A18" s="55" t="s">
        <v>55</v>
      </c>
      <c r="B18" s="60">
        <v>14</v>
      </c>
      <c r="C18" s="48">
        <v>109.41999999999999</v>
      </c>
      <c r="D18" s="48">
        <v>109.41999999999999</v>
      </c>
      <c r="E18" s="48">
        <v>109.41999999999999</v>
      </c>
      <c r="F18" s="48">
        <v>110.65999999999998</v>
      </c>
      <c r="G18" s="48">
        <v>110.65999999999998</v>
      </c>
      <c r="H18" s="48">
        <v>110.65999999999998</v>
      </c>
      <c r="I18" s="48">
        <v>110.65999999999998</v>
      </c>
      <c r="J18" s="48">
        <v>110.65999999999998</v>
      </c>
      <c r="K18" s="48">
        <v>110.65999999999998</v>
      </c>
      <c r="L18" s="48">
        <v>111.20999999999997</v>
      </c>
      <c r="M18" s="48">
        <v>111.20999999999997</v>
      </c>
      <c r="N18" s="48">
        <v>111.20999999999997</v>
      </c>
      <c r="O18" s="48">
        <v>111.20999999999997</v>
      </c>
    </row>
    <row r="19" spans="1:15" ht="30" customHeight="1">
      <c r="A19" s="55" t="s">
        <v>56</v>
      </c>
      <c r="B19" s="59">
        <v>37</v>
      </c>
      <c r="C19" s="50">
        <v>70.58192181585812</v>
      </c>
      <c r="D19" s="50">
        <v>70.1830874042119</v>
      </c>
      <c r="E19" s="50">
        <v>70.1830874042119</v>
      </c>
      <c r="F19" s="50">
        <v>69.696112717999</v>
      </c>
      <c r="G19" s="50">
        <v>68.11260811938506</v>
      </c>
      <c r="H19" s="50">
        <v>67.53776678605544</v>
      </c>
      <c r="I19" s="50">
        <v>68.02052394582078</v>
      </c>
      <c r="J19" s="50">
        <v>68.02052394582078</v>
      </c>
      <c r="K19" s="50">
        <v>68.02052394582078</v>
      </c>
      <c r="L19" s="50">
        <v>68.02052394582078</v>
      </c>
      <c r="M19" s="50">
        <v>68.02052394582078</v>
      </c>
      <c r="N19" s="50">
        <v>68.02052394582078</v>
      </c>
      <c r="O19" s="50">
        <v>68.02052394582078</v>
      </c>
    </row>
    <row r="20" spans="1:15" ht="43.5" customHeight="1">
      <c r="A20" s="55" t="s">
        <v>57</v>
      </c>
      <c r="B20" s="59">
        <v>14</v>
      </c>
      <c r="C20" s="48">
        <v>120.54671793848206</v>
      </c>
      <c r="D20" s="48">
        <v>127.73193224914685</v>
      </c>
      <c r="E20" s="48">
        <v>127.81157396984392</v>
      </c>
      <c r="F20" s="48">
        <v>128.0267221520983</v>
      </c>
      <c r="G20" s="48">
        <v>128.94856199169828</v>
      </c>
      <c r="H20" s="48">
        <v>128.93443295923194</v>
      </c>
      <c r="I20" s="48">
        <v>129.07193300422279</v>
      </c>
      <c r="J20" s="48">
        <v>129.29044954842644</v>
      </c>
      <c r="K20" s="48">
        <v>129.29044954842644</v>
      </c>
      <c r="L20" s="48">
        <v>129.7146439315725</v>
      </c>
      <c r="M20" s="48">
        <v>129.8660287735794</v>
      </c>
      <c r="N20" s="48">
        <v>130.03198737770973</v>
      </c>
      <c r="O20" s="48">
        <v>130.0366521117972</v>
      </c>
    </row>
    <row r="21" spans="1:15" ht="55.5" customHeight="1">
      <c r="A21" s="55" t="s">
        <v>58</v>
      </c>
      <c r="B21" s="59">
        <v>16</v>
      </c>
      <c r="C21" s="48">
        <v>103.22875000000003</v>
      </c>
      <c r="D21" s="48">
        <v>131.96687500000002</v>
      </c>
      <c r="E21" s="48">
        <v>131.96687500000002</v>
      </c>
      <c r="F21" s="48">
        <v>131.96687500000002</v>
      </c>
      <c r="G21" s="48">
        <v>131.96687500000002</v>
      </c>
      <c r="H21" s="48">
        <v>131.96687500000002</v>
      </c>
      <c r="I21" s="48">
        <v>131.96687500000002</v>
      </c>
      <c r="J21" s="48">
        <v>131.96687500000002</v>
      </c>
      <c r="K21" s="48">
        <v>131.96687500000002</v>
      </c>
      <c r="L21" s="48">
        <v>131.96687500000002</v>
      </c>
      <c r="M21" s="48">
        <v>131.96687500000002</v>
      </c>
      <c r="N21" s="48">
        <v>131.96687500000002</v>
      </c>
      <c r="O21" s="48">
        <v>131.96687500000002</v>
      </c>
    </row>
    <row r="22" spans="1:15" ht="30" customHeight="1">
      <c r="A22" s="55" t="s">
        <v>59</v>
      </c>
      <c r="B22" s="59">
        <v>50</v>
      </c>
      <c r="C22" s="48">
        <v>133.46092289538012</v>
      </c>
      <c r="D22" s="48">
        <v>133.46092289538012</v>
      </c>
      <c r="E22" s="48">
        <v>133.46092289538012</v>
      </c>
      <c r="F22" s="48">
        <v>136.54521069838364</v>
      </c>
      <c r="G22" s="48">
        <v>136.54521069838364</v>
      </c>
      <c r="H22" s="48">
        <v>136.54521069838364</v>
      </c>
      <c r="I22" s="48">
        <v>136.54521069838364</v>
      </c>
      <c r="J22" s="48">
        <v>136.54521069838364</v>
      </c>
      <c r="K22" s="48">
        <v>136.54521069838364</v>
      </c>
      <c r="L22" s="48">
        <v>136.54521069838364</v>
      </c>
      <c r="M22" s="48">
        <v>136.54521069838364</v>
      </c>
      <c r="N22" s="48">
        <v>136.54521069838364</v>
      </c>
      <c r="O22" s="48">
        <v>136.54521069838364</v>
      </c>
    </row>
    <row r="23" spans="1:15" ht="6" customHeight="1">
      <c r="A23" s="56"/>
      <c r="B23" s="5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s="40" customFormat="1" ht="41.25" customHeight="1">
      <c r="A24" s="54" t="s">
        <v>107</v>
      </c>
      <c r="B24" s="57">
        <v>64</v>
      </c>
      <c r="C24" s="47">
        <v>122.95866738398777</v>
      </c>
      <c r="D24" s="47">
        <v>124.87025824186159</v>
      </c>
      <c r="E24" s="47">
        <v>126.25072969421436</v>
      </c>
      <c r="F24" s="47">
        <v>125.91394962747228</v>
      </c>
      <c r="G24" s="47">
        <v>126.14677124509939</v>
      </c>
      <c r="H24" s="47">
        <v>125.65381195811648</v>
      </c>
      <c r="I24" s="47">
        <v>126.04168723065453</v>
      </c>
      <c r="J24" s="47">
        <v>127.38784707504831</v>
      </c>
      <c r="K24" s="47">
        <v>127.75774731720259</v>
      </c>
      <c r="L24" s="47">
        <v>128.26765104609487</v>
      </c>
      <c r="M24" s="47">
        <v>128.3857412558776</v>
      </c>
      <c r="N24" s="47">
        <v>126.62049808302106</v>
      </c>
      <c r="O24" s="47">
        <v>127.57131172150936</v>
      </c>
    </row>
    <row r="25" spans="1:15" ht="38.25" customHeight="1">
      <c r="A25" s="55" t="s">
        <v>60</v>
      </c>
      <c r="B25" s="59">
        <v>17</v>
      </c>
      <c r="C25" s="48">
        <v>111.40263452240346</v>
      </c>
      <c r="D25" s="48">
        <v>110.79792899587392</v>
      </c>
      <c r="E25" s="48">
        <v>111.91560245091955</v>
      </c>
      <c r="F25" s="48">
        <v>111.91560245091955</v>
      </c>
      <c r="G25" s="48">
        <v>113.27256449471024</v>
      </c>
      <c r="H25" s="48">
        <v>111.45730016859827</v>
      </c>
      <c r="I25" s="48">
        <v>112.9926171439705</v>
      </c>
      <c r="J25" s="48">
        <v>114.4794385458292</v>
      </c>
      <c r="K25" s="48">
        <v>114.62173043620516</v>
      </c>
      <c r="L25" s="48">
        <v>115.02216162592957</v>
      </c>
      <c r="M25" s="48">
        <v>115.22145770077118</v>
      </c>
      <c r="N25" s="48">
        <v>110.05864248065927</v>
      </c>
      <c r="O25" s="48">
        <v>113.02782207781013</v>
      </c>
    </row>
    <row r="26" spans="1:15" ht="30" customHeight="1">
      <c r="A26" s="55" t="s">
        <v>61</v>
      </c>
      <c r="B26" s="59">
        <v>4</v>
      </c>
      <c r="C26" s="48">
        <v>119.59648761951688</v>
      </c>
      <c r="D26" s="48">
        <v>120.13200515764038</v>
      </c>
      <c r="E26" s="48">
        <v>121.65818634876469</v>
      </c>
      <c r="F26" s="48">
        <v>121.65818634876469</v>
      </c>
      <c r="G26" s="48">
        <v>122.16427951021231</v>
      </c>
      <c r="H26" s="48">
        <v>122.94242044101885</v>
      </c>
      <c r="I26" s="48">
        <v>122.52636076646635</v>
      </c>
      <c r="J26" s="48">
        <v>124.39158479140877</v>
      </c>
      <c r="K26" s="48">
        <v>127.46357048934733</v>
      </c>
      <c r="L26" s="48">
        <v>127.80851588812928</v>
      </c>
      <c r="M26" s="48">
        <v>128.07677657081013</v>
      </c>
      <c r="N26" s="48">
        <v>128.22338068647105</v>
      </c>
      <c r="O26" s="48">
        <v>128.57560862411518</v>
      </c>
    </row>
    <row r="27" spans="1:15" ht="30" customHeight="1">
      <c r="A27" s="55" t="s">
        <v>62</v>
      </c>
      <c r="B27" s="59">
        <v>9</v>
      </c>
      <c r="C27" s="48">
        <v>114.62210530753497</v>
      </c>
      <c r="D27" s="48">
        <v>114.36297791348774</v>
      </c>
      <c r="E27" s="48">
        <v>114.76737234782848</v>
      </c>
      <c r="F27" s="48">
        <v>112.65340364489896</v>
      </c>
      <c r="G27" s="48">
        <v>115.24083602870165</v>
      </c>
      <c r="H27" s="48">
        <v>114.29456786749104</v>
      </c>
      <c r="I27" s="48">
        <v>114.9416532581617</v>
      </c>
      <c r="J27" s="48">
        <v>115.4446636396952</v>
      </c>
      <c r="K27" s="48">
        <v>114.61538857365989</v>
      </c>
      <c r="L27" s="48">
        <v>116.28277271918998</v>
      </c>
      <c r="M27" s="48">
        <v>116.4067914631957</v>
      </c>
      <c r="N27" s="48">
        <v>112.47266949574002</v>
      </c>
      <c r="O27" s="48">
        <v>112.95976152460959</v>
      </c>
    </row>
    <row r="28" spans="1:15" ht="38.25" customHeight="1">
      <c r="A28" s="55" t="s">
        <v>63</v>
      </c>
      <c r="B28" s="59">
        <v>3</v>
      </c>
      <c r="C28" s="48">
        <v>118.00918148111198</v>
      </c>
      <c r="D28" s="48">
        <v>120.29744791420451</v>
      </c>
      <c r="E28" s="48">
        <v>122.14178744284125</v>
      </c>
      <c r="F28" s="48">
        <v>122.14178744284125</v>
      </c>
      <c r="G28" s="48">
        <v>121.69758399463967</v>
      </c>
      <c r="H28" s="48">
        <v>121.84492168124616</v>
      </c>
      <c r="I28" s="48">
        <v>121.84492168124616</v>
      </c>
      <c r="J28" s="48">
        <v>122.13034223877925</v>
      </c>
      <c r="K28" s="48">
        <v>122.65834793480322</v>
      </c>
      <c r="L28" s="48">
        <v>122.65834793480322</v>
      </c>
      <c r="M28" s="48">
        <v>123.27584614842846</v>
      </c>
      <c r="N28" s="48">
        <v>123.41422391666474</v>
      </c>
      <c r="O28" s="48">
        <v>122.1504971415766</v>
      </c>
    </row>
    <row r="29" spans="1:15" ht="39" customHeight="1">
      <c r="A29" s="55" t="s">
        <v>64</v>
      </c>
      <c r="B29" s="59">
        <v>2</v>
      </c>
      <c r="C29" s="48">
        <v>122.71032748815196</v>
      </c>
      <c r="D29" s="48">
        <v>122.71032748815196</v>
      </c>
      <c r="E29" s="48">
        <v>123.65325574903258</v>
      </c>
      <c r="F29" s="48">
        <v>123.95319727632469</v>
      </c>
      <c r="G29" s="48">
        <v>124.24205334939006</v>
      </c>
      <c r="H29" s="48">
        <v>123.94455291388772</v>
      </c>
      <c r="I29" s="48">
        <v>123.41196566863178</v>
      </c>
      <c r="J29" s="48">
        <v>123.81066977909259</v>
      </c>
      <c r="K29" s="48">
        <v>124.13285788016792</v>
      </c>
      <c r="L29" s="48">
        <v>124.74222106730987</v>
      </c>
      <c r="M29" s="48">
        <v>124.15204410794567</v>
      </c>
      <c r="N29" s="48">
        <v>124.8541118099699</v>
      </c>
      <c r="O29" s="48">
        <v>124.8541118099699</v>
      </c>
    </row>
    <row r="30" spans="1:15" ht="40.5" customHeight="1">
      <c r="A30" s="55" t="s">
        <v>65</v>
      </c>
      <c r="B30" s="59">
        <v>29</v>
      </c>
      <c r="C30" s="48">
        <v>133.31299406995987</v>
      </c>
      <c r="D30" s="48">
        <v>137.6559970337385</v>
      </c>
      <c r="E30" s="48">
        <v>139.45553408317178</v>
      </c>
      <c r="F30" s="48">
        <v>139.34766894525075</v>
      </c>
      <c r="G30" s="48">
        <v>138.21925042394565</v>
      </c>
      <c r="H30" s="48">
        <v>138.38707582794052</v>
      </c>
      <c r="I30" s="48">
        <v>138.23636112220927</v>
      </c>
      <c r="J30" s="48">
        <v>139.86520963195107</v>
      </c>
      <c r="K30" s="48">
        <v>140.35492662760015</v>
      </c>
      <c r="L30" s="48">
        <v>140.63842811534525</v>
      </c>
      <c r="M30" s="48">
        <v>140.68354494309926</v>
      </c>
      <c r="N30" s="48">
        <v>140.95229350222974</v>
      </c>
      <c r="O30" s="48">
        <v>141.2410679859038</v>
      </c>
    </row>
    <row r="31" spans="1:15" ht="4.5" customHeight="1">
      <c r="A31" s="56"/>
      <c r="B31" s="5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s="40" customFormat="1" ht="30" customHeight="1">
      <c r="A32" s="54" t="s">
        <v>95</v>
      </c>
      <c r="B32" s="57">
        <v>30</v>
      </c>
      <c r="C32" s="47">
        <v>128.8422755351373</v>
      </c>
      <c r="D32" s="47">
        <v>130.12829481190238</v>
      </c>
      <c r="E32" s="47">
        <v>130.93528718287314</v>
      </c>
      <c r="F32" s="47">
        <v>131.46807295609975</v>
      </c>
      <c r="G32" s="47">
        <v>131.50843827249705</v>
      </c>
      <c r="H32" s="47">
        <v>131.40294361011357</v>
      </c>
      <c r="I32" s="47">
        <v>131.38390347724388</v>
      </c>
      <c r="J32" s="47">
        <v>134.35373383368076</v>
      </c>
      <c r="K32" s="47">
        <v>134.3650534743852</v>
      </c>
      <c r="L32" s="47">
        <v>134.62474422454764</v>
      </c>
      <c r="M32" s="47">
        <v>135.3693573176765</v>
      </c>
      <c r="N32" s="47">
        <v>135.48031974344664</v>
      </c>
      <c r="O32" s="47">
        <v>135.55497261518664</v>
      </c>
    </row>
    <row r="33" spans="1:15" ht="39.75" customHeight="1">
      <c r="A33" s="55" t="s">
        <v>66</v>
      </c>
      <c r="B33" s="59">
        <v>13</v>
      </c>
      <c r="C33" s="48">
        <v>106.94491835044806</v>
      </c>
      <c r="D33" s="48">
        <v>106.61405013215571</v>
      </c>
      <c r="E33" s="48">
        <v>106.52968311588178</v>
      </c>
      <c r="F33" s="48">
        <v>107.75918874640477</v>
      </c>
      <c r="G33" s="48">
        <v>107.8523394765523</v>
      </c>
      <c r="H33" s="48">
        <v>107.60889025566738</v>
      </c>
      <c r="I33" s="48">
        <v>107.56495148750658</v>
      </c>
      <c r="J33" s="48">
        <v>107.85869427345145</v>
      </c>
      <c r="K33" s="48">
        <v>107.88481652123099</v>
      </c>
      <c r="L33" s="48">
        <v>108.48410286775963</v>
      </c>
      <c r="M33" s="48">
        <v>108.67115894691307</v>
      </c>
      <c r="N33" s="48">
        <v>108.9272260833057</v>
      </c>
      <c r="O33" s="48">
        <v>109.09950194116725</v>
      </c>
    </row>
    <row r="34" spans="1:15" ht="30" customHeight="1">
      <c r="A34" s="55" t="s">
        <v>67</v>
      </c>
      <c r="B34" s="59">
        <v>10</v>
      </c>
      <c r="C34" s="48">
        <v>134.3903027481978</v>
      </c>
      <c r="D34" s="48">
        <v>136.71065354923527</v>
      </c>
      <c r="E34" s="48">
        <v>136.71065354923527</v>
      </c>
      <c r="F34" s="48">
        <v>136.71065354923527</v>
      </c>
      <c r="G34" s="48">
        <v>136.71065354923527</v>
      </c>
      <c r="H34" s="48">
        <v>136.71065354923527</v>
      </c>
      <c r="I34" s="48">
        <v>136.71065354923527</v>
      </c>
      <c r="J34" s="48">
        <v>145.23827899681754</v>
      </c>
      <c r="K34" s="48">
        <v>145.23827899681754</v>
      </c>
      <c r="L34" s="48">
        <v>145.23827899681754</v>
      </c>
      <c r="M34" s="48">
        <v>145.23827899681754</v>
      </c>
      <c r="N34" s="48">
        <v>145.23827899681754</v>
      </c>
      <c r="O34" s="48">
        <v>145.23827899681754</v>
      </c>
    </row>
    <row r="35" spans="1:15" ht="30" customHeight="1">
      <c r="A35" s="55" t="s">
        <v>68</v>
      </c>
      <c r="B35" s="59">
        <v>7</v>
      </c>
      <c r="C35" s="48">
        <v>161.58304285947384</v>
      </c>
      <c r="D35" s="48">
        <v>164.39423673524203</v>
      </c>
      <c r="E35" s="48">
        <v>168.00945706962543</v>
      </c>
      <c r="F35" s="48">
        <v>168.00945706962543</v>
      </c>
      <c r="G35" s="48">
        <v>168.00945706962543</v>
      </c>
      <c r="H35" s="48">
        <v>168.00945706962543</v>
      </c>
      <c r="I35" s="48">
        <v>168.00945706962543</v>
      </c>
      <c r="J35" s="48">
        <v>168.00945706962543</v>
      </c>
      <c r="K35" s="48">
        <v>168.00945706962543</v>
      </c>
      <c r="L35" s="48">
        <v>168.00945706962543</v>
      </c>
      <c r="M35" s="48">
        <v>170.85326617889277</v>
      </c>
      <c r="N35" s="48">
        <v>170.85326617889277</v>
      </c>
      <c r="O35" s="48">
        <v>170.85326617889277</v>
      </c>
    </row>
    <row r="36" spans="1:15" ht="3.75" customHeight="1">
      <c r="A36" s="56"/>
      <c r="B36" s="5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s="40" customFormat="1" ht="20.25" customHeight="1">
      <c r="A37" s="54" t="s">
        <v>96</v>
      </c>
      <c r="B37" s="57">
        <v>147</v>
      </c>
      <c r="C37" s="47">
        <v>127.95509938801078</v>
      </c>
      <c r="D37" s="47">
        <v>127.18623661423702</v>
      </c>
      <c r="E37" s="47">
        <v>127.18784126758264</v>
      </c>
      <c r="F37" s="47">
        <v>127.21416531049624</v>
      </c>
      <c r="G37" s="47">
        <v>127.20681765297448</v>
      </c>
      <c r="H37" s="47">
        <v>127.27261153769439</v>
      </c>
      <c r="I37" s="47">
        <v>127.36707141015536</v>
      </c>
      <c r="J37" s="47">
        <v>126.91819977318028</v>
      </c>
      <c r="K37" s="47">
        <v>126.81719130221705</v>
      </c>
      <c r="L37" s="47">
        <v>126.86489726257581</v>
      </c>
      <c r="M37" s="47">
        <v>127.63467711008533</v>
      </c>
      <c r="N37" s="47">
        <v>127.30941540888334</v>
      </c>
      <c r="O37" s="47">
        <v>127.45538615728546</v>
      </c>
    </row>
    <row r="38" spans="1:15" ht="30" customHeight="1">
      <c r="A38" s="55" t="s">
        <v>69</v>
      </c>
      <c r="B38" s="59">
        <v>44</v>
      </c>
      <c r="C38" s="48">
        <v>106.32477502331966</v>
      </c>
      <c r="D38" s="48">
        <v>103.43927629837141</v>
      </c>
      <c r="E38" s="48">
        <v>103.41435621429697</v>
      </c>
      <c r="F38" s="48">
        <v>103.09319265453347</v>
      </c>
      <c r="G38" s="48">
        <v>102.32819348224642</v>
      </c>
      <c r="H38" s="48">
        <v>102.53563625551955</v>
      </c>
      <c r="I38" s="48">
        <v>102.07954080552351</v>
      </c>
      <c r="J38" s="48">
        <v>100.49509133763095</v>
      </c>
      <c r="K38" s="48">
        <v>99.36317377033679</v>
      </c>
      <c r="L38" s="48">
        <v>99.80313512007338</v>
      </c>
      <c r="M38" s="48">
        <v>101.19170493098851</v>
      </c>
      <c r="N38" s="48">
        <v>99.88807710270724</v>
      </c>
      <c r="O38" s="48">
        <v>99.51562714098439</v>
      </c>
    </row>
    <row r="39" spans="1:15" ht="45.75" customHeight="1">
      <c r="A39" s="55" t="s">
        <v>70</v>
      </c>
      <c r="B39" s="59">
        <v>62</v>
      </c>
      <c r="C39" s="48">
        <v>136.31844057219084</v>
      </c>
      <c r="D39" s="48">
        <v>136.31843946461586</v>
      </c>
      <c r="E39" s="48">
        <v>136.22338190852523</v>
      </c>
      <c r="F39" s="48">
        <v>136.22338190852523</v>
      </c>
      <c r="G39" s="48">
        <v>136.7328729997096</v>
      </c>
      <c r="H39" s="48">
        <v>136.7328729997096</v>
      </c>
      <c r="I39" s="48">
        <v>136.7328729997096</v>
      </c>
      <c r="J39" s="48">
        <v>136.21604243106694</v>
      </c>
      <c r="K39" s="48">
        <v>136.23385794950994</v>
      </c>
      <c r="L39" s="48">
        <v>136.23385794950994</v>
      </c>
      <c r="M39" s="48">
        <v>136.702971410675</v>
      </c>
      <c r="N39" s="48">
        <v>136.70342713126115</v>
      </c>
      <c r="O39" s="48">
        <v>136.70342713126115</v>
      </c>
    </row>
    <row r="40" spans="1:15" ht="30" customHeight="1">
      <c r="A40" s="55" t="s">
        <v>71</v>
      </c>
      <c r="B40" s="59">
        <v>41</v>
      </c>
      <c r="C40" s="48">
        <v>138.5211266716021</v>
      </c>
      <c r="D40" s="48">
        <v>138.86110678922722</v>
      </c>
      <c r="E40" s="48">
        <v>139.03734913602477</v>
      </c>
      <c r="F40" s="48">
        <v>139.47639379304655</v>
      </c>
      <c r="G40" s="48">
        <v>139.50057453137586</v>
      </c>
      <c r="H40" s="48">
        <v>139.51384816624932</v>
      </c>
      <c r="I40" s="48">
        <v>140.34198965531237</v>
      </c>
      <c r="J40" s="48">
        <v>141.21455407501435</v>
      </c>
      <c r="K40" s="48">
        <v>142.04020201613343</v>
      </c>
      <c r="L40" s="48">
        <v>141.7390916938</v>
      </c>
      <c r="M40" s="48">
        <v>142.29947050627314</v>
      </c>
      <c r="N40" s="48">
        <v>142.53161440118396</v>
      </c>
      <c r="O40" s="48">
        <v>143.45467533608436</v>
      </c>
    </row>
    <row r="41" spans="1:15" ht="5.25" customHeight="1">
      <c r="A41" s="56"/>
      <c r="B41" s="5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s="40" customFormat="1" ht="27.75" customHeight="1">
      <c r="A42" s="54" t="s">
        <v>97</v>
      </c>
      <c r="B42" s="57">
        <v>36</v>
      </c>
      <c r="C42" s="47">
        <v>89.96066025788528</v>
      </c>
      <c r="D42" s="47">
        <v>91.70454367099386</v>
      </c>
      <c r="E42" s="47">
        <v>91.63917107892944</v>
      </c>
      <c r="F42" s="47">
        <v>91.65931245403247</v>
      </c>
      <c r="G42" s="47">
        <v>91.65820235952673</v>
      </c>
      <c r="H42" s="47">
        <v>91.63208152733517</v>
      </c>
      <c r="I42" s="47">
        <v>91.63208152733517</v>
      </c>
      <c r="J42" s="47">
        <v>91.625814991017</v>
      </c>
      <c r="K42" s="47">
        <v>91.625814991017</v>
      </c>
      <c r="L42" s="47">
        <v>91.62429753667473</v>
      </c>
      <c r="M42" s="47">
        <v>91.62429753667473</v>
      </c>
      <c r="N42" s="47">
        <v>91.62429753667473</v>
      </c>
      <c r="O42" s="47">
        <v>91.62429753667473</v>
      </c>
    </row>
    <row r="43" spans="1:15" ht="21" customHeight="1">
      <c r="A43" s="55" t="s">
        <v>72</v>
      </c>
      <c r="B43" s="59">
        <v>1</v>
      </c>
      <c r="C43" s="48">
        <v>136.87807819881397</v>
      </c>
      <c r="D43" s="48">
        <v>136.87807819881397</v>
      </c>
      <c r="E43" s="48">
        <v>136.87807819881397</v>
      </c>
      <c r="F43" s="48">
        <v>136.87807819881397</v>
      </c>
      <c r="G43" s="48">
        <v>136.87807819881397</v>
      </c>
      <c r="H43" s="48">
        <v>136.87807819881397</v>
      </c>
      <c r="I43" s="48">
        <v>136.87807819881397</v>
      </c>
      <c r="J43" s="48">
        <v>136.87807819881397</v>
      </c>
      <c r="K43" s="48">
        <v>136.87807819881397</v>
      </c>
      <c r="L43" s="48">
        <v>136.87807819881397</v>
      </c>
      <c r="M43" s="48">
        <v>136.87807819881397</v>
      </c>
      <c r="N43" s="48">
        <v>136.87807819881397</v>
      </c>
      <c r="O43" s="48">
        <v>136.87807819881397</v>
      </c>
    </row>
    <row r="44" spans="1:15" ht="30.75" customHeight="1">
      <c r="A44" s="55" t="s">
        <v>73</v>
      </c>
      <c r="B44" s="59">
        <v>1</v>
      </c>
      <c r="C44" s="48">
        <v>47.209521471078155</v>
      </c>
      <c r="D44" s="48">
        <v>47.34932434298753</v>
      </c>
      <c r="E44" s="48">
        <v>44.99591102866829</v>
      </c>
      <c r="F44" s="48">
        <v>45.721000532377765</v>
      </c>
      <c r="G44" s="48">
        <v>45.681037130170814</v>
      </c>
      <c r="H44" s="48">
        <v>44.74068717127453</v>
      </c>
      <c r="I44" s="48">
        <v>44.74068717127453</v>
      </c>
      <c r="J44" s="48">
        <v>44.51509186382027</v>
      </c>
      <c r="K44" s="48">
        <v>44.51509186382027</v>
      </c>
      <c r="L44" s="48">
        <v>44.4604635074988</v>
      </c>
      <c r="M44" s="48">
        <v>44.4604635074988</v>
      </c>
      <c r="N44" s="48">
        <v>44.4604635074988</v>
      </c>
      <c r="O44" s="48">
        <v>44.4604635074988</v>
      </c>
    </row>
    <row r="45" spans="1:15" ht="30.75" customHeight="1">
      <c r="A45" s="55" t="s">
        <v>74</v>
      </c>
      <c r="B45" s="59">
        <v>34</v>
      </c>
      <c r="C45" s="48">
        <v>89.83812263570523</v>
      </c>
      <c r="D45" s="48">
        <v>91.68047557688169</v>
      </c>
      <c r="E45" s="48">
        <v>91.68047557688169</v>
      </c>
      <c r="F45" s="48">
        <v>91.68047557688169</v>
      </c>
      <c r="G45" s="48">
        <v>91.68047557688169</v>
      </c>
      <c r="H45" s="48">
        <v>91.68047557688169</v>
      </c>
      <c r="I45" s="48">
        <v>91.68047557688169</v>
      </c>
      <c r="J45" s="48">
        <v>91.68047557688169</v>
      </c>
      <c r="K45" s="48">
        <v>91.68047557688169</v>
      </c>
      <c r="L45" s="48">
        <v>91.68047557688169</v>
      </c>
      <c r="M45" s="48">
        <v>91.68047557688169</v>
      </c>
      <c r="N45" s="48">
        <v>91.68047557688169</v>
      </c>
      <c r="O45" s="48">
        <v>91.68047557688169</v>
      </c>
    </row>
    <row r="46" spans="1:15" ht="5.25" customHeight="1">
      <c r="A46" s="56"/>
      <c r="B46" s="5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5" s="40" customFormat="1" ht="29.25" customHeight="1">
      <c r="A47" s="54" t="s">
        <v>106</v>
      </c>
      <c r="B47" s="57">
        <v>48</v>
      </c>
      <c r="C47" s="47">
        <v>107.58369590416345</v>
      </c>
      <c r="D47" s="47">
        <v>107.90591284905007</v>
      </c>
      <c r="E47" s="47">
        <v>107.87578946782656</v>
      </c>
      <c r="F47" s="47">
        <v>109.77940192152899</v>
      </c>
      <c r="G47" s="47">
        <v>109.82515539975317</v>
      </c>
      <c r="H47" s="47">
        <v>109.89424600729023</v>
      </c>
      <c r="I47" s="47">
        <v>109.80697572099682</v>
      </c>
      <c r="J47" s="47">
        <v>109.72872714839478</v>
      </c>
      <c r="K47" s="47">
        <v>109.46060536595627</v>
      </c>
      <c r="L47" s="47">
        <v>109.55741508573692</v>
      </c>
      <c r="M47" s="47">
        <v>109.65106283205027</v>
      </c>
      <c r="N47" s="47">
        <v>108.80981554721205</v>
      </c>
      <c r="O47" s="47">
        <v>108.89301819944706</v>
      </c>
    </row>
    <row r="48" spans="1:15" s="40" customFormat="1" ht="42" customHeight="1">
      <c r="A48" s="55" t="s">
        <v>75</v>
      </c>
      <c r="B48" s="59">
        <v>12</v>
      </c>
      <c r="C48" s="48">
        <v>81.96422035232075</v>
      </c>
      <c r="D48" s="48">
        <v>81.7287161098924</v>
      </c>
      <c r="E48" s="48">
        <v>81.567883837791</v>
      </c>
      <c r="F48" s="48">
        <v>81.32384285141904</v>
      </c>
      <c r="G48" s="48">
        <v>81.85151204362894</v>
      </c>
      <c r="H48" s="48">
        <v>81.51087267891054</v>
      </c>
      <c r="I48" s="48">
        <v>81.51087267891054</v>
      </c>
      <c r="J48" s="48">
        <v>80.70711371601745</v>
      </c>
      <c r="K48" s="48">
        <v>80.34233918359875</v>
      </c>
      <c r="L48" s="48">
        <v>80.7295780627213</v>
      </c>
      <c r="M48" s="48">
        <v>81.25136102176819</v>
      </c>
      <c r="N48" s="48">
        <v>78.74689126075195</v>
      </c>
      <c r="O48" s="48">
        <v>78.79122413553985</v>
      </c>
    </row>
    <row r="49" spans="1:15" ht="54.75" customHeight="1">
      <c r="A49" s="55" t="s">
        <v>76</v>
      </c>
      <c r="B49" s="59">
        <v>4</v>
      </c>
      <c r="C49" s="48">
        <v>128.7816435953054</v>
      </c>
      <c r="D49" s="48">
        <v>128.7816435953054</v>
      </c>
      <c r="E49" s="48">
        <v>128.7816435953054</v>
      </c>
      <c r="F49" s="48">
        <v>129.46672785905844</v>
      </c>
      <c r="G49" s="48">
        <v>129.46672785905844</v>
      </c>
      <c r="H49" s="48">
        <v>130.2388901919939</v>
      </c>
      <c r="I49" s="48">
        <v>130.2388901919939</v>
      </c>
      <c r="J49" s="48">
        <v>130.2388901919939</v>
      </c>
      <c r="K49" s="48">
        <v>130.2388901919939</v>
      </c>
      <c r="L49" s="48">
        <v>130.2388901919939</v>
      </c>
      <c r="M49" s="48">
        <v>130.2388901919939</v>
      </c>
      <c r="N49" s="48">
        <v>130.2388901919939</v>
      </c>
      <c r="O49" s="48">
        <v>130.2388901919939</v>
      </c>
    </row>
    <row r="50" spans="1:15" ht="30" customHeight="1">
      <c r="A50" s="55" t="s">
        <v>77</v>
      </c>
      <c r="B50" s="59">
        <v>13</v>
      </c>
      <c r="C50" s="48">
        <v>109.8193369359207</v>
      </c>
      <c r="D50" s="48">
        <v>109.8193369359207</v>
      </c>
      <c r="E50" s="48">
        <v>109.8193369359207</v>
      </c>
      <c r="F50" s="48">
        <v>110.20349602087694</v>
      </c>
      <c r="G50" s="48">
        <v>110.02494277956826</v>
      </c>
      <c r="H50" s="48">
        <v>110.02494277956826</v>
      </c>
      <c r="I50" s="48">
        <v>109.56951189291463</v>
      </c>
      <c r="J50" s="48">
        <v>109.99124870946122</v>
      </c>
      <c r="K50" s="48">
        <v>110.30230420716806</v>
      </c>
      <c r="L50" s="48">
        <v>110.30230420716806</v>
      </c>
      <c r="M50" s="48">
        <v>110.30230420716806</v>
      </c>
      <c r="N50" s="48">
        <v>109.45003664691954</v>
      </c>
      <c r="O50" s="48">
        <v>109.45003664691954</v>
      </c>
    </row>
    <row r="51" spans="1:15" ht="30" customHeight="1">
      <c r="A51" s="55" t="s">
        <v>78</v>
      </c>
      <c r="B51" s="59">
        <v>19</v>
      </c>
      <c r="C51" s="48">
        <v>117.77204234862137</v>
      </c>
      <c r="D51" s="48">
        <v>118.73480362565806</v>
      </c>
      <c r="E51" s="48">
        <v>118.7602807291575</v>
      </c>
      <c r="F51" s="48">
        <v>123.31646412151203</v>
      </c>
      <c r="G51" s="48">
        <v>123.22095511020966</v>
      </c>
      <c r="H51" s="48">
        <v>123.44807996319165</v>
      </c>
      <c r="I51" s="48">
        <v>123.53921826763444</v>
      </c>
      <c r="J51" s="48">
        <v>123.56061813367202</v>
      </c>
      <c r="K51" s="48">
        <v>122.9008143106082</v>
      </c>
      <c r="L51" s="48">
        <v>122.9008143106082</v>
      </c>
      <c r="M51" s="48">
        <v>122.80785095873867</v>
      </c>
      <c r="N51" s="48">
        <v>122.84749547153818</v>
      </c>
      <c r="O51" s="48">
        <v>123.0296919352132</v>
      </c>
    </row>
    <row r="52" spans="1:15" ht="4.5" customHeight="1">
      <c r="A52" s="56"/>
      <c r="B52" s="5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5" s="40" customFormat="1" ht="18.75" customHeight="1">
      <c r="A53" s="54" t="s">
        <v>98</v>
      </c>
      <c r="B53" s="57">
        <v>32</v>
      </c>
      <c r="C53" s="47">
        <v>118.05742051641147</v>
      </c>
      <c r="D53" s="47">
        <v>120.2743798347268</v>
      </c>
      <c r="E53" s="47">
        <v>120.2743798347268</v>
      </c>
      <c r="F53" s="47">
        <v>120.2743798347268</v>
      </c>
      <c r="G53" s="47">
        <v>120.2743798347268</v>
      </c>
      <c r="H53" s="47">
        <v>120.2743798347268</v>
      </c>
      <c r="I53" s="47">
        <v>120.2743798347268</v>
      </c>
      <c r="J53" s="47">
        <v>120.2743798347268</v>
      </c>
      <c r="K53" s="47">
        <v>120.903577847436</v>
      </c>
      <c r="L53" s="47">
        <v>120.903577847436</v>
      </c>
      <c r="M53" s="47">
        <v>120.903577847436</v>
      </c>
      <c r="N53" s="47">
        <v>120.903577847436</v>
      </c>
      <c r="O53" s="47">
        <v>120.903577847436</v>
      </c>
    </row>
    <row r="54" spans="1:15" s="40" customFormat="1" ht="30" customHeight="1">
      <c r="A54" s="55" t="s">
        <v>108</v>
      </c>
      <c r="B54" s="59">
        <v>6</v>
      </c>
      <c r="C54" s="48">
        <v>123.989945715871</v>
      </c>
      <c r="D54" s="48">
        <v>130.83615211353947</v>
      </c>
      <c r="E54" s="48">
        <v>130.83615211353947</v>
      </c>
      <c r="F54" s="48">
        <v>130.83615211353947</v>
      </c>
      <c r="G54" s="48">
        <v>130.83615211353947</v>
      </c>
      <c r="H54" s="48">
        <v>130.83615211353947</v>
      </c>
      <c r="I54" s="48">
        <v>130.83615211353947</v>
      </c>
      <c r="J54" s="48">
        <v>130.83615211353947</v>
      </c>
      <c r="K54" s="48">
        <v>130.83615211353947</v>
      </c>
      <c r="L54" s="48">
        <v>130.83615211353947</v>
      </c>
      <c r="M54" s="48">
        <v>130.83615211353947</v>
      </c>
      <c r="N54" s="48">
        <v>130.83615211353947</v>
      </c>
      <c r="O54" s="48">
        <v>130.83615211353947</v>
      </c>
    </row>
    <row r="55" spans="1:15" ht="27.75" customHeight="1">
      <c r="A55" s="55" t="s">
        <v>79</v>
      </c>
      <c r="B55" s="59">
        <v>13</v>
      </c>
      <c r="C55" s="48">
        <v>129.55188437984123</v>
      </c>
      <c r="D55" s="48">
        <v>131.8492274413858</v>
      </c>
      <c r="E55" s="48">
        <v>131.8492274413858</v>
      </c>
      <c r="F55" s="48">
        <v>131.8492274413858</v>
      </c>
      <c r="G55" s="48">
        <v>131.8492274413858</v>
      </c>
      <c r="H55" s="48">
        <v>131.8492274413858</v>
      </c>
      <c r="I55" s="48">
        <v>131.8492274413858</v>
      </c>
      <c r="J55" s="48">
        <v>131.8492274413858</v>
      </c>
      <c r="K55" s="48">
        <v>131.8492274413858</v>
      </c>
      <c r="L55" s="48">
        <v>131.8492274413858</v>
      </c>
      <c r="M55" s="48">
        <v>131.8492274413858</v>
      </c>
      <c r="N55" s="48">
        <v>131.8492274413858</v>
      </c>
      <c r="O55" s="48">
        <v>131.8492274413858</v>
      </c>
    </row>
    <row r="56" spans="1:15" ht="42" customHeight="1">
      <c r="A56" s="55" t="s">
        <v>80</v>
      </c>
      <c r="B56" s="59">
        <v>1</v>
      </c>
      <c r="C56" s="48">
        <v>129.630828935706</v>
      </c>
      <c r="D56" s="48">
        <v>129.630828935706</v>
      </c>
      <c r="E56" s="48">
        <v>129.630828935706</v>
      </c>
      <c r="F56" s="48">
        <v>129.630828935706</v>
      </c>
      <c r="G56" s="48">
        <v>129.630828935706</v>
      </c>
      <c r="H56" s="48">
        <v>129.630828935706</v>
      </c>
      <c r="I56" s="48">
        <v>129.630828935706</v>
      </c>
      <c r="J56" s="48">
        <v>129.630828935706</v>
      </c>
      <c r="K56" s="48">
        <v>129.630828935706</v>
      </c>
      <c r="L56" s="48">
        <v>129.630828935706</v>
      </c>
      <c r="M56" s="48">
        <v>129.630828935706</v>
      </c>
      <c r="N56" s="48">
        <v>129.630828935706</v>
      </c>
      <c r="O56" s="48">
        <v>129.630828935706</v>
      </c>
    </row>
    <row r="57" spans="1:15" ht="30" customHeight="1">
      <c r="A57" s="55" t="s">
        <v>81</v>
      </c>
      <c r="B57" s="59">
        <v>11</v>
      </c>
      <c r="C57" s="48">
        <v>101.82658694148171</v>
      </c>
      <c r="D57" s="48">
        <v>101.82658694148171</v>
      </c>
      <c r="E57" s="48">
        <v>101.82658694148171</v>
      </c>
      <c r="F57" s="48">
        <v>101.82658694148171</v>
      </c>
      <c r="G57" s="48">
        <v>101.82658694148171</v>
      </c>
      <c r="H57" s="48">
        <v>101.82658694148171</v>
      </c>
      <c r="I57" s="48">
        <v>101.82658694148171</v>
      </c>
      <c r="J57" s="48">
        <v>101.82658694148171</v>
      </c>
      <c r="K57" s="48">
        <v>103.6569811602721</v>
      </c>
      <c r="L57" s="48">
        <v>103.6569811602721</v>
      </c>
      <c r="M57" s="48">
        <v>103.6569811602721</v>
      </c>
      <c r="N57" s="48">
        <v>103.6569811602721</v>
      </c>
      <c r="O57" s="48">
        <v>103.6569811602721</v>
      </c>
    </row>
    <row r="58" spans="1:15" ht="30" customHeight="1">
      <c r="A58" s="55" t="s">
        <v>82</v>
      </c>
      <c r="B58" s="59">
        <v>1</v>
      </c>
      <c r="C58" s="48">
        <v>99.99999999999996</v>
      </c>
      <c r="D58" s="48">
        <v>99.99999999999996</v>
      </c>
      <c r="E58" s="48">
        <v>99.99999999999996</v>
      </c>
      <c r="F58" s="48">
        <v>99.99999999999996</v>
      </c>
      <c r="G58" s="48">
        <v>99.99999999999996</v>
      </c>
      <c r="H58" s="48">
        <v>99.99999999999996</v>
      </c>
      <c r="I58" s="48">
        <v>99.99999999999996</v>
      </c>
      <c r="J58" s="48">
        <v>99.99999999999996</v>
      </c>
      <c r="K58" s="48">
        <v>99.99999999999996</v>
      </c>
      <c r="L58" s="48">
        <v>99.99999999999996</v>
      </c>
      <c r="M58" s="48">
        <v>99.99999999999996</v>
      </c>
      <c r="N58" s="48">
        <v>99.99999999999996</v>
      </c>
      <c r="O58" s="48">
        <v>99.99999999999996</v>
      </c>
    </row>
    <row r="59" spans="1:15" ht="4.5" customHeight="1">
      <c r="A59" s="56"/>
      <c r="B59" s="5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1:15" s="40" customFormat="1" ht="30.75" customHeight="1">
      <c r="A60" s="54" t="s">
        <v>99</v>
      </c>
      <c r="B60" s="57">
        <v>43</v>
      </c>
      <c r="C60" s="47">
        <v>145.69093355750047</v>
      </c>
      <c r="D60" s="47">
        <v>150.85408604932428</v>
      </c>
      <c r="E60" s="47">
        <v>151.04224794324557</v>
      </c>
      <c r="F60" s="47">
        <v>151.04224794324557</v>
      </c>
      <c r="G60" s="47">
        <v>150.9317164871241</v>
      </c>
      <c r="H60" s="47">
        <v>151.03173680859797</v>
      </c>
      <c r="I60" s="47">
        <v>151.1313328261061</v>
      </c>
      <c r="J60" s="47">
        <v>151.2981881144427</v>
      </c>
      <c r="K60" s="47">
        <v>151.53600350309884</v>
      </c>
      <c r="L60" s="47">
        <v>151.76628685565416</v>
      </c>
      <c r="M60" s="47">
        <v>151.76628685565416</v>
      </c>
      <c r="N60" s="47">
        <v>153.27087330795047</v>
      </c>
      <c r="O60" s="47">
        <v>154.3714204118347</v>
      </c>
    </row>
    <row r="61" spans="1:15" ht="30.75" customHeight="1">
      <c r="A61" s="55" t="s">
        <v>83</v>
      </c>
      <c r="B61" s="59">
        <v>42</v>
      </c>
      <c r="C61" s="48">
        <v>145.65545451433908</v>
      </c>
      <c r="D61" s="48">
        <v>150.94153920834918</v>
      </c>
      <c r="E61" s="48">
        <v>151.0406507555624</v>
      </c>
      <c r="F61" s="48">
        <v>151.0406507555624</v>
      </c>
      <c r="G61" s="48">
        <v>151.0406507555624</v>
      </c>
      <c r="H61" s="48">
        <v>151.14305251326186</v>
      </c>
      <c r="I61" s="48">
        <v>151.43878415207726</v>
      </c>
      <c r="J61" s="48">
        <v>151.60961218537426</v>
      </c>
      <c r="K61" s="48">
        <v>152.03164952970207</v>
      </c>
      <c r="L61" s="48">
        <v>152.267415819223</v>
      </c>
      <c r="M61" s="48">
        <v>152.267415819223</v>
      </c>
      <c r="N61" s="48">
        <v>153.74226655623772</v>
      </c>
      <c r="O61" s="48">
        <v>154.35733593445107</v>
      </c>
    </row>
    <row r="62" spans="1:15" ht="30.75" customHeight="1">
      <c r="A62" s="55" t="s">
        <v>90</v>
      </c>
      <c r="B62" s="59">
        <v>1</v>
      </c>
      <c r="C62" s="48">
        <v>147.1810533702786</v>
      </c>
      <c r="D62" s="48">
        <v>147.1810533702786</v>
      </c>
      <c r="E62" s="48">
        <v>151.1093298259372</v>
      </c>
      <c r="F62" s="48">
        <v>151.1093298259372</v>
      </c>
      <c r="G62" s="48">
        <v>146.35647721271508</v>
      </c>
      <c r="H62" s="48">
        <v>146.35647721271508</v>
      </c>
      <c r="I62" s="48">
        <v>138.21837713531733</v>
      </c>
      <c r="J62" s="48">
        <v>138.21837713531733</v>
      </c>
      <c r="K62" s="48">
        <v>130.7188703857628</v>
      </c>
      <c r="L62" s="48">
        <v>130.7188703857628</v>
      </c>
      <c r="M62" s="48">
        <v>130.7188703857628</v>
      </c>
      <c r="N62" s="48">
        <v>133.4723568798861</v>
      </c>
      <c r="O62" s="48">
        <v>154.9629684619469</v>
      </c>
    </row>
    <row r="63" spans="1:15" ht="4.5" customHeight="1">
      <c r="A63" s="56"/>
      <c r="B63" s="5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1:15" s="40" customFormat="1" ht="38.25">
      <c r="A64" s="54" t="s">
        <v>100</v>
      </c>
      <c r="B64" s="57">
        <v>40</v>
      </c>
      <c r="C64" s="47">
        <v>124.50705570039938</v>
      </c>
      <c r="D64" s="47">
        <v>126.48370614055538</v>
      </c>
      <c r="E64" s="47">
        <v>127.27729264935196</v>
      </c>
      <c r="F64" s="47">
        <v>127.80658348746411</v>
      </c>
      <c r="G64" s="47">
        <v>127.84968809775918</v>
      </c>
      <c r="H64" s="47">
        <v>127.84440947747741</v>
      </c>
      <c r="I64" s="47">
        <v>127.91577478703921</v>
      </c>
      <c r="J64" s="47">
        <v>128.60292099700263</v>
      </c>
      <c r="K64" s="47">
        <v>128.76158202733237</v>
      </c>
      <c r="L64" s="47">
        <v>127.9102958664807</v>
      </c>
      <c r="M64" s="47">
        <v>128.76894463020398</v>
      </c>
      <c r="N64" s="47">
        <v>129.2114197120932</v>
      </c>
      <c r="O64" s="47">
        <v>127.82098541959024</v>
      </c>
    </row>
    <row r="65" spans="1:15" ht="31.5" customHeight="1">
      <c r="A65" s="55" t="s">
        <v>84</v>
      </c>
      <c r="B65" s="59">
        <v>23</v>
      </c>
      <c r="C65" s="48">
        <v>120.57125533111073</v>
      </c>
      <c r="D65" s="48">
        <v>122.99076398064071</v>
      </c>
      <c r="E65" s="48">
        <v>124.18218253261286</v>
      </c>
      <c r="F65" s="48">
        <v>124.8103459785468</v>
      </c>
      <c r="G65" s="48">
        <v>124.9063123617379</v>
      </c>
      <c r="H65" s="48">
        <v>125.15983738139485</v>
      </c>
      <c r="I65" s="48">
        <v>125.32168555734359</v>
      </c>
      <c r="J65" s="48">
        <v>125.89449566935345</v>
      </c>
      <c r="K65" s="48">
        <v>126.06411839210563</v>
      </c>
      <c r="L65" s="48">
        <v>124.57905004607133</v>
      </c>
      <c r="M65" s="48">
        <v>126.02402447257855</v>
      </c>
      <c r="N65" s="48">
        <v>126.04139566720505</v>
      </c>
      <c r="O65" s="48">
        <v>123.63484939056576</v>
      </c>
    </row>
    <row r="66" spans="1:15" ht="43.5" customHeight="1">
      <c r="A66" s="55" t="s">
        <v>85</v>
      </c>
      <c r="B66" s="59">
        <v>3</v>
      </c>
      <c r="C66" s="48">
        <v>163.15054719027765</v>
      </c>
      <c r="D66" s="48">
        <v>164.2890415844537</v>
      </c>
      <c r="E66" s="48">
        <v>165.73598613662142</v>
      </c>
      <c r="F66" s="48">
        <v>167.5514752347849</v>
      </c>
      <c r="G66" s="48">
        <v>167.3904611009208</v>
      </c>
      <c r="H66" s="48">
        <v>164.87436631764015</v>
      </c>
      <c r="I66" s="48">
        <v>164.58506776285697</v>
      </c>
      <c r="J66" s="48">
        <v>169.35547303696032</v>
      </c>
      <c r="K66" s="48">
        <v>169.98547913921092</v>
      </c>
      <c r="L66" s="48">
        <v>170.77837097222655</v>
      </c>
      <c r="M66" s="48">
        <v>171.67442221979846</v>
      </c>
      <c r="N66" s="48">
        <v>176.69116029207055</v>
      </c>
      <c r="O66" s="48">
        <v>176.60222451293234</v>
      </c>
    </row>
    <row r="67" spans="1:15" ht="31.5" customHeight="1">
      <c r="A67" s="55" t="s">
        <v>86</v>
      </c>
      <c r="B67" s="59">
        <v>1</v>
      </c>
      <c r="C67" s="48">
        <v>120.4466237076058</v>
      </c>
      <c r="D67" s="48">
        <v>141.11623968717518</v>
      </c>
      <c r="E67" s="48">
        <v>141.11623968717518</v>
      </c>
      <c r="F67" s="48">
        <v>141.11623968717518</v>
      </c>
      <c r="G67" s="48">
        <v>141.11623968717518</v>
      </c>
      <c r="H67" s="48">
        <v>141.11623968717518</v>
      </c>
      <c r="I67" s="48">
        <v>141.11623968717518</v>
      </c>
      <c r="J67" s="48">
        <v>141.11623968717518</v>
      </c>
      <c r="K67" s="48">
        <v>141.11623968717518</v>
      </c>
      <c r="L67" s="48">
        <v>141.11623968717518</v>
      </c>
      <c r="M67" s="48">
        <v>141.11623968717518</v>
      </c>
      <c r="N67" s="48">
        <v>141.11623968717518</v>
      </c>
      <c r="O67" s="48">
        <v>141.11623968717518</v>
      </c>
    </row>
    <row r="68" spans="1:15" ht="31.5" customHeight="1">
      <c r="A68" s="55" t="s">
        <v>87</v>
      </c>
      <c r="B68" s="59">
        <v>10</v>
      </c>
      <c r="C68" s="48">
        <v>122.94985814146995</v>
      </c>
      <c r="D68" s="48">
        <v>122.94985814146995</v>
      </c>
      <c r="E68" s="48">
        <v>122.94985814146995</v>
      </c>
      <c r="F68" s="48">
        <v>122.94985814146995</v>
      </c>
      <c r="G68" s="48">
        <v>122.94985814146995</v>
      </c>
      <c r="H68" s="48">
        <v>122.94985814146995</v>
      </c>
      <c r="I68" s="48">
        <v>122.94985814146995</v>
      </c>
      <c r="J68" s="48">
        <v>122.94985814146995</v>
      </c>
      <c r="K68" s="48">
        <v>122.94985814146995</v>
      </c>
      <c r="L68" s="48">
        <v>122.94985814146995</v>
      </c>
      <c r="M68" s="48">
        <v>122.94985814146995</v>
      </c>
      <c r="N68" s="48">
        <v>122.94985814146995</v>
      </c>
      <c r="O68" s="48">
        <v>122.94985814146995</v>
      </c>
    </row>
    <row r="69" spans="1:15" ht="36" customHeight="1">
      <c r="A69" s="55" t="s">
        <v>88</v>
      </c>
      <c r="B69" s="59">
        <v>3</v>
      </c>
      <c r="C69" s="48">
        <v>122.58216956909666</v>
      </c>
      <c r="D69" s="48">
        <v>122.35957607074788</v>
      </c>
      <c r="E69" s="48">
        <v>122.35957607074788</v>
      </c>
      <c r="F69" s="48">
        <v>122.78537839525279</v>
      </c>
      <c r="G69" s="48">
        <v>122.78537839525279</v>
      </c>
      <c r="H69" s="48">
        <v>123.28739975740672</v>
      </c>
      <c r="I69" s="48">
        <v>123.28739975740672</v>
      </c>
      <c r="J69" s="48">
        <v>123.28739975740672</v>
      </c>
      <c r="K69" s="48">
        <v>123.47243318511933</v>
      </c>
      <c r="L69" s="48">
        <v>122.71458319367771</v>
      </c>
      <c r="M69" s="48">
        <v>122.18904485919386</v>
      </c>
      <c r="N69" s="48">
        <v>122.9387953866418</v>
      </c>
      <c r="O69" s="48">
        <v>122.9387953866418</v>
      </c>
    </row>
    <row r="70" spans="1:15" ht="5.25" customHeight="1" thickBot="1">
      <c r="A70" s="105"/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</row>
    <row r="71" spans="1:15" ht="51" customHeight="1" thickBot="1">
      <c r="A71" s="108" t="s">
        <v>101</v>
      </c>
      <c r="B71" s="109">
        <v>1000</v>
      </c>
      <c r="C71" s="145">
        <v>130.42380855068248</v>
      </c>
      <c r="D71" s="145">
        <v>131.9444071439815</v>
      </c>
      <c r="E71" s="145">
        <v>131.91856536874465</v>
      </c>
      <c r="F71" s="118">
        <v>132.2757167484546</v>
      </c>
      <c r="G71" s="145">
        <v>132.48372428533887</v>
      </c>
      <c r="H71" s="145">
        <v>132.4589561414808</v>
      </c>
      <c r="I71" s="145">
        <v>132.83938621568436</v>
      </c>
      <c r="J71" s="145">
        <v>133.03487241696754</v>
      </c>
      <c r="K71" s="145">
        <v>133.21918004146457</v>
      </c>
      <c r="L71" s="145">
        <v>133.32031089704873</v>
      </c>
      <c r="M71" s="145">
        <v>133.6417037996314</v>
      </c>
      <c r="N71" s="145">
        <v>134.37982317458616</v>
      </c>
      <c r="O71" s="145">
        <v>134.55563443509908</v>
      </c>
    </row>
  </sheetData>
  <sheetProtection/>
  <printOptions/>
  <pageMargins left="0.24" right="0.2" top="0.75" bottom="0.5" header="0.5" footer="0.18"/>
  <pageSetup firstPageNumber="9" useFirstPageNumber="1" horizontalDpi="600" verticalDpi="600" orientation="portrait" paperSize="9" scale="95" r:id="rId1"/>
  <headerFooter alignWithMargins="0">
    <oddHeader>&amp;C&amp;P</oddHeader>
  </headerFooter>
  <rowBreaks count="2" manualBreakCount="2">
    <brk id="31" max="255" man="1"/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C6" sqref="C6"/>
    </sheetView>
  </sheetViews>
  <sheetFormatPr defaultColWidth="9.140625" defaultRowHeight="12.75"/>
  <cols>
    <col min="1" max="1" width="25.00390625" style="76" customWidth="1"/>
    <col min="2" max="2" width="22.8515625" style="76" customWidth="1"/>
    <col min="3" max="3" width="18.28125" style="76" customWidth="1"/>
    <col min="4" max="4" width="22.7109375" style="76" customWidth="1"/>
    <col min="5" max="5" width="5.7109375" style="76" customWidth="1"/>
    <col min="6" max="16384" width="9.140625" style="76" customWidth="1"/>
  </cols>
  <sheetData>
    <row r="1" spans="1:4" ht="16.5" thickBot="1">
      <c r="A1" s="74" t="s">
        <v>140</v>
      </c>
      <c r="B1" s="75"/>
      <c r="C1" s="75"/>
      <c r="D1" s="75"/>
    </row>
    <row r="2" spans="1:6" s="77" customFormat="1" ht="18" customHeight="1" thickBot="1">
      <c r="A2" s="146" t="s">
        <v>136</v>
      </c>
      <c r="B2" s="147" t="s">
        <v>109</v>
      </c>
      <c r="C2" s="148" t="s">
        <v>138</v>
      </c>
      <c r="D2" s="149" t="s">
        <v>109</v>
      </c>
      <c r="F2" s="76"/>
    </row>
    <row r="3" spans="1:4" ht="14.25" customHeight="1">
      <c r="A3" s="80">
        <v>1990</v>
      </c>
      <c r="B3" s="81">
        <v>13.5</v>
      </c>
      <c r="C3" s="82" t="s">
        <v>110</v>
      </c>
      <c r="D3" s="83">
        <v>12.8</v>
      </c>
    </row>
    <row r="4" spans="1:4" ht="14.25" customHeight="1">
      <c r="A4" s="80">
        <v>1991</v>
      </c>
      <c r="B4" s="81">
        <v>7</v>
      </c>
      <c r="C4" s="82" t="s">
        <v>111</v>
      </c>
      <c r="D4" s="83">
        <v>2.9</v>
      </c>
    </row>
    <row r="5" spans="1:4" ht="14.25" customHeight="1">
      <c r="A5" s="80">
        <v>1992</v>
      </c>
      <c r="B5" s="81">
        <v>4.6</v>
      </c>
      <c r="C5" s="82" t="s">
        <v>112</v>
      </c>
      <c r="D5" s="83">
        <v>8.9</v>
      </c>
    </row>
    <row r="6" spans="1:4" ht="14.25" customHeight="1">
      <c r="A6" s="80">
        <v>1993</v>
      </c>
      <c r="B6" s="81">
        <v>10.5</v>
      </c>
      <c r="C6" s="82" t="s">
        <v>113</v>
      </c>
      <c r="D6" s="84">
        <v>9.4</v>
      </c>
    </row>
    <row r="7" spans="1:4" ht="14.25" customHeight="1">
      <c r="A7" s="80">
        <v>1994</v>
      </c>
      <c r="B7" s="81">
        <v>7.3</v>
      </c>
      <c r="C7" s="82" t="s">
        <v>114</v>
      </c>
      <c r="D7" s="84">
        <v>6.1</v>
      </c>
    </row>
    <row r="8" spans="1:4" ht="14.25" customHeight="1">
      <c r="A8" s="80">
        <v>1995</v>
      </c>
      <c r="B8" s="85">
        <v>6</v>
      </c>
      <c r="C8" s="86" t="s">
        <v>115</v>
      </c>
      <c r="D8" s="83">
        <v>5.8</v>
      </c>
    </row>
    <row r="9" spans="1:4" ht="14.25" customHeight="1">
      <c r="A9" s="80">
        <v>1996</v>
      </c>
      <c r="B9" s="81">
        <v>6.6</v>
      </c>
      <c r="C9" s="86" t="s">
        <v>116</v>
      </c>
      <c r="D9" s="83">
        <v>7.9</v>
      </c>
    </row>
    <row r="10" spans="1:4" ht="14.25" customHeight="1">
      <c r="A10" s="80">
        <v>1997</v>
      </c>
      <c r="B10" s="81">
        <v>6.6</v>
      </c>
      <c r="C10" s="86" t="s">
        <v>117</v>
      </c>
      <c r="D10" s="83">
        <v>5.4</v>
      </c>
    </row>
    <row r="11" spans="1:5" ht="14.25" customHeight="1">
      <c r="A11" s="80">
        <v>1998</v>
      </c>
      <c r="B11" s="81">
        <v>6.8</v>
      </c>
      <c r="C11" s="86" t="s">
        <v>118</v>
      </c>
      <c r="D11" s="83">
        <v>7.9</v>
      </c>
      <c r="E11" s="78"/>
    </row>
    <row r="12" spans="1:5" ht="14.25" customHeight="1">
      <c r="A12" s="87">
        <v>1999</v>
      </c>
      <c r="B12" s="85">
        <v>6.9</v>
      </c>
      <c r="C12" s="86" t="s">
        <v>119</v>
      </c>
      <c r="D12" s="83">
        <v>5.3</v>
      </c>
      <c r="E12" s="79"/>
    </row>
    <row r="13" spans="1:4" ht="14.25" customHeight="1">
      <c r="A13" s="87">
        <v>2000</v>
      </c>
      <c r="B13" s="85">
        <v>4.2</v>
      </c>
      <c r="C13" s="82" t="s">
        <v>120</v>
      </c>
      <c r="D13" s="83">
        <v>4.4</v>
      </c>
    </row>
    <row r="14" spans="1:4" ht="14.25" customHeight="1">
      <c r="A14" s="87">
        <v>2001</v>
      </c>
      <c r="B14" s="81">
        <v>5.4</v>
      </c>
      <c r="C14" s="82" t="s">
        <v>121</v>
      </c>
      <c r="D14" s="83">
        <v>6.3</v>
      </c>
    </row>
    <row r="15" spans="1:4" ht="14.25" customHeight="1">
      <c r="A15" s="87">
        <v>2002</v>
      </c>
      <c r="B15" s="81">
        <v>6.4</v>
      </c>
      <c r="C15" s="82" t="s">
        <v>122</v>
      </c>
      <c r="D15" s="83">
        <v>5.1</v>
      </c>
    </row>
    <row r="16" spans="1:4" ht="14.25" customHeight="1">
      <c r="A16" s="87">
        <v>2003</v>
      </c>
      <c r="B16" s="81">
        <v>3.9</v>
      </c>
      <c r="C16" s="88" t="s">
        <v>123</v>
      </c>
      <c r="D16" s="89">
        <v>3.9</v>
      </c>
    </row>
    <row r="17" spans="1:4" ht="14.25" customHeight="1">
      <c r="A17" s="87">
        <v>2004</v>
      </c>
      <c r="B17" s="81">
        <v>4.7</v>
      </c>
      <c r="C17" s="88" t="s">
        <v>124</v>
      </c>
      <c r="D17" s="89">
        <v>5.6</v>
      </c>
    </row>
    <row r="18" spans="1:4" ht="14.25" customHeight="1">
      <c r="A18" s="87">
        <v>2005</v>
      </c>
      <c r="B18" s="81">
        <v>4.9</v>
      </c>
      <c r="C18" s="88" t="s">
        <v>125</v>
      </c>
      <c r="D18" s="89">
        <v>5.1</v>
      </c>
    </row>
    <row r="19" spans="1:4" ht="14.25" customHeight="1">
      <c r="A19" s="87">
        <v>2006</v>
      </c>
      <c r="B19" s="81">
        <v>8.9</v>
      </c>
      <c r="C19" s="88" t="s">
        <v>126</v>
      </c>
      <c r="D19" s="89">
        <v>10.7</v>
      </c>
    </row>
    <row r="20" spans="1:4" ht="14.25" customHeight="1">
      <c r="A20" s="87">
        <v>2007</v>
      </c>
      <c r="B20" s="81">
        <v>8.8</v>
      </c>
      <c r="C20" s="88" t="s">
        <v>127</v>
      </c>
      <c r="D20" s="89">
        <v>8.8</v>
      </c>
    </row>
    <row r="21" spans="1:4" ht="14.25" customHeight="1">
      <c r="A21" s="91">
        <v>2008</v>
      </c>
      <c r="B21" s="92">
        <v>9.7</v>
      </c>
      <c r="C21" s="93" t="s">
        <v>128</v>
      </c>
      <c r="D21" s="94">
        <v>6.9</v>
      </c>
    </row>
    <row r="22" spans="1:4" ht="14.25" customHeight="1">
      <c r="A22" s="91">
        <v>2009</v>
      </c>
      <c r="B22" s="92">
        <v>2.5</v>
      </c>
      <c r="C22" s="93" t="s">
        <v>131</v>
      </c>
      <c r="D22" s="94">
        <v>1.7</v>
      </c>
    </row>
    <row r="23" spans="1:4" ht="14.25" customHeight="1">
      <c r="A23" s="91">
        <v>2010</v>
      </c>
      <c r="B23" s="119">
        <v>2.9</v>
      </c>
      <c r="C23" s="93" t="s">
        <v>137</v>
      </c>
      <c r="D23" s="94">
        <v>5.1</v>
      </c>
    </row>
    <row r="24" spans="1:4" ht="14.25" customHeight="1">
      <c r="A24" s="91">
        <v>2011</v>
      </c>
      <c r="B24" s="160">
        <v>6.5</v>
      </c>
      <c r="C24" s="93" t="s">
        <v>139</v>
      </c>
      <c r="D24" s="161">
        <v>5.1</v>
      </c>
    </row>
    <row r="25" spans="1:4" ht="16.5" customHeight="1" thickBot="1">
      <c r="A25" s="90">
        <v>2012</v>
      </c>
      <c r="B25" s="111">
        <v>3.9</v>
      </c>
      <c r="C25" s="95"/>
      <c r="D25" s="117"/>
    </row>
    <row r="26" spans="1:4" ht="21" customHeight="1">
      <c r="A26" s="115"/>
      <c r="D26" s="162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</sheetData>
  <sheetProtection/>
  <printOptions/>
  <pageMargins left="0.57" right="0.33" top="0.47" bottom="0.1" header="0.3" footer="0.18"/>
  <pageSetup firstPageNumber="12" useFirstPageNumber="1" horizontalDpi="300" verticalDpi="300" orientation="portrait" paperSize="9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2013-01-14T10:20:03Z</cp:lastPrinted>
  <dcterms:created xsi:type="dcterms:W3CDTF">2005-10-06T10:04:58Z</dcterms:created>
  <dcterms:modified xsi:type="dcterms:W3CDTF">2013-01-14T10:20:47Z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Rajshree BETCHOO</vt:lpwstr>
  </property>
  <property fmtid="{D5CDD505-2E9C-101B-9397-08002B2CF9AE}" pid="5" name="xd_Signatu">
    <vt:lpwstr/>
  </property>
  <property fmtid="{D5CDD505-2E9C-101B-9397-08002B2CF9AE}" pid="6" name="Ord">
    <vt:lpwstr>10600.0000000000</vt:lpwstr>
  </property>
  <property fmtid="{D5CDD505-2E9C-101B-9397-08002B2CF9AE}" pid="7" name="TemplateU">
    <vt:lpwstr/>
  </property>
  <property fmtid="{D5CDD505-2E9C-101B-9397-08002B2CF9AE}" pid="8" name="PublishingRollupIma">
    <vt:lpwstr/>
  </property>
  <property fmtid="{D5CDD505-2E9C-101B-9397-08002B2CF9AE}" pid="9" name="Audien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PublishingContactPictu">
    <vt:lpwstr/>
  </property>
  <property fmtid="{D5CDD505-2E9C-101B-9397-08002B2CF9AE}" pid="14" name="PublishingVariationGroup">
    <vt:lpwstr/>
  </property>
  <property fmtid="{D5CDD505-2E9C-101B-9397-08002B2CF9AE}" pid="15" name="display_urn:schemas-microsoft-com:office:office#Auth">
    <vt:lpwstr>Rajshree BETCHOO</vt:lpwstr>
  </property>
  <property fmtid="{D5CDD505-2E9C-101B-9397-08002B2CF9AE}" pid="16" name="PublishingVariationRelationshipLinkField">
    <vt:lpwstr/>
  </property>
  <property fmtid="{D5CDD505-2E9C-101B-9397-08002B2CF9AE}" pid="17" name="PublishingContactNa">
    <vt:lpwstr/>
  </property>
  <property fmtid="{D5CDD505-2E9C-101B-9397-08002B2CF9AE}" pid="18" name="_SourceU">
    <vt:lpwstr/>
  </property>
  <property fmtid="{D5CDD505-2E9C-101B-9397-08002B2CF9AE}" pid="19" name="_SharedFileInd">
    <vt:lpwstr/>
  </property>
  <property fmtid="{D5CDD505-2E9C-101B-9397-08002B2CF9AE}" pid="20" name="Commen">
    <vt:lpwstr/>
  </property>
  <property fmtid="{D5CDD505-2E9C-101B-9397-08002B2CF9AE}" pid="21" name="PublishingContactEma">
    <vt:lpwstr/>
  </property>
  <property fmtid="{D5CDD505-2E9C-101B-9397-08002B2CF9AE}" pid="22" name="PublishingPageLayo">
    <vt:lpwstr/>
  </property>
</Properties>
</file>