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865" windowHeight="6180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externalReferences>
    <externalReference r:id="rId9"/>
    <externalReference r:id="rId10"/>
  </externalReferences>
  <definedNames>
    <definedName name="_xlnm.Print_Titles" localSheetId="4">'tab5 disag cpi by div and grp'!$1:$4</definedName>
    <definedName name="_xlnm.Print_Titles" localSheetId="2">'Table 3 '!$4:$4</definedName>
  </definedNames>
  <calcPr fullCalcOnLoad="1"/>
</workbook>
</file>

<file path=xl/sharedStrings.xml><?xml version="1.0" encoding="utf-8"?>
<sst xmlns="http://schemas.openxmlformats.org/spreadsheetml/2006/main" count="204" uniqueCount="182">
  <si>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</si>
  <si>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</si>
  <si>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</si>
  <si>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</si>
  <si>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</si>
  <si>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</si>
  <si>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</si>
  <si>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</si>
  <si>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</si>
  <si>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</si>
  <si>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</si>
  <si>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</si>
  <si>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</si>
  <si>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</si>
  <si>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</si>
  <si>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</si>
  <si>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</si>
  <si>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</si>
  <si>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</si>
  <si>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</si>
  <si>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</si>
  <si>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</si>
  <si>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</si>
  <si>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</si>
  <si>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</si>
  <si>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</si>
  <si>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</si>
  <si>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</si>
  <si>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</si>
  <si>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</si>
  <si>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</si>
  <si>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</si>
  <si>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</si>
  <si>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</si>
  <si>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</si>
  <si>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</si>
  <si>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</si>
  <si>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</si>
  <si>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</si>
  <si>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</si>
  <si>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</si>
  <si>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</si>
  <si>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</si>
  <si>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</si>
  <si>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</si>
  <si>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</si>
  <si>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</si>
  <si>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</si>
  <si>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</si>
  <si>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Diesel</t>
  </si>
  <si>
    <t>Meat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</si>
  <si>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</si>
  <si>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</si>
  <si>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</si>
  <si>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</si>
  <si>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</si>
  <si>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</si>
  <si>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</si>
  <si>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</si>
  <si>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</si>
  <si>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</si>
  <si>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</si>
  <si>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</si>
  <si>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</si>
  <si>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</si>
  <si>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</si>
  <si>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</si>
  <si>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</si>
  <si>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</si>
  <si>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</si>
  <si>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</si>
  <si>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</si>
  <si>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</si>
  <si>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</si>
  <si>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</si>
  <si>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</si>
  <si>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</si>
  <si>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</si>
  <si>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</si>
  <si>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</si>
  <si>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</si>
  <si>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</si>
  <si>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</si>
  <si>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</si>
  <si>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</si>
  <si>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</si>
  <si>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</si>
  <si>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</si>
  <si>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</si>
  <si>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</si>
  <si>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</si>
  <si>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</si>
  <si>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Milk</t>
  </si>
  <si>
    <t>Group 2 - Accomodation services</t>
  </si>
  <si>
    <t xml:space="preserve">January  2009
</t>
  </si>
  <si>
    <t xml:space="preserve">February 2009
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</si>
  <si>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</si>
  <si>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</si>
  <si>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</si>
  <si>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</si>
  <si>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</si>
  <si>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</si>
  <si>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</si>
  <si>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</si>
  <si>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</si>
  <si>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</si>
  <si>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</si>
  <si>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</si>
  <si>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 xml:space="preserve">Ready made clothing </t>
  </si>
  <si>
    <t xml:space="preserve">March
 2009
</t>
  </si>
  <si>
    <t xml:space="preserve">April 
2009
</t>
  </si>
  <si>
    <t xml:space="preserve">May 
2009
</t>
  </si>
  <si>
    <t xml:space="preserve">June 
2009
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</si>
  <si>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</si>
  <si>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</si>
  <si>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</si>
  <si>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</si>
  <si>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</si>
  <si>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</si>
  <si>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</si>
  <si>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 xml:space="preserve">             Index point contribution and percentage change in price index</t>
  </si>
  <si>
    <t xml:space="preserve">July 
2009
</t>
  </si>
  <si>
    <t xml:space="preserve">August 
2009
</t>
  </si>
  <si>
    <t xml:space="preserve">September 
2009
</t>
  </si>
  <si>
    <t>Calendar year</t>
  </si>
  <si>
    <t>Inflation rate</t>
  </si>
  <si>
    <t>Financial year</t>
  </si>
  <si>
    <t>Sugar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</si>
  <si>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</si>
  <si>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</si>
  <si>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</si>
  <si>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</si>
  <si>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</si>
  <si>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</si>
  <si>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</si>
  <si>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</si>
  <si>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</si>
  <si>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</si>
  <si>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</si>
  <si>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</si>
  <si>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</si>
  <si>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</si>
  <si>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</si>
  <si>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</si>
  <si>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</si>
  <si>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</si>
  <si>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</si>
  <si>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</si>
  <si>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</si>
  <si>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Fish</t>
  </si>
  <si>
    <t>Cooking oil</t>
  </si>
  <si>
    <t>Rice</t>
  </si>
  <si>
    <t>Bread</t>
  </si>
  <si>
    <t>Fruits</t>
  </si>
  <si>
    <t>Cigarettes</t>
  </si>
  <si>
    <t>Beer and stout</t>
  </si>
  <si>
    <t>Mortgage interest on housing loan</t>
  </si>
  <si>
    <t>Cooking gas</t>
  </si>
  <si>
    <t>Washing materials &amp; softeners</t>
  </si>
  <si>
    <t>Doctor's fee</t>
  </si>
  <si>
    <t>Medicinal products</t>
  </si>
  <si>
    <t>Passenger transport by air</t>
  </si>
  <si>
    <t>Personal transport</t>
  </si>
  <si>
    <t>Spare parts &amp; accessories</t>
  </si>
  <si>
    <t>Maintenance &amp; repair of tranport</t>
  </si>
  <si>
    <t>Audio &amp; Video and information equipment</t>
  </si>
  <si>
    <t>Expenditure in bar &amp; restaurants</t>
  </si>
  <si>
    <t>Vehicle insurance</t>
  </si>
  <si>
    <t>Goods for personal care &amp; hygiene</t>
  </si>
  <si>
    <t>Other goods and services</t>
  </si>
  <si>
    <t xml:space="preserve">October 
2009
</t>
  </si>
  <si>
    <t xml:space="preserve">November 
2009
</t>
  </si>
  <si>
    <t xml:space="preserve">December 
2009
</t>
  </si>
  <si>
    <t>% change between December 2008 &amp; December 2009</t>
  </si>
  <si>
    <t>December 2008</t>
  </si>
  <si>
    <t>Table 2a - Monthly Consumer Price Index, January 2003 - December 2009</t>
  </si>
  <si>
    <r>
      <t xml:space="preserve">Table 2b - Comparative Monthly Consumer Price Index , January 2003 - December 2009 </t>
    </r>
    <r>
      <rPr>
        <b/>
        <vertAlign val="superscript"/>
        <sz val="12"/>
        <rFont val="Times New Roman"/>
        <family val="1"/>
      </rPr>
      <t>1/</t>
    </r>
  </si>
  <si>
    <t xml:space="preserve">Table 3 - Main commodities that affected the CPI between December 2008 and December 2009
               </t>
  </si>
  <si>
    <t>Table 4 : Monthly  sub-indices by division of consumption expenditure,  December 2008 - December 2009</t>
  </si>
  <si>
    <t>Table 5 - Monthly CPI by division and group of consumption expenditure, December 2008 - December 2009</t>
  </si>
  <si>
    <t>Table 6 - Inflation rate (%), 1990 - 2009</t>
  </si>
  <si>
    <t>Gasolene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</si>
</sst>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wrapText="1"/>
    </xf>
    <xf numFmtId="43" fontId="4" fillId="0" borderId="0" xfId="42" applyFont="1" applyAlignment="1">
      <alignment/>
    </xf>
    <xf numFmtId="166" fontId="4" fillId="0" borderId="0" xfId="42" applyNumberFormat="1" applyFont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1" fillId="0" borderId="20" xfId="60" applyFont="1" applyBorder="1">
      <alignment/>
      <protection/>
    </xf>
    <xf numFmtId="0" fontId="8" fillId="0" borderId="21" xfId="60" applyFont="1" applyBorder="1" applyAlignment="1" quotePrefix="1">
      <alignment horizontal="center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5" xfId="60" applyFont="1" applyBorder="1">
      <alignment/>
      <protection/>
    </xf>
    <xf numFmtId="0" fontId="1" fillId="0" borderId="26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4" fillId="0" borderId="27" xfId="0" applyNumberFormat="1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 quotePrefix="1">
      <alignment horizontal="center" vertical="center" wrapText="1"/>
    </xf>
    <xf numFmtId="177" fontId="3" fillId="0" borderId="30" xfId="42" applyNumberFormat="1" applyFont="1" applyBorder="1" applyAlignment="1">
      <alignment horizontal="center" vertical="center"/>
    </xf>
    <xf numFmtId="177" fontId="3" fillId="0" borderId="27" xfId="42" applyNumberFormat="1" applyFont="1" applyBorder="1" applyAlignment="1">
      <alignment horizontal="center" vertical="center"/>
    </xf>
    <xf numFmtId="177" fontId="3" fillId="0" borderId="28" xfId="42" applyNumberFormat="1" applyFont="1" applyBorder="1" applyAlignment="1">
      <alignment horizontal="center" vertical="center"/>
    </xf>
    <xf numFmtId="177" fontId="3" fillId="0" borderId="29" xfId="42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5" fontId="1" fillId="0" borderId="0" xfId="60" applyNumberFormat="1" applyFont="1" applyBorder="1">
      <alignment/>
      <protection/>
    </xf>
    <xf numFmtId="165" fontId="4" fillId="0" borderId="30" xfId="0" applyNumberFormat="1" applyFont="1" applyBorder="1" applyAlignment="1">
      <alignment horizontal="center" vertical="center" wrapText="1"/>
    </xf>
    <xf numFmtId="0" fontId="8" fillId="0" borderId="32" xfId="60" applyFont="1" applyBorder="1" applyAlignment="1">
      <alignment horizontal="center"/>
      <protection/>
    </xf>
    <xf numFmtId="0" fontId="8" fillId="0" borderId="32" xfId="60" applyFont="1" applyBorder="1" applyAlignment="1" quotePrefix="1">
      <alignment horizontal="center"/>
      <protection/>
    </xf>
    <xf numFmtId="0" fontId="1" fillId="0" borderId="3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34" xfId="60" applyFont="1" applyBorder="1">
      <alignment/>
      <protection/>
    </xf>
    <xf numFmtId="0" fontId="9" fillId="0" borderId="34" xfId="60" applyFont="1" applyBorder="1">
      <alignment/>
      <protection/>
    </xf>
    <xf numFmtId="165" fontId="1" fillId="0" borderId="33" xfId="42" applyNumberFormat="1" applyFont="1" applyFill="1" applyBorder="1" applyAlignment="1">
      <alignment horizontal="center"/>
    </xf>
    <xf numFmtId="0" fontId="2" fillId="0" borderId="35" xfId="61" applyFont="1" applyBorder="1" applyAlignment="1" quotePrefix="1">
      <alignment horizontal="center" vertical="center" wrapText="1"/>
      <protection/>
    </xf>
    <xf numFmtId="0" fontId="2" fillId="0" borderId="36" xfId="61" applyFont="1" applyBorder="1" applyAlignment="1">
      <alignment vertical="center"/>
      <protection/>
    </xf>
    <xf numFmtId="0" fontId="2" fillId="0" borderId="37" xfId="61" applyFont="1" applyBorder="1" applyAlignment="1" quotePrefix="1">
      <alignment horizontal="center" vertical="center" wrapText="1"/>
      <protection/>
    </xf>
    <xf numFmtId="17" fontId="3" fillId="0" borderId="38" xfId="0" applyNumberFormat="1" applyFont="1" applyBorder="1" applyAlignment="1">
      <alignment horizontal="center" vertical="center" wrapText="1"/>
    </xf>
    <xf numFmtId="208" fontId="1" fillId="0" borderId="0" xfId="60" applyNumberFormat="1" applyFont="1">
      <alignment/>
      <protection/>
    </xf>
    <xf numFmtId="178" fontId="3" fillId="0" borderId="39" xfId="62" applyNumberFormat="1" applyFont="1" applyBorder="1" applyAlignment="1">
      <alignment horizontal="center" vertical="center"/>
      <protection/>
    </xf>
    <xf numFmtId="165" fontId="1" fillId="0" borderId="0" xfId="61" applyNumberFormat="1" applyFont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0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7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7" xfId="42" applyNumberFormat="1" applyFont="1" applyBorder="1" applyAlignment="1">
      <alignment horizontal="center" vertical="center"/>
    </xf>
    <xf numFmtId="165" fontId="19" fillId="0" borderId="27" xfId="42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40" xfId="0" applyNumberFormat="1" applyFont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1" fontId="3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21" fillId="0" borderId="41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" fillId="0" borderId="0" xfId="61" applyFont="1" applyBorder="1" applyAlignment="1">
      <alignment vertical="center" wrapText="1"/>
      <protection/>
    </xf>
    <xf numFmtId="17" fontId="17" fillId="0" borderId="41" xfId="0" applyNumberFormat="1" applyFont="1" applyBorder="1" applyAlignment="1">
      <alignment horizontal="center"/>
    </xf>
    <xf numFmtId="0" fontId="4" fillId="0" borderId="40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21" xfId="60" applyNumberFormat="1" applyFont="1" applyBorder="1" applyAlignment="1">
      <alignment horizontal="center"/>
      <protection/>
    </xf>
    <xf numFmtId="170" fontId="1" fillId="0" borderId="2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21" xfId="60" applyNumberFormat="1" applyFont="1" applyBorder="1" applyAlignment="1">
      <alignment horizontal="center"/>
      <protection/>
    </xf>
    <xf numFmtId="0" fontId="1" fillId="0" borderId="42" xfId="60" applyFont="1" applyBorder="1">
      <alignment/>
      <protection/>
    </xf>
    <xf numFmtId="0" fontId="1" fillId="0" borderId="43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16" xfId="63" applyFont="1" applyBorder="1" applyAlignment="1">
      <alignment horizontal="center"/>
      <protection/>
    </xf>
    <xf numFmtId="0" fontId="9" fillId="0" borderId="44" xfId="63" applyFont="1" applyBorder="1" applyAlignment="1">
      <alignment horizontal="center"/>
      <protection/>
    </xf>
    <xf numFmtId="0" fontId="9" fillId="0" borderId="45" xfId="63" applyFont="1" applyBorder="1" applyAlignment="1">
      <alignment horizontal="center"/>
      <protection/>
    </xf>
    <xf numFmtId="0" fontId="9" fillId="0" borderId="46" xfId="63" applyFont="1" applyBorder="1" applyAlignment="1">
      <alignment horizontal="center"/>
      <protection/>
    </xf>
    <xf numFmtId="0" fontId="13" fillId="0" borderId="32" xfId="63" applyFont="1" applyBorder="1" applyAlignment="1">
      <alignment horizontal="center" vertical="center"/>
      <protection/>
    </xf>
    <xf numFmtId="165" fontId="13" fillId="0" borderId="47" xfId="63" applyNumberFormat="1" applyFont="1" applyBorder="1" applyAlignment="1">
      <alignment horizontal="center" vertical="center"/>
      <protection/>
    </xf>
    <xf numFmtId="183" fontId="13" fillId="0" borderId="48" xfId="64" applyNumberFormat="1" applyFont="1" applyBorder="1" applyAlignment="1">
      <alignment horizontal="center" vertical="center"/>
      <protection/>
    </xf>
    <xf numFmtId="165" fontId="13" fillId="0" borderId="49" xfId="64" applyNumberFormat="1" applyFont="1" applyBorder="1" applyAlignment="1">
      <alignment horizontal="center" vertical="center"/>
      <protection/>
    </xf>
    <xf numFmtId="165" fontId="13" fillId="0" borderId="49" xfId="64" applyNumberFormat="1" applyFont="1" applyBorder="1" applyAlignment="1" quotePrefix="1">
      <alignment horizontal="center" vertical="center"/>
      <protection/>
    </xf>
    <xf numFmtId="165" fontId="13" fillId="0" borderId="47" xfId="63" applyNumberFormat="1" applyFont="1" applyBorder="1" applyAlignment="1" quotePrefix="1">
      <alignment horizontal="center" vertical="center"/>
      <protection/>
    </xf>
    <xf numFmtId="183" fontId="13" fillId="0" borderId="48" xfId="64" applyNumberFormat="1" applyFont="1" applyBorder="1" applyAlignment="1" quotePrefix="1">
      <alignment horizontal="center" vertical="center"/>
      <protection/>
    </xf>
    <xf numFmtId="0" fontId="13" fillId="0" borderId="32" xfId="63" applyFont="1" applyBorder="1" applyAlignment="1">
      <alignment horizontal="center"/>
      <protection/>
    </xf>
    <xf numFmtId="183" fontId="13" fillId="0" borderId="50" xfId="64" applyNumberFormat="1" applyFont="1" applyBorder="1" applyAlignment="1">
      <alignment horizontal="center" vertical="center"/>
      <protection/>
    </xf>
    <xf numFmtId="165" fontId="13" fillId="0" borderId="20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20" xfId="63" applyNumberFormat="1" applyFont="1" applyBorder="1" applyAlignment="1">
      <alignment horizontal="center"/>
      <protection/>
    </xf>
    <xf numFmtId="183" fontId="13" fillId="0" borderId="50" xfId="63" applyNumberFormat="1" applyFont="1" applyBorder="1" applyAlignment="1">
      <alignment horizontal="center" vertical="center"/>
      <protection/>
    </xf>
    <xf numFmtId="165" fontId="13" fillId="0" borderId="20" xfId="63" applyNumberFormat="1" applyFont="1" applyBorder="1" applyAlignment="1">
      <alignment horizontal="center" vertical="center"/>
      <protection/>
    </xf>
    <xf numFmtId="165" fontId="13" fillId="0" borderId="51" xfId="63" applyNumberFormat="1" applyFont="1" applyBorder="1" applyAlignment="1">
      <alignment horizontal="center" vertical="center"/>
      <protection/>
    </xf>
    <xf numFmtId="0" fontId="22" fillId="0" borderId="0" xfId="63" applyFont="1" applyAlignment="1">
      <alignment horizontal="left"/>
      <protection/>
    </xf>
    <xf numFmtId="183" fontId="13" fillId="0" borderId="52" xfId="63" applyNumberFormat="1" applyFont="1" applyBorder="1" applyAlignment="1">
      <alignment horizontal="center" vertical="center"/>
      <protection/>
    </xf>
    <xf numFmtId="178" fontId="3" fillId="0" borderId="49" xfId="62" applyNumberFormat="1" applyFont="1" applyBorder="1" applyAlignment="1">
      <alignment horizontal="center" vertical="center"/>
      <protection/>
    </xf>
    <xf numFmtId="178" fontId="3" fillId="0" borderId="53" xfId="62" applyNumberFormat="1" applyFont="1" applyBorder="1" applyAlignment="1">
      <alignment horizontal="center" vertical="center"/>
      <protection/>
    </xf>
    <xf numFmtId="0" fontId="2" fillId="0" borderId="10" xfId="60" applyFont="1" applyBorder="1">
      <alignment/>
      <protection/>
    </xf>
    <xf numFmtId="0" fontId="1" fillId="0" borderId="21" xfId="60" applyFont="1" applyBorder="1">
      <alignment/>
      <protection/>
    </xf>
    <xf numFmtId="0" fontId="9" fillId="0" borderId="36" xfId="60" applyFont="1" applyBorder="1">
      <alignment/>
      <protection/>
    </xf>
    <xf numFmtId="172" fontId="2" fillId="0" borderId="54" xfId="60" applyNumberFormat="1" applyFont="1" applyBorder="1" applyAlignment="1">
      <alignment horizontal="center"/>
      <protection/>
    </xf>
    <xf numFmtId="172" fontId="2" fillId="0" borderId="55" xfId="60" applyNumberFormat="1" applyFont="1" applyBorder="1" applyAlignment="1">
      <alignment horizontal="center"/>
      <protection/>
    </xf>
    <xf numFmtId="0" fontId="1" fillId="0" borderId="56" xfId="60" applyFont="1" applyBorder="1">
      <alignment/>
      <protection/>
    </xf>
    <xf numFmtId="0" fontId="2" fillId="0" borderId="43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42" xfId="60" applyFont="1" applyBorder="1">
      <alignment/>
      <protection/>
    </xf>
    <xf numFmtId="165" fontId="2" fillId="0" borderId="23" xfId="42" applyNumberFormat="1" applyFont="1" applyFill="1" applyBorder="1" applyAlignment="1">
      <alignment horizontal="center"/>
    </xf>
    <xf numFmtId="172" fontId="2" fillId="0" borderId="54" xfId="60" applyNumberFormat="1" applyFont="1" applyFill="1" applyBorder="1" applyAlignment="1">
      <alignment horizontal="center"/>
      <protection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59" xfId="0" applyFont="1" applyBorder="1" applyAlignment="1">
      <alignment horizontal="center" vertical="center"/>
    </xf>
    <xf numFmtId="165" fontId="18" fillId="0" borderId="29" xfId="42" applyNumberFormat="1" applyFont="1" applyBorder="1" applyAlignment="1">
      <alignment horizontal="center" vertical="center"/>
    </xf>
    <xf numFmtId="172" fontId="2" fillId="0" borderId="35" xfId="60" applyNumberFormat="1" applyFont="1" applyBorder="1" applyAlignment="1">
      <alignment horizontal="center"/>
      <protection/>
    </xf>
    <xf numFmtId="2" fontId="2" fillId="0" borderId="16" xfId="61" applyNumberFormat="1" applyFont="1" applyBorder="1" applyAlignment="1">
      <alignment horizontal="center" vertical="center"/>
      <protection/>
    </xf>
    <xf numFmtId="175" fontId="2" fillId="0" borderId="53" xfId="61" applyNumberFormat="1" applyFont="1" applyBorder="1" applyAlignment="1">
      <alignment horizontal="center" vertical="center"/>
      <protection/>
    </xf>
    <xf numFmtId="175" fontId="1" fillId="0" borderId="60" xfId="0" applyNumberFormat="1" applyFont="1" applyBorder="1" applyAlignment="1">
      <alignment horizontal="center" vertical="center" wrapText="1"/>
    </xf>
    <xf numFmtId="175" fontId="2" fillId="0" borderId="53" xfId="0" applyNumberFormat="1" applyFont="1" applyBorder="1" applyAlignment="1">
      <alignment horizontal="center" vertical="center" wrapText="1"/>
    </xf>
    <xf numFmtId="175" fontId="1" fillId="0" borderId="27" xfId="61" applyNumberFormat="1" applyFont="1" applyBorder="1" applyAlignment="1">
      <alignment horizontal="center" vertical="center"/>
      <protection/>
    </xf>
    <xf numFmtId="165" fontId="4" fillId="0" borderId="61" xfId="0" applyNumberFormat="1" applyFont="1" applyBorder="1" applyAlignment="1">
      <alignment horizontal="center" vertical="center" wrapText="1"/>
    </xf>
    <xf numFmtId="165" fontId="4" fillId="0" borderId="48" xfId="0" applyNumberFormat="1" applyFont="1" applyBorder="1" applyAlignment="1">
      <alignment horizontal="center" vertical="center" wrapText="1"/>
    </xf>
    <xf numFmtId="182" fontId="3" fillId="0" borderId="39" xfId="62" applyNumberFormat="1" applyFont="1" applyBorder="1" applyAlignment="1">
      <alignment vertical="center"/>
      <protection/>
    </xf>
    <xf numFmtId="165" fontId="13" fillId="0" borderId="62" xfId="63" applyNumberFormat="1" applyFont="1" applyBorder="1" applyAlignment="1">
      <alignment horizontal="center"/>
      <protection/>
    </xf>
    <xf numFmtId="175" fontId="1" fillId="0" borderId="63" xfId="0" applyNumberFormat="1" applyFont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/>
    </xf>
    <xf numFmtId="165" fontId="1" fillId="0" borderId="63" xfId="0" applyNumberFormat="1" applyFont="1" applyBorder="1" applyAlignment="1">
      <alignment horizontal="center" vertical="center"/>
    </xf>
    <xf numFmtId="0" fontId="1" fillId="0" borderId="64" xfId="0" applyFont="1" applyFill="1" applyBorder="1" applyAlignment="1" applyProtection="1">
      <alignment horizontal="left"/>
      <protection/>
    </xf>
    <xf numFmtId="0" fontId="1" fillId="0" borderId="64" xfId="0" applyFont="1" applyBorder="1" applyAlignment="1" applyProtection="1">
      <alignment horizontal="left"/>
      <protection/>
    </xf>
    <xf numFmtId="0" fontId="1" fillId="0" borderId="64" xfId="0" applyFont="1" applyBorder="1" applyAlignment="1" applyProtection="1">
      <alignment/>
      <protection/>
    </xf>
    <xf numFmtId="165" fontId="18" fillId="0" borderId="45" xfId="42" applyNumberFormat="1" applyFont="1" applyBorder="1" applyAlignment="1">
      <alignment horizontal="center" vertical="center"/>
    </xf>
    <xf numFmtId="0" fontId="7" fillId="0" borderId="56" xfId="60" applyFont="1" applyBorder="1" applyAlignment="1">
      <alignment horizontal="center"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Alignment="1">
      <alignment horizontal="left" vertical="center" wrapText="1"/>
      <protection/>
    </xf>
    <xf numFmtId="0" fontId="0" fillId="0" borderId="0" xfId="0" applyAlignment="1">
      <alignment/>
    </xf>
    <xf numFmtId="0" fontId="2" fillId="0" borderId="0" xfId="61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Inflation rate (%), Financial years 1990/91 - 2008/09</a:t>
            </a:r>
          </a:p>
        </c:rich>
      </c:tx>
      <c:layout>
        <c:manualLayout>
          <c:xMode val="factor"/>
          <c:yMode val="factor"/>
          <c:x val="0.010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0.94475"/>
          <c:h val="0.9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'[1]Table 5 (3)'!$C$4:$C$22</c:f>
              <c:strCache>
                <c:ptCount val="19"/>
                <c:pt idx="0">
                  <c:v>90 - 91</c:v>
                </c:pt>
                <c:pt idx="1">
                  <c:v>91 - 92</c:v>
                </c:pt>
                <c:pt idx="2">
                  <c:v>92 - 93</c:v>
                </c:pt>
                <c:pt idx="3">
                  <c:v>93 - 94</c:v>
                </c:pt>
                <c:pt idx="4">
                  <c:v>94 - 95</c:v>
                </c:pt>
                <c:pt idx="5">
                  <c:v>95 - 96</c:v>
                </c:pt>
                <c:pt idx="6">
                  <c:v>96 - 97</c:v>
                </c:pt>
                <c:pt idx="7">
                  <c:v>97 - 98</c:v>
                </c:pt>
                <c:pt idx="8">
                  <c:v>98 - 99</c:v>
                </c:pt>
                <c:pt idx="9">
                  <c:v>99 - 00</c:v>
                </c:pt>
                <c:pt idx="10">
                  <c:v>00 - 01</c:v>
                </c:pt>
                <c:pt idx="11">
                  <c:v>01 - 02</c:v>
                </c:pt>
                <c:pt idx="12">
                  <c:v>02 - 03</c:v>
                </c:pt>
                <c:pt idx="13">
                  <c:v>03 - 04 </c:v>
                </c:pt>
                <c:pt idx="14">
                  <c:v>04 - 05 </c:v>
                </c:pt>
                <c:pt idx="15">
                  <c:v>05 - 06 </c:v>
                </c:pt>
                <c:pt idx="16">
                  <c:v>06 - 07 </c:v>
                </c:pt>
                <c:pt idx="17">
                  <c:v>07 - 08 </c:v>
                </c:pt>
                <c:pt idx="18">
                  <c:v>08 - 09 </c:v>
                </c:pt>
              </c:strCache>
            </c:strRef>
          </c:cat>
          <c:val>
            <c:numRef>
              <c:f>'[1]Table 5 (3)'!$D$4:$D$22</c:f>
              <c:numCache>
                <c:ptCount val="19"/>
                <c:pt idx="0">
                  <c:v>12.8</c:v>
                </c:pt>
                <c:pt idx="1">
                  <c:v>2.9</c:v>
                </c:pt>
                <c:pt idx="2">
                  <c:v>8.9</c:v>
                </c:pt>
                <c:pt idx="3">
                  <c:v>9.4</c:v>
                </c:pt>
                <c:pt idx="4">
                  <c:v>6.1</c:v>
                </c:pt>
                <c:pt idx="5">
                  <c:v>5.8</c:v>
                </c:pt>
                <c:pt idx="6">
                  <c:v>7.9</c:v>
                </c:pt>
                <c:pt idx="7">
                  <c:v>5.4</c:v>
                </c:pt>
                <c:pt idx="8">
                  <c:v>7.9</c:v>
                </c:pt>
                <c:pt idx="9">
                  <c:v>5.3</c:v>
                </c:pt>
                <c:pt idx="10">
                  <c:v>4.4</c:v>
                </c:pt>
                <c:pt idx="11">
                  <c:v>6.3</c:v>
                </c:pt>
                <c:pt idx="12">
                  <c:v>5.1</c:v>
                </c:pt>
                <c:pt idx="13">
                  <c:v>3.9</c:v>
                </c:pt>
                <c:pt idx="14">
                  <c:v>5.6</c:v>
                </c:pt>
                <c:pt idx="15">
                  <c:v>5.1</c:v>
                </c:pt>
                <c:pt idx="16">
                  <c:v>10.7</c:v>
                </c:pt>
                <c:pt idx="17">
                  <c:v>8.8</c:v>
                </c:pt>
                <c:pt idx="18">
                  <c:v>6.9</c:v>
                </c:pt>
              </c:numCache>
            </c:numRef>
          </c:val>
          <c:smooth val="0"/>
        </c:ser>
        <c:marker val="1"/>
        <c:axId val="5516458"/>
        <c:axId val="49648123"/>
      </c:lineChart>
      <c:catAx>
        <c:axId val="551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48123"/>
        <c:crosses val="autoZero"/>
        <c:auto val="1"/>
        <c:lblOffset val="100"/>
        <c:tickLblSkip val="1"/>
        <c:noMultiLvlLbl val="0"/>
      </c:catAx>
      <c:valAx>
        <c:axId val="49648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6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Inflation rate (%), Calendar years 1990 - 2009</a:t>
            </a:r>
          </a:p>
        </c:rich>
      </c:tx>
      <c:layout>
        <c:manualLayout>
          <c:xMode val="factor"/>
          <c:yMode val="factor"/>
          <c:x val="0.006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"/>
          <c:w val="0.9185"/>
          <c:h val="0.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'[2]Table 5 (2)'!$A$4:$A$23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'[2]Table 5 (2)'!$B$4:$B$23</c:f>
              <c:numCache>
                <c:ptCount val="20"/>
                <c:pt idx="0">
                  <c:v>13.5</c:v>
                </c:pt>
                <c:pt idx="1">
                  <c:v>7</c:v>
                </c:pt>
                <c:pt idx="2">
                  <c:v>4.6</c:v>
                </c:pt>
                <c:pt idx="3">
                  <c:v>10.5</c:v>
                </c:pt>
                <c:pt idx="4">
                  <c:v>7.3</c:v>
                </c:pt>
                <c:pt idx="5">
                  <c:v>6</c:v>
                </c:pt>
                <c:pt idx="6">
                  <c:v>6.6</c:v>
                </c:pt>
                <c:pt idx="7">
                  <c:v>6.6</c:v>
                </c:pt>
                <c:pt idx="8">
                  <c:v>6.8</c:v>
                </c:pt>
                <c:pt idx="9">
                  <c:v>6.9</c:v>
                </c:pt>
                <c:pt idx="10">
                  <c:v>4.2</c:v>
                </c:pt>
                <c:pt idx="11">
                  <c:v>5.4</c:v>
                </c:pt>
                <c:pt idx="12">
                  <c:v>6.4</c:v>
                </c:pt>
                <c:pt idx="13">
                  <c:v>3.9</c:v>
                </c:pt>
                <c:pt idx="14">
                  <c:v>4.7</c:v>
                </c:pt>
                <c:pt idx="15">
                  <c:v>4.9</c:v>
                </c:pt>
                <c:pt idx="16">
                  <c:v>8.9</c:v>
                </c:pt>
                <c:pt idx="17">
                  <c:v>8.8</c:v>
                </c:pt>
                <c:pt idx="18">
                  <c:v>9.7</c:v>
                </c:pt>
                <c:pt idx="19">
                  <c:v>2.5</c:v>
                </c:pt>
              </c:numCache>
            </c:numRef>
          </c:val>
          <c:smooth val="0"/>
        </c:ser>
        <c:marker val="1"/>
        <c:axId val="44179924"/>
        <c:axId val="62074997"/>
      </c:line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79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95250</xdr:rowOff>
    </xdr:from>
    <xdr:to>
      <xdr:col>18</xdr:col>
      <xdr:colOff>0</xdr:colOff>
      <xdr:row>16</xdr:row>
      <xdr:rowOff>304800</xdr:rowOff>
    </xdr:to>
    <xdr:sp>
      <xdr:nvSpPr>
        <xdr:cNvPr id="1" name="Text 2"/>
        <xdr:cNvSpPr txBox="1">
          <a:spLocks noChangeArrowheads="1"/>
        </xdr:cNvSpPr>
      </xdr:nvSpPr>
      <xdr:spPr>
        <a:xfrm>
          <a:off x="11077575" y="95250"/>
          <a:ext cx="428625" cy="6972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104775</xdr:rowOff>
    </xdr:from>
    <xdr:to>
      <xdr:col>3</xdr:col>
      <xdr:colOff>1114425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523875" y="6905625"/>
        <a:ext cx="46386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23</xdr:row>
      <xdr:rowOff>47625</xdr:rowOff>
    </xdr:from>
    <xdr:to>
      <xdr:col>3</xdr:col>
      <xdr:colOff>1190625</xdr:colOff>
      <xdr:row>29</xdr:row>
      <xdr:rowOff>104775</xdr:rowOff>
    </xdr:to>
    <xdr:graphicFrame>
      <xdr:nvGraphicFramePr>
        <xdr:cNvPr id="2" name="Chart 4"/>
        <xdr:cNvGraphicFramePr/>
      </xdr:nvGraphicFramePr>
      <xdr:xfrm>
        <a:off x="533400" y="4400550"/>
        <a:ext cx="47053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Base%200607\Indicator\Year%202009%20new%20format\ESI%202nd%20Quarter%202009%20(10%20July%202009)\tab%205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119344-QV0wiY6IvI0Kyk93LFYH-kmbcpue/MessagePart/INBOX/1454-04-B/tab%205%20new%2005%20oc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1">
        <row r="4">
          <cell r="C4" t="str">
            <v>90 - 91</v>
          </cell>
          <cell r="D4">
            <v>12.8</v>
          </cell>
        </row>
        <row r="5">
          <cell r="C5" t="str">
            <v>91 - 92</v>
          </cell>
          <cell r="D5">
            <v>2.9</v>
          </cell>
        </row>
        <row r="6">
          <cell r="C6" t="str">
            <v>92 - 93</v>
          </cell>
          <cell r="D6">
            <v>8.9</v>
          </cell>
        </row>
        <row r="7">
          <cell r="C7" t="str">
            <v>93 - 94</v>
          </cell>
          <cell r="D7">
            <v>9.4</v>
          </cell>
        </row>
        <row r="8">
          <cell r="C8" t="str">
            <v>94 - 95</v>
          </cell>
          <cell r="D8">
            <v>6.1</v>
          </cell>
        </row>
        <row r="9">
          <cell r="C9" t="str">
            <v>95 - 96</v>
          </cell>
          <cell r="D9">
            <v>5.8</v>
          </cell>
        </row>
        <row r="10">
          <cell r="C10" t="str">
            <v>96 - 97</v>
          </cell>
          <cell r="D10">
            <v>7.9</v>
          </cell>
        </row>
        <row r="11">
          <cell r="C11" t="str">
            <v>97 - 98</v>
          </cell>
          <cell r="D11">
            <v>5.4</v>
          </cell>
        </row>
        <row r="12">
          <cell r="C12" t="str">
            <v>98 - 99</v>
          </cell>
          <cell r="D12">
            <v>7.9</v>
          </cell>
        </row>
        <row r="13">
          <cell r="C13" t="str">
            <v>99 - 00</v>
          </cell>
          <cell r="D13">
            <v>5.3</v>
          </cell>
        </row>
        <row r="14">
          <cell r="C14" t="str">
            <v>00 - 01</v>
          </cell>
          <cell r="D14">
            <v>4.4</v>
          </cell>
        </row>
        <row r="15">
          <cell r="C15" t="str">
            <v>01 - 02</v>
          </cell>
          <cell r="D15">
            <v>6.3</v>
          </cell>
        </row>
        <row r="16">
          <cell r="C16" t="str">
            <v>02 - 03</v>
          </cell>
          <cell r="D16">
            <v>5.1</v>
          </cell>
        </row>
        <row r="17">
          <cell r="C17" t="str">
            <v>03 - 04 </v>
          </cell>
          <cell r="D17">
            <v>3.9</v>
          </cell>
        </row>
        <row r="18">
          <cell r="C18" t="str">
            <v>04 - 05 </v>
          </cell>
          <cell r="D18">
            <v>5.6</v>
          </cell>
        </row>
        <row r="19">
          <cell r="C19" t="str">
            <v>05 - 06 </v>
          </cell>
          <cell r="D19">
            <v>5.1</v>
          </cell>
        </row>
        <row r="20">
          <cell r="C20" t="str">
            <v>06 - 07 </v>
          </cell>
          <cell r="D20">
            <v>10.7</v>
          </cell>
        </row>
        <row r="21">
          <cell r="C21" t="str">
            <v>07 - 08 </v>
          </cell>
          <cell r="D21">
            <v>8.8</v>
          </cell>
        </row>
        <row r="22">
          <cell r="C22" t="str">
            <v>08 - 09 </v>
          </cell>
          <cell r="D22">
            <v>6.9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5 (2)"/>
      <sheetName val="Table 5 (3)"/>
    </sheetNames>
    <sheetDataSet>
      <sheetData sheetId="0">
        <row r="4">
          <cell r="A4">
            <v>1990</v>
          </cell>
          <cell r="B4">
            <v>13.5</v>
          </cell>
        </row>
        <row r="5">
          <cell r="A5">
            <v>1991</v>
          </cell>
          <cell r="B5">
            <v>7</v>
          </cell>
        </row>
        <row r="6">
          <cell r="A6">
            <v>1992</v>
          </cell>
          <cell r="B6">
            <v>4.6</v>
          </cell>
        </row>
        <row r="7">
          <cell r="A7">
            <v>1993</v>
          </cell>
          <cell r="B7">
            <v>10.5</v>
          </cell>
        </row>
        <row r="8">
          <cell r="A8">
            <v>1994</v>
          </cell>
          <cell r="B8">
            <v>7.3</v>
          </cell>
        </row>
        <row r="9">
          <cell r="A9">
            <v>1995</v>
          </cell>
          <cell r="B9">
            <v>6</v>
          </cell>
        </row>
        <row r="10">
          <cell r="A10">
            <v>1996</v>
          </cell>
          <cell r="B10">
            <v>6.6</v>
          </cell>
        </row>
        <row r="11">
          <cell r="A11">
            <v>1997</v>
          </cell>
          <cell r="B11">
            <v>6.6</v>
          </cell>
        </row>
        <row r="12">
          <cell r="A12">
            <v>1998</v>
          </cell>
          <cell r="B12">
            <v>6.8</v>
          </cell>
        </row>
        <row r="13">
          <cell r="A13">
            <v>1999</v>
          </cell>
          <cell r="B13">
            <v>6.9</v>
          </cell>
        </row>
        <row r="14">
          <cell r="A14">
            <v>2000</v>
          </cell>
          <cell r="B14">
            <v>4.2</v>
          </cell>
        </row>
        <row r="15">
          <cell r="A15">
            <v>2001</v>
          </cell>
          <cell r="B15">
            <v>5.4</v>
          </cell>
        </row>
        <row r="16">
          <cell r="A16">
            <v>2002</v>
          </cell>
          <cell r="B16">
            <v>6.4</v>
          </cell>
        </row>
        <row r="17">
          <cell r="A17">
            <v>2003</v>
          </cell>
          <cell r="B17">
            <v>3.9</v>
          </cell>
        </row>
        <row r="18">
          <cell r="A18">
            <v>2004</v>
          </cell>
          <cell r="B18">
            <v>4.7</v>
          </cell>
        </row>
        <row r="19">
          <cell r="A19">
            <v>2005</v>
          </cell>
          <cell r="B19">
            <v>4.9</v>
          </cell>
        </row>
        <row r="20">
          <cell r="A20">
            <v>2006</v>
          </cell>
          <cell r="B20">
            <v>8.9</v>
          </cell>
        </row>
        <row r="21">
          <cell r="A21">
            <v>2007</v>
          </cell>
          <cell r="B21">
            <v>8.8</v>
          </cell>
        </row>
        <row r="22">
          <cell r="A22">
            <v>2008</v>
          </cell>
          <cell r="B22">
            <v>9.7</v>
          </cell>
        </row>
        <row r="23">
          <cell r="A23">
            <v>2009</v>
          </cell>
          <cell r="B23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7.00390625" style="2" customWidth="1"/>
    <col min="7" max="7" width="5.421875" style="2" customWidth="1"/>
    <col min="8" max="8" width="8.140625" style="2" customWidth="1"/>
    <col min="9" max="9" width="8.8515625" style="2" customWidth="1"/>
    <col min="10" max="10" width="9.421875" style="2" customWidth="1"/>
    <col min="11" max="11" width="10.28125" style="2" customWidth="1"/>
    <col min="12" max="16384" width="9.140625" style="2" customWidth="1"/>
  </cols>
  <sheetData>
    <row r="1" ht="25.5" customHeight="1">
      <c r="A1" s="1" t="s">
        <v>175</v>
      </c>
    </row>
    <row r="2" ht="12" customHeight="1" thickBot="1">
      <c r="A2" s="3"/>
    </row>
    <row r="3" spans="1:10" ht="30.75" customHeight="1">
      <c r="A3" s="31"/>
      <c r="B3" s="173" t="s">
        <v>0</v>
      </c>
      <c r="C3" s="171"/>
      <c r="D3" s="171"/>
      <c r="E3" s="171"/>
      <c r="F3" s="174"/>
      <c r="G3" s="170" t="s">
        <v>47</v>
      </c>
      <c r="H3" s="171"/>
      <c r="I3" s="171"/>
      <c r="J3" s="172"/>
    </row>
    <row r="4" spans="1:10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9">
        <v>2007</v>
      </c>
      <c r="G4" s="10"/>
      <c r="H4" s="5">
        <v>2007</v>
      </c>
      <c r="I4" s="5">
        <v>2008</v>
      </c>
      <c r="J4" s="73">
        <v>2009</v>
      </c>
    </row>
    <row r="5" spans="1:10" ht="14.25" customHeight="1">
      <c r="A5" s="6"/>
      <c r="B5" s="7"/>
      <c r="C5" s="8"/>
      <c r="D5" s="8"/>
      <c r="E5" s="8"/>
      <c r="F5" s="30"/>
      <c r="G5" s="35"/>
      <c r="H5" s="8"/>
      <c r="I5" s="8"/>
      <c r="J5" s="36"/>
    </row>
    <row r="6" spans="1:10" ht="41.25" customHeight="1">
      <c r="A6" s="95" t="s">
        <v>3</v>
      </c>
      <c r="B6" s="96">
        <v>105.5</v>
      </c>
      <c r="C6" s="96">
        <v>109.7</v>
      </c>
      <c r="D6" s="96">
        <v>116.1</v>
      </c>
      <c r="E6" s="96">
        <v>123.1</v>
      </c>
      <c r="F6" s="97">
        <v>133.9</v>
      </c>
      <c r="G6" s="10"/>
      <c r="H6" s="51"/>
      <c r="I6" s="96">
        <v>109.6</v>
      </c>
      <c r="J6" s="98">
        <v>115.3</v>
      </c>
    </row>
    <row r="7" spans="1:10" ht="41.25" customHeight="1">
      <c r="A7" s="95" t="s">
        <v>4</v>
      </c>
      <c r="B7" s="96">
        <v>105.7</v>
      </c>
      <c r="C7" s="96">
        <v>110.1</v>
      </c>
      <c r="D7" s="96">
        <v>116.7</v>
      </c>
      <c r="E7" s="96">
        <v>123.5</v>
      </c>
      <c r="F7" s="97">
        <v>134.9</v>
      </c>
      <c r="G7" s="10"/>
      <c r="H7" s="51"/>
      <c r="I7" s="96">
        <v>110.7</v>
      </c>
      <c r="J7" s="98">
        <v>115.8</v>
      </c>
    </row>
    <row r="8" spans="1:10" ht="41.25" customHeight="1">
      <c r="A8" s="95" t="s">
        <v>5</v>
      </c>
      <c r="B8" s="96">
        <v>105.6</v>
      </c>
      <c r="C8" s="96">
        <v>110.1</v>
      </c>
      <c r="D8" s="96">
        <v>117.1</v>
      </c>
      <c r="E8" s="96">
        <v>124.2</v>
      </c>
      <c r="F8" s="97">
        <v>136.1</v>
      </c>
      <c r="G8" s="10"/>
      <c r="H8" s="51"/>
      <c r="I8" s="96">
        <v>110.8</v>
      </c>
      <c r="J8" s="98">
        <v>116.1</v>
      </c>
    </row>
    <row r="9" spans="1:10" ht="41.25" customHeight="1">
      <c r="A9" s="95" t="s">
        <v>6</v>
      </c>
      <c r="B9" s="96">
        <v>105.8</v>
      </c>
      <c r="C9" s="96">
        <v>110.4</v>
      </c>
      <c r="D9" s="96">
        <v>117.1</v>
      </c>
      <c r="E9" s="96">
        <v>124</v>
      </c>
      <c r="F9" s="97">
        <v>137.5</v>
      </c>
      <c r="G9" s="10"/>
      <c r="H9" s="51"/>
      <c r="I9" s="96">
        <v>111.9</v>
      </c>
      <c r="J9" s="98">
        <v>116.2</v>
      </c>
    </row>
    <row r="10" spans="1:10" ht="41.25" customHeight="1">
      <c r="A10" s="95" t="s">
        <v>7</v>
      </c>
      <c r="B10" s="96">
        <v>106.5</v>
      </c>
      <c r="C10" s="96">
        <v>110.7</v>
      </c>
      <c r="D10" s="96">
        <v>117.2</v>
      </c>
      <c r="E10" s="96">
        <v>124.3</v>
      </c>
      <c r="F10" s="97">
        <v>138.1</v>
      </c>
      <c r="G10" s="10"/>
      <c r="H10" s="51"/>
      <c r="I10" s="96">
        <v>113</v>
      </c>
      <c r="J10" s="98">
        <v>116.2</v>
      </c>
    </row>
    <row r="11" spans="1:10" ht="41.25" customHeight="1">
      <c r="A11" s="95" t="s">
        <v>8</v>
      </c>
      <c r="B11" s="96">
        <v>106.9</v>
      </c>
      <c r="C11" s="96">
        <v>111.3</v>
      </c>
      <c r="D11" s="96">
        <v>117.3</v>
      </c>
      <c r="E11" s="96">
        <v>126.2</v>
      </c>
      <c r="F11" s="97">
        <v>138.8</v>
      </c>
      <c r="G11" s="10"/>
      <c r="H11" s="51"/>
      <c r="I11" s="96">
        <v>113.4</v>
      </c>
      <c r="J11" s="98">
        <v>117.1</v>
      </c>
    </row>
    <row r="12" spans="1:10" ht="41.25" customHeight="1">
      <c r="A12" s="95" t="s">
        <v>9</v>
      </c>
      <c r="B12" s="96">
        <v>107.5</v>
      </c>
      <c r="C12" s="96">
        <v>112.5</v>
      </c>
      <c r="D12" s="96">
        <v>118</v>
      </c>
      <c r="E12" s="96">
        <v>129.9</v>
      </c>
      <c r="F12" s="97"/>
      <c r="G12" s="10"/>
      <c r="H12" s="96">
        <v>103.7</v>
      </c>
      <c r="I12" s="96">
        <v>115.6</v>
      </c>
      <c r="J12" s="98">
        <v>117.8</v>
      </c>
    </row>
    <row r="13" spans="1:10" ht="41.25" customHeight="1">
      <c r="A13" s="95" t="s">
        <v>10</v>
      </c>
      <c r="B13" s="96">
        <v>107.4</v>
      </c>
      <c r="C13" s="96">
        <v>112.7</v>
      </c>
      <c r="D13" s="96">
        <v>118</v>
      </c>
      <c r="E13" s="96">
        <v>130.9</v>
      </c>
      <c r="F13" s="97"/>
      <c r="G13" s="10"/>
      <c r="H13" s="96">
        <v>104.1</v>
      </c>
      <c r="I13" s="96">
        <v>116.3</v>
      </c>
      <c r="J13" s="98">
        <v>117.5</v>
      </c>
    </row>
    <row r="14" spans="1:10" ht="41.25" customHeight="1">
      <c r="A14" s="95" t="s">
        <v>11</v>
      </c>
      <c r="B14" s="96">
        <v>107.9</v>
      </c>
      <c r="C14" s="96">
        <v>113.1</v>
      </c>
      <c r="D14" s="96">
        <v>117.3</v>
      </c>
      <c r="E14" s="96">
        <v>131.7</v>
      </c>
      <c r="F14" s="97"/>
      <c r="G14" s="10"/>
      <c r="H14" s="96">
        <v>105.3</v>
      </c>
      <c r="I14" s="96">
        <v>116.7</v>
      </c>
      <c r="J14" s="98">
        <v>117.8</v>
      </c>
    </row>
    <row r="15" spans="1:10" ht="41.25" customHeight="1">
      <c r="A15" s="95" t="s">
        <v>12</v>
      </c>
      <c r="B15" s="96">
        <v>108.3</v>
      </c>
      <c r="C15" s="96">
        <v>114.6</v>
      </c>
      <c r="D15" s="96">
        <v>118.2</v>
      </c>
      <c r="E15" s="96">
        <v>132.3</v>
      </c>
      <c r="F15" s="97"/>
      <c r="G15" s="10"/>
      <c r="H15" s="96">
        <v>106.8</v>
      </c>
      <c r="I15" s="96">
        <v>117.2</v>
      </c>
      <c r="J15" s="98">
        <v>117.3</v>
      </c>
    </row>
    <row r="16" spans="1:10" ht="41.25" customHeight="1">
      <c r="A16" s="95" t="s">
        <v>13</v>
      </c>
      <c r="B16" s="96">
        <v>108.4</v>
      </c>
      <c r="C16" s="96">
        <v>114.7</v>
      </c>
      <c r="D16" s="96">
        <v>118.8</v>
      </c>
      <c r="E16" s="96">
        <v>133.3</v>
      </c>
      <c r="F16" s="97"/>
      <c r="G16" s="10"/>
      <c r="H16" s="96">
        <v>107.6</v>
      </c>
      <c r="I16" s="96">
        <v>116.5</v>
      </c>
      <c r="J16" s="98">
        <v>117.3</v>
      </c>
    </row>
    <row r="17" spans="1:10" ht="41.25" customHeight="1">
      <c r="A17" s="95" t="s">
        <v>14</v>
      </c>
      <c r="B17" s="99">
        <v>108.9</v>
      </c>
      <c r="C17" s="100">
        <v>115</v>
      </c>
      <c r="D17" s="100">
        <v>119.5</v>
      </c>
      <c r="E17" s="100">
        <v>133.7</v>
      </c>
      <c r="F17" s="101"/>
      <c r="G17" s="10"/>
      <c r="H17" s="96">
        <v>108.2</v>
      </c>
      <c r="I17" s="96">
        <v>115.5</v>
      </c>
      <c r="J17" s="98">
        <v>117.2</v>
      </c>
    </row>
    <row r="18" spans="1:10" ht="41.25" customHeight="1">
      <c r="A18" s="95" t="s">
        <v>15</v>
      </c>
      <c r="B18" s="100">
        <v>107.03333333333335</v>
      </c>
      <c r="C18" s="100">
        <v>112.075</v>
      </c>
      <c r="D18" s="100">
        <v>117.60833333333333</v>
      </c>
      <c r="E18" s="100">
        <v>128.09166666666667</v>
      </c>
      <c r="F18" s="101"/>
      <c r="G18" s="10"/>
      <c r="H18" s="100">
        <v>103.82858041978876</v>
      </c>
      <c r="I18" s="100">
        <f>AVERAGE(I6:I17)</f>
        <v>113.93333333333334</v>
      </c>
      <c r="J18" s="98">
        <f>AVERAGE(J6:J17)</f>
        <v>116.8</v>
      </c>
    </row>
    <row r="19" spans="1:10" ht="14.25" customHeight="1" thickBot="1">
      <c r="A19" s="136"/>
      <c r="B19" s="10"/>
      <c r="C19" s="10"/>
      <c r="D19" s="10"/>
      <c r="E19" s="10"/>
      <c r="F19" s="137"/>
      <c r="G19" s="10"/>
      <c r="H19" s="10"/>
      <c r="I19" s="10"/>
      <c r="J19" s="28"/>
    </row>
    <row r="20" spans="1:10" ht="39.75" customHeight="1">
      <c r="A20" s="138" t="s">
        <v>16</v>
      </c>
      <c r="B20" s="139" t="s">
        <v>17</v>
      </c>
      <c r="C20" s="139">
        <v>4.7</v>
      </c>
      <c r="D20" s="139">
        <v>4.9</v>
      </c>
      <c r="E20" s="139">
        <v>8.9</v>
      </c>
      <c r="F20" s="140"/>
      <c r="G20" s="141"/>
      <c r="H20" s="139">
        <v>8.8</v>
      </c>
      <c r="I20" s="139">
        <v>9.7</v>
      </c>
      <c r="J20" s="153">
        <v>2.5</v>
      </c>
    </row>
    <row r="21" spans="1:10" ht="14.25" customHeight="1" thickBot="1">
      <c r="A21" s="11" t="s">
        <v>18</v>
      </c>
      <c r="B21" s="12"/>
      <c r="C21" s="12"/>
      <c r="D21" s="12"/>
      <c r="E21" s="12"/>
      <c r="F21" s="32"/>
      <c r="G21" s="12"/>
      <c r="H21" s="12"/>
      <c r="I21" s="12"/>
      <c r="J21" s="13"/>
    </row>
    <row r="25" ht="15.75">
      <c r="E25" s="64"/>
    </row>
  </sheetData>
  <sheetProtection/>
  <mergeCells count="2">
    <mergeCell ref="G3:J3"/>
    <mergeCell ref="B3:F3"/>
  </mergeCells>
  <printOptions/>
  <pageMargins left="0.52" right="0.23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7" width="10.7109375" style="2" customWidth="1"/>
    <col min="8" max="8" width="9.00390625" style="2" customWidth="1"/>
    <col min="9" max="16384" width="9.140625" style="2" customWidth="1"/>
  </cols>
  <sheetData>
    <row r="1" ht="25.5" customHeight="1">
      <c r="A1" s="1" t="s">
        <v>176</v>
      </c>
    </row>
    <row r="2" ht="12" customHeight="1" thickBot="1">
      <c r="A2" s="3"/>
    </row>
    <row r="3" spans="1:8" ht="30.75" customHeight="1">
      <c r="A3" s="31"/>
      <c r="B3" s="175" t="s">
        <v>47</v>
      </c>
      <c r="C3" s="171"/>
      <c r="D3" s="171"/>
      <c r="E3" s="171"/>
      <c r="F3" s="171"/>
      <c r="G3" s="171"/>
      <c r="H3" s="172"/>
    </row>
    <row r="4" spans="1:8" ht="27.75" customHeight="1">
      <c r="A4" s="53" t="s">
        <v>1</v>
      </c>
      <c r="B4" s="54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73">
        <v>2009</v>
      </c>
    </row>
    <row r="5" spans="1:8" ht="14.25" customHeight="1" thickBot="1">
      <c r="A5" s="57"/>
      <c r="B5" s="55"/>
      <c r="C5" s="12"/>
      <c r="D5" s="12"/>
      <c r="E5" s="12"/>
      <c r="F5" s="12"/>
      <c r="G5" s="12"/>
      <c r="H5" s="13"/>
    </row>
    <row r="6" spans="1:10" ht="38.25" customHeight="1">
      <c r="A6" s="102" t="s">
        <v>3</v>
      </c>
      <c r="B6" s="56">
        <v>78.60062492832101</v>
      </c>
      <c r="C6" s="56">
        <v>81.70564268024111</v>
      </c>
      <c r="D6" s="56">
        <v>86.45244272573302</v>
      </c>
      <c r="E6" s="56">
        <v>91.69624868625202</v>
      </c>
      <c r="F6" s="56">
        <v>99.74160847228164</v>
      </c>
      <c r="G6" s="56">
        <v>109.6</v>
      </c>
      <c r="H6" s="98">
        <v>115.3</v>
      </c>
      <c r="J6" s="9"/>
    </row>
    <row r="7" spans="1:10" ht="38.25" customHeight="1">
      <c r="A7" s="103" t="s">
        <v>4</v>
      </c>
      <c r="B7" s="56">
        <v>78.76744336957998</v>
      </c>
      <c r="C7" s="56">
        <v>82.03788635238787</v>
      </c>
      <c r="D7" s="56">
        <v>86.95892033748244</v>
      </c>
      <c r="E7" s="56">
        <v>91.96977516674129</v>
      </c>
      <c r="F7" s="56">
        <v>100.45506549149637</v>
      </c>
      <c r="G7" s="56">
        <v>110.7</v>
      </c>
      <c r="H7" s="98">
        <v>115.8</v>
      </c>
      <c r="J7" s="9"/>
    </row>
    <row r="8" spans="1:10" ht="38.25" customHeight="1">
      <c r="A8" s="103" t="s">
        <v>5</v>
      </c>
      <c r="B8" s="56">
        <v>78.67041527009006</v>
      </c>
      <c r="C8" s="56">
        <v>82.02292615817748</v>
      </c>
      <c r="D8" s="56">
        <v>87.19702583042496</v>
      </c>
      <c r="E8" s="56">
        <v>92.50563223561645</v>
      </c>
      <c r="F8" s="56">
        <v>101.34110463633344</v>
      </c>
      <c r="G8" s="56">
        <v>110.8</v>
      </c>
      <c r="H8" s="98">
        <v>116.1</v>
      </c>
      <c r="J8" s="9"/>
    </row>
    <row r="9" spans="1:8" ht="38.25" customHeight="1">
      <c r="A9" s="103" t="s">
        <v>6</v>
      </c>
      <c r="B9" s="56">
        <v>78.7908057304698</v>
      </c>
      <c r="C9" s="56">
        <v>82.27074568847902</v>
      </c>
      <c r="D9" s="56">
        <v>87.23701972996992</v>
      </c>
      <c r="E9" s="56">
        <v>92.37775236354503</v>
      </c>
      <c r="F9" s="56">
        <v>102.4476803848968</v>
      </c>
      <c r="G9" s="56">
        <v>111.9</v>
      </c>
      <c r="H9" s="98">
        <v>116.2</v>
      </c>
    </row>
    <row r="10" spans="1:8" ht="38.25" customHeight="1">
      <c r="A10" s="103" t="s">
        <v>7</v>
      </c>
      <c r="B10" s="56">
        <v>79.29346658147355</v>
      </c>
      <c r="C10" s="56">
        <v>82.4374191633389</v>
      </c>
      <c r="D10" s="56">
        <v>87.26538623978263</v>
      </c>
      <c r="E10" s="56">
        <v>92.61661591708756</v>
      </c>
      <c r="F10" s="56">
        <v>102.89548065299581</v>
      </c>
      <c r="G10" s="56">
        <v>113</v>
      </c>
      <c r="H10" s="98">
        <v>116.2</v>
      </c>
    </row>
    <row r="11" spans="1:8" ht="38.25" customHeight="1">
      <c r="A11" s="103" t="s">
        <v>8</v>
      </c>
      <c r="B11" s="56">
        <v>79.62154791836444</v>
      </c>
      <c r="C11" s="56">
        <v>82.9060448282037</v>
      </c>
      <c r="D11" s="56">
        <v>87.34676551369894</v>
      </c>
      <c r="E11" s="56">
        <v>94.01333938822322</v>
      </c>
      <c r="F11" s="56">
        <v>103.3634365851965</v>
      </c>
      <c r="G11" s="56">
        <v>113.4</v>
      </c>
      <c r="H11" s="98">
        <v>117.1</v>
      </c>
    </row>
    <row r="12" spans="1:8" ht="38.25" customHeight="1">
      <c r="A12" s="103" t="s">
        <v>9</v>
      </c>
      <c r="B12" s="56">
        <v>79.62154791836444</v>
      </c>
      <c r="C12" s="56">
        <v>83.83008634621406</v>
      </c>
      <c r="D12" s="56">
        <v>87.90498130701306</v>
      </c>
      <c r="E12" s="56">
        <v>96.76273965847062</v>
      </c>
      <c r="F12" s="104">
        <v>103.7</v>
      </c>
      <c r="G12" s="96">
        <v>115.6</v>
      </c>
      <c r="H12" s="98">
        <v>117.8</v>
      </c>
    </row>
    <row r="13" spans="1:8" ht="38.25" customHeight="1">
      <c r="A13" s="103" t="s">
        <v>10</v>
      </c>
      <c r="B13" s="56">
        <v>80.02151908470464</v>
      </c>
      <c r="C13" s="56">
        <v>83.92606915618026</v>
      </c>
      <c r="D13" s="56">
        <v>87.85731674680986</v>
      </c>
      <c r="E13" s="56">
        <v>97.47450323297826</v>
      </c>
      <c r="F13" s="104">
        <v>104.1</v>
      </c>
      <c r="G13" s="96">
        <v>116.3</v>
      </c>
      <c r="H13" s="98">
        <v>117.5</v>
      </c>
    </row>
    <row r="14" spans="1:8" ht="38.25" customHeight="1">
      <c r="A14" s="103" t="s">
        <v>11</v>
      </c>
      <c r="B14" s="56">
        <v>80.39474736937055</v>
      </c>
      <c r="C14" s="56">
        <v>84.2371697449453</v>
      </c>
      <c r="D14" s="56">
        <v>87.34315858999094</v>
      </c>
      <c r="E14" s="56">
        <v>98.07878643844903</v>
      </c>
      <c r="F14" s="104">
        <v>105.3</v>
      </c>
      <c r="G14" s="96">
        <v>116.7</v>
      </c>
      <c r="H14" s="98">
        <v>117.8</v>
      </c>
    </row>
    <row r="15" spans="1:8" ht="38.25" customHeight="1">
      <c r="A15" s="103" t="s">
        <v>12</v>
      </c>
      <c r="B15" s="56">
        <v>80.65017110312081</v>
      </c>
      <c r="C15" s="56">
        <v>85.40905146337113</v>
      </c>
      <c r="D15" s="56">
        <v>88.05449416278813</v>
      </c>
      <c r="E15" s="56">
        <v>98.54263148212029</v>
      </c>
      <c r="F15" s="104">
        <v>106.8</v>
      </c>
      <c r="G15" s="96">
        <v>117.2</v>
      </c>
      <c r="H15" s="98">
        <v>117.3</v>
      </c>
    </row>
    <row r="16" spans="1:8" ht="38.25" customHeight="1">
      <c r="A16" s="103" t="s">
        <v>13</v>
      </c>
      <c r="B16" s="56">
        <v>80.74057190226551</v>
      </c>
      <c r="C16" s="56">
        <v>85.40905146337113</v>
      </c>
      <c r="D16" s="56">
        <v>88.45768527850875</v>
      </c>
      <c r="E16" s="56">
        <v>99.31722895535108</v>
      </c>
      <c r="F16" s="104">
        <v>107.6</v>
      </c>
      <c r="G16" s="96">
        <v>116.5</v>
      </c>
      <c r="H16" s="98">
        <v>117.3</v>
      </c>
    </row>
    <row r="17" spans="1:8" ht="38.25" customHeight="1">
      <c r="A17" s="103" t="s">
        <v>14</v>
      </c>
      <c r="B17" s="56">
        <v>81.08466480102128</v>
      </c>
      <c r="C17" s="56">
        <v>85.62638721615731</v>
      </c>
      <c r="D17" s="56">
        <v>89.00042854183722</v>
      </c>
      <c r="E17" s="56">
        <v>99.57973400943015</v>
      </c>
      <c r="F17" s="104">
        <v>108.2</v>
      </c>
      <c r="G17" s="96">
        <v>115.5</v>
      </c>
      <c r="H17" s="98">
        <v>117.2</v>
      </c>
    </row>
    <row r="18" spans="1:8" ht="38.25" customHeight="1">
      <c r="A18" s="103" t="s">
        <v>15</v>
      </c>
      <c r="B18" s="56">
        <v>79.68812716476218</v>
      </c>
      <c r="C18" s="105">
        <v>83.48487335508895</v>
      </c>
      <c r="D18" s="105">
        <v>87.58963541700332</v>
      </c>
      <c r="E18" s="105">
        <v>95.41124896118878</v>
      </c>
      <c r="F18" s="105">
        <v>103.82869801860005</v>
      </c>
      <c r="G18" s="100">
        <f>AVERAGE(G6:G17)</f>
        <v>113.93333333333334</v>
      </c>
      <c r="H18" s="98">
        <f>AVERAGE(H6:H17)</f>
        <v>116.8</v>
      </c>
    </row>
    <row r="19" spans="1:8" ht="14.25" customHeight="1" thickBot="1">
      <c r="A19" s="142"/>
      <c r="B19" s="56"/>
      <c r="C19" s="143"/>
      <c r="D19" s="143"/>
      <c r="E19" s="143"/>
      <c r="F19" s="143"/>
      <c r="G19" s="10"/>
      <c r="H19" s="28"/>
    </row>
    <row r="20" spans="1:10" ht="29.25" customHeight="1">
      <c r="A20" s="144" t="s">
        <v>16</v>
      </c>
      <c r="B20" s="145" t="s">
        <v>17</v>
      </c>
      <c r="C20" s="146">
        <v>4.7</v>
      </c>
      <c r="D20" s="146">
        <v>4.9</v>
      </c>
      <c r="E20" s="146">
        <v>8.9</v>
      </c>
      <c r="F20" s="146">
        <v>8.8</v>
      </c>
      <c r="G20" s="139">
        <v>9.7</v>
      </c>
      <c r="H20" s="153">
        <v>2.5</v>
      </c>
      <c r="J20" s="74"/>
    </row>
    <row r="21" spans="1:8" ht="16.5" thickBot="1">
      <c r="A21" s="58" t="s">
        <v>18</v>
      </c>
      <c r="B21" s="59"/>
      <c r="C21" s="12"/>
      <c r="D21" s="12"/>
      <c r="E21" s="12"/>
      <c r="F21" s="12"/>
      <c r="G21" s="12"/>
      <c r="H21" s="13"/>
    </row>
    <row r="22" spans="1:8" ht="51" customHeight="1">
      <c r="A22" s="176" t="s">
        <v>147</v>
      </c>
      <c r="B22" s="177"/>
      <c r="C22" s="177"/>
      <c r="D22" s="177"/>
      <c r="E22" s="177"/>
      <c r="F22" s="177"/>
      <c r="G22" s="177"/>
      <c r="H22" s="177"/>
    </row>
  </sheetData>
  <sheetProtection/>
  <mergeCells count="2">
    <mergeCell ref="B3:H3"/>
    <mergeCell ref="A22:H22"/>
  </mergeCells>
  <printOptions/>
  <pageMargins left="0.52" right="0.45" top="1" bottom="1" header="0.5" footer="0.5"/>
  <pageSetup horizontalDpi="600" verticalDpi="600" orientation="portrait" paperSize="9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A25" sqref="A25"/>
    </sheetView>
  </sheetViews>
  <sheetFormatPr defaultColWidth="9.140625" defaultRowHeight="12.75"/>
  <cols>
    <col min="1" max="1" width="46.7109375" style="15" customWidth="1"/>
    <col min="2" max="2" width="21.8515625" style="15" customWidth="1"/>
    <col min="3" max="3" width="25.140625" style="15" customWidth="1"/>
    <col min="4" max="16384" width="9.140625" style="14" customWidth="1"/>
  </cols>
  <sheetData>
    <row r="1" spans="1:3" s="38" customFormat="1" ht="29.25" customHeight="1">
      <c r="A1" s="178" t="s">
        <v>177</v>
      </c>
      <c r="B1" s="179"/>
      <c r="C1" s="179"/>
    </row>
    <row r="2" spans="1:3" s="38" customFormat="1" ht="13.5" customHeight="1">
      <c r="A2" s="180" t="s">
        <v>120</v>
      </c>
      <c r="B2" s="180"/>
      <c r="C2" s="180"/>
    </row>
    <row r="3" spans="1:3" s="38" customFormat="1" ht="12.75" customHeight="1" thickBot="1">
      <c r="A3" s="92"/>
      <c r="B3" s="92"/>
      <c r="C3" s="92"/>
    </row>
    <row r="4" spans="1:3" ht="48.75" customHeight="1">
      <c r="A4" s="61" t="s">
        <v>19</v>
      </c>
      <c r="B4" s="62" t="s">
        <v>113</v>
      </c>
      <c r="C4" s="60" t="s">
        <v>114</v>
      </c>
    </row>
    <row r="5" spans="1:3" ht="21" customHeight="1">
      <c r="A5" s="166" t="s">
        <v>92</v>
      </c>
      <c r="B5" s="164">
        <v>-0.4783607655382825</v>
      </c>
      <c r="C5" s="165">
        <v>-12.53627694059145</v>
      </c>
    </row>
    <row r="6" spans="1:3" ht="21" customHeight="1">
      <c r="A6" s="167" t="s">
        <v>148</v>
      </c>
      <c r="B6" s="158">
        <v>0.253953883575536</v>
      </c>
      <c r="C6" s="163">
        <v>4.831078506283546</v>
      </c>
    </row>
    <row r="7" spans="1:3" ht="21" customHeight="1">
      <c r="A7" s="167" t="s">
        <v>127</v>
      </c>
      <c r="B7" s="158">
        <v>0.23080573437846608</v>
      </c>
      <c r="C7" s="163">
        <v>107.13097427677843</v>
      </c>
    </row>
    <row r="8" spans="1:3" ht="21" customHeight="1">
      <c r="A8" s="167" t="s">
        <v>149</v>
      </c>
      <c r="B8" s="158">
        <v>0.22416603383719486</v>
      </c>
      <c r="C8" s="163">
        <v>7.174042161039139</v>
      </c>
    </row>
    <row r="9" spans="1:3" ht="21" customHeight="1">
      <c r="A9" s="167" t="s">
        <v>50</v>
      </c>
      <c r="B9" s="158">
        <v>0.17282900204646923</v>
      </c>
      <c r="C9" s="163">
        <v>3.0189560888262292</v>
      </c>
    </row>
    <row r="10" spans="1:3" ht="21" customHeight="1">
      <c r="A10" s="168" t="s">
        <v>150</v>
      </c>
      <c r="B10" s="164">
        <v>-0.12968530530629005</v>
      </c>
      <c r="C10" s="165">
        <v>-10.007336289299886</v>
      </c>
    </row>
    <row r="11" spans="1:6" ht="21" customHeight="1">
      <c r="A11" s="168" t="s">
        <v>151</v>
      </c>
      <c r="B11" s="164">
        <v>-0.09693977258428367</v>
      </c>
      <c r="C11" s="165">
        <v>-2.5314907378047167</v>
      </c>
      <c r="F11" s="66"/>
    </row>
    <row r="12" spans="1:3" ht="21" customHeight="1">
      <c r="A12" s="168" t="s">
        <v>152</v>
      </c>
      <c r="B12" s="164">
        <v>-0.08526342076998117</v>
      </c>
      <c r="C12" s="165">
        <v>-3.3398645312536814</v>
      </c>
    </row>
    <row r="13" spans="1:3" s="37" customFormat="1" ht="21" customHeight="1">
      <c r="A13" s="167" t="s">
        <v>153</v>
      </c>
      <c r="B13" s="158">
        <v>0.07505394243599585</v>
      </c>
      <c r="C13" s="163">
        <v>5.947913432719048</v>
      </c>
    </row>
    <row r="14" spans="1:3" ht="21" customHeight="1">
      <c r="A14" s="168" t="s">
        <v>96</v>
      </c>
      <c r="B14" s="158">
        <v>0.2985640455603352</v>
      </c>
      <c r="C14" s="156">
        <v>3.203876031392383</v>
      </c>
    </row>
    <row r="15" spans="1:3" ht="21" customHeight="1">
      <c r="A15" s="168" t="s">
        <v>154</v>
      </c>
      <c r="B15" s="158">
        <v>0.1283640458640466</v>
      </c>
      <c r="C15" s="156">
        <v>2.6077286554280903</v>
      </c>
    </row>
    <row r="16" spans="1:3" ht="21" customHeight="1">
      <c r="A16" s="168" t="s">
        <v>155</v>
      </c>
      <c r="B16" s="158">
        <v>0.06397036704316725</v>
      </c>
      <c r="C16" s="156">
        <v>2.269736156617668</v>
      </c>
    </row>
    <row r="17" spans="1:3" ht="21" customHeight="1">
      <c r="A17" s="168" t="s">
        <v>108</v>
      </c>
      <c r="B17" s="158">
        <v>0.3323314635893698</v>
      </c>
      <c r="C17" s="156">
        <v>8.532623921605051</v>
      </c>
    </row>
    <row r="18" spans="1:3" ht="21" customHeight="1">
      <c r="A18" s="168" t="s">
        <v>156</v>
      </c>
      <c r="B18" s="164">
        <v>-0.3158279692442357</v>
      </c>
      <c r="C18" s="165">
        <v>-9.847662847030676</v>
      </c>
    </row>
    <row r="19" spans="1:3" ht="21" customHeight="1">
      <c r="A19" s="168" t="s">
        <v>157</v>
      </c>
      <c r="B19" s="164">
        <v>-0.052227273464193334</v>
      </c>
      <c r="C19" s="165">
        <v>-3.2757286561774634</v>
      </c>
    </row>
    <row r="20" spans="1:3" ht="21" customHeight="1">
      <c r="A20" s="168" t="s">
        <v>158</v>
      </c>
      <c r="B20" s="158">
        <v>0.18373460909143433</v>
      </c>
      <c r="C20" s="156">
        <v>7.812904929668903</v>
      </c>
    </row>
    <row r="21" spans="1:3" ht="21" customHeight="1">
      <c r="A21" s="168" t="s">
        <v>159</v>
      </c>
      <c r="B21" s="158">
        <v>0.09614657702347154</v>
      </c>
      <c r="C21" s="156">
        <v>8.311356732189054</v>
      </c>
    </row>
    <row r="22" spans="1:3" ht="21" customHeight="1">
      <c r="A22" s="168" t="s">
        <v>160</v>
      </c>
      <c r="B22" s="158">
        <v>0.06236850555927708</v>
      </c>
      <c r="C22" s="156">
        <v>5.087236626022616</v>
      </c>
    </row>
    <row r="23" spans="1:3" ht="21" customHeight="1">
      <c r="A23" s="168" t="s">
        <v>181</v>
      </c>
      <c r="B23" s="158">
        <v>0.4828164291701587</v>
      </c>
      <c r="C23" s="156">
        <v>13.025780189959278</v>
      </c>
    </row>
    <row r="24" spans="1:3" ht="21" customHeight="1">
      <c r="A24" s="168" t="s">
        <v>161</v>
      </c>
      <c r="B24" s="164">
        <v>-0.3243642601803731</v>
      </c>
      <c r="C24" s="165">
        <v>-12.990419948515623</v>
      </c>
    </row>
    <row r="25" spans="1:3" ht="21" customHeight="1">
      <c r="A25" s="168" t="s">
        <v>162</v>
      </c>
      <c r="B25" s="164">
        <v>-0.23428430364513314</v>
      </c>
      <c r="C25" s="165">
        <v>-5.1460970847220295</v>
      </c>
    </row>
    <row r="26" spans="1:3" ht="21" customHeight="1">
      <c r="A26" s="168" t="s">
        <v>49</v>
      </c>
      <c r="B26" s="164">
        <v>-0.14397283531409222</v>
      </c>
      <c r="C26" s="165">
        <v>-13.965744400527058</v>
      </c>
    </row>
    <row r="27" spans="1:3" ht="21" customHeight="1">
      <c r="A27" s="168" t="s">
        <v>163</v>
      </c>
      <c r="B27" s="158">
        <v>0.11049678489287032</v>
      </c>
      <c r="C27" s="156">
        <v>21.433718818160983</v>
      </c>
    </row>
    <row r="28" spans="1:3" ht="21" customHeight="1">
      <c r="A28" s="168" t="s">
        <v>164</v>
      </c>
      <c r="B28" s="158">
        <v>0.06158188019938973</v>
      </c>
      <c r="C28" s="156">
        <v>9.240918262495782</v>
      </c>
    </row>
    <row r="29" spans="1:3" ht="21" customHeight="1">
      <c r="A29" s="168" t="s">
        <v>165</v>
      </c>
      <c r="B29" s="164">
        <v>-0.07482557844283633</v>
      </c>
      <c r="C29" s="165">
        <v>-8.735797079424458</v>
      </c>
    </row>
    <row r="30" spans="1:3" ht="21" customHeight="1">
      <c r="A30" s="168" t="s">
        <v>166</v>
      </c>
      <c r="B30" s="158">
        <v>0.06828649735678846</v>
      </c>
      <c r="C30" s="156">
        <v>3.5070264710109598</v>
      </c>
    </row>
    <row r="31" spans="1:3" ht="21" customHeight="1">
      <c r="A31" s="168" t="s">
        <v>167</v>
      </c>
      <c r="B31" s="158">
        <v>0.1123761407842859</v>
      </c>
      <c r="C31" s="156">
        <v>12.598433935938402</v>
      </c>
    </row>
    <row r="32" spans="1:3" ht="21" customHeight="1">
      <c r="A32" s="168" t="s">
        <v>168</v>
      </c>
      <c r="B32" s="158">
        <v>0.06816571411470386</v>
      </c>
      <c r="C32" s="156">
        <v>2.892464372216466</v>
      </c>
    </row>
    <row r="33" spans="1:3" ht="21" customHeight="1" thickBot="1">
      <c r="A33" s="168" t="s">
        <v>169</v>
      </c>
      <c r="B33" s="158">
        <v>0.6195754470673274</v>
      </c>
      <c r="C33" s="156">
        <v>1.59231505583044</v>
      </c>
    </row>
    <row r="34" spans="1:3" ht="35.25" customHeight="1" thickBot="1">
      <c r="A34" s="154" t="s">
        <v>115</v>
      </c>
      <c r="B34" s="155">
        <v>1.7098356191005868</v>
      </c>
      <c r="C34" s="157">
        <v>1.4803815421727364</v>
      </c>
    </row>
    <row r="36" ht="15.75">
      <c r="B36" s="76"/>
    </row>
  </sheetData>
  <sheetProtection/>
  <mergeCells count="2">
    <mergeCell ref="A1:C1"/>
    <mergeCell ref="A2:C2"/>
  </mergeCells>
  <printOptions horizontalCentered="1"/>
  <pageMargins left="0.25" right="0.25" top="1" bottom="0.5" header="0.75" footer="0.25"/>
  <pageSetup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7.140625" style="16" customWidth="1"/>
    <col min="2" max="2" width="27.140625" style="17" customWidth="1"/>
    <col min="3" max="3" width="6.8515625" style="18" customWidth="1"/>
    <col min="4" max="4" width="8.8515625" style="18" customWidth="1"/>
    <col min="5" max="6" width="7.8515625" style="18" customWidth="1"/>
    <col min="7" max="12" width="7.8515625" style="17" customWidth="1"/>
    <col min="13" max="16" width="9.28125" style="17" customWidth="1"/>
    <col min="17" max="17" width="15.8515625" style="18" customWidth="1"/>
    <col min="18" max="18" width="6.7109375" style="16" customWidth="1"/>
    <col min="19" max="19" width="11.57421875" style="16" customWidth="1"/>
    <col min="20" max="16384" width="9.140625" style="16" customWidth="1"/>
  </cols>
  <sheetData>
    <row r="1" spans="1:17" ht="15.75">
      <c r="A1" s="183" t="s">
        <v>178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3.5">
      <c r="A2" s="19" t="s">
        <v>48</v>
      </c>
      <c r="B2" s="19"/>
      <c r="C2" s="33"/>
      <c r="D2" s="33"/>
      <c r="E2" s="33"/>
      <c r="F2" s="3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6" ht="10.5" customHeight="1" thickBot="1">
      <c r="A3" s="20"/>
      <c r="B3" s="21"/>
      <c r="C3" s="34"/>
      <c r="D3" s="34"/>
      <c r="E3" s="34"/>
      <c r="F3" s="34"/>
    </row>
    <row r="4" spans="1:17" ht="44.25" customHeight="1" thickBot="1">
      <c r="A4" s="22" t="s">
        <v>20</v>
      </c>
      <c r="B4" s="47" t="s">
        <v>21</v>
      </c>
      <c r="C4" s="42" t="s">
        <v>22</v>
      </c>
      <c r="D4" s="42" t="s">
        <v>174</v>
      </c>
      <c r="E4" s="42" t="s">
        <v>94</v>
      </c>
      <c r="F4" s="42" t="s">
        <v>95</v>
      </c>
      <c r="G4" s="42" t="s">
        <v>109</v>
      </c>
      <c r="H4" s="42" t="s">
        <v>110</v>
      </c>
      <c r="I4" s="42" t="s">
        <v>111</v>
      </c>
      <c r="J4" s="42" t="s">
        <v>112</v>
      </c>
      <c r="K4" s="42" t="s">
        <v>121</v>
      </c>
      <c r="L4" s="42" t="s">
        <v>122</v>
      </c>
      <c r="M4" s="42" t="s">
        <v>123</v>
      </c>
      <c r="N4" s="42" t="s">
        <v>170</v>
      </c>
      <c r="O4" s="42" t="s">
        <v>171</v>
      </c>
      <c r="P4" s="42" t="s">
        <v>172</v>
      </c>
      <c r="Q4" s="63" t="s">
        <v>173</v>
      </c>
    </row>
    <row r="5" spans="1:20" ht="36.75" customHeight="1">
      <c r="A5" s="23" t="s">
        <v>23</v>
      </c>
      <c r="B5" s="48" t="s">
        <v>24</v>
      </c>
      <c r="C5" s="43">
        <v>286</v>
      </c>
      <c r="D5" s="52">
        <v>127.3</v>
      </c>
      <c r="E5" s="52">
        <v>127.7</v>
      </c>
      <c r="F5" s="52">
        <v>128.1</v>
      </c>
      <c r="G5" s="52">
        <v>128.4</v>
      </c>
      <c r="H5" s="52">
        <v>128.6517751190095</v>
      </c>
      <c r="I5" s="52">
        <v>128.66532403484652</v>
      </c>
      <c r="J5" s="52">
        <v>129.76675052417175</v>
      </c>
      <c r="K5" s="52">
        <v>130</v>
      </c>
      <c r="L5" s="52">
        <v>130.1</v>
      </c>
      <c r="M5" s="52">
        <v>129.7</v>
      </c>
      <c r="N5" s="159">
        <v>129.2</v>
      </c>
      <c r="O5" s="159">
        <v>129.724152665737</v>
      </c>
      <c r="P5" s="159">
        <v>128.9</v>
      </c>
      <c r="Q5" s="65">
        <f>P5/D5*100-100</f>
        <v>1.2568735271013338</v>
      </c>
      <c r="S5" s="24"/>
      <c r="T5" s="25"/>
    </row>
    <row r="6" spans="1:20" ht="36.75" customHeight="1">
      <c r="A6" s="26" t="s">
        <v>25</v>
      </c>
      <c r="B6" s="49" t="s">
        <v>26</v>
      </c>
      <c r="C6" s="44">
        <v>92</v>
      </c>
      <c r="D6" s="52">
        <v>114.3</v>
      </c>
      <c r="E6" s="39">
        <v>114.9</v>
      </c>
      <c r="F6" s="39">
        <v>115.2</v>
      </c>
      <c r="G6" s="39">
        <v>116.5</v>
      </c>
      <c r="H6" s="39">
        <v>116.51772097848394</v>
      </c>
      <c r="I6" s="39">
        <v>116.59519142976988</v>
      </c>
      <c r="J6" s="39">
        <v>116.93615888641705</v>
      </c>
      <c r="K6" s="39">
        <v>116.9</v>
      </c>
      <c r="L6" s="39">
        <v>116.9</v>
      </c>
      <c r="M6" s="39">
        <v>117</v>
      </c>
      <c r="N6" s="159">
        <v>117</v>
      </c>
      <c r="O6" s="159">
        <v>117.27027511466987</v>
      </c>
      <c r="P6" s="159">
        <v>116.7</v>
      </c>
      <c r="Q6" s="65">
        <f aca="true" t="shared" si="0" ref="Q6:Q17">P6/D6*100-100</f>
        <v>2.0997375328084047</v>
      </c>
      <c r="S6" s="24"/>
      <c r="T6" s="25"/>
    </row>
    <row r="7" spans="1:20" ht="36.75" customHeight="1">
      <c r="A7" s="26" t="s">
        <v>27</v>
      </c>
      <c r="B7" s="49" t="s">
        <v>28</v>
      </c>
      <c r="C7" s="44">
        <v>51</v>
      </c>
      <c r="D7" s="52">
        <v>112.2</v>
      </c>
      <c r="E7" s="39">
        <v>112.4</v>
      </c>
      <c r="F7" s="39">
        <v>113.2</v>
      </c>
      <c r="G7" s="39">
        <v>112.7</v>
      </c>
      <c r="H7" s="39">
        <v>112.3005616912004</v>
      </c>
      <c r="I7" s="39">
        <v>112.7589166212402</v>
      </c>
      <c r="J7" s="39">
        <v>114.56955805309883</v>
      </c>
      <c r="K7" s="39">
        <v>115.3</v>
      </c>
      <c r="L7" s="39">
        <v>116.7</v>
      </c>
      <c r="M7" s="39">
        <v>116.5</v>
      </c>
      <c r="N7" s="159">
        <v>116.5</v>
      </c>
      <c r="O7" s="159">
        <v>118.11619934841193</v>
      </c>
      <c r="P7" s="159">
        <v>119.8</v>
      </c>
      <c r="Q7" s="65">
        <f t="shared" si="0"/>
        <v>6.773618538324413</v>
      </c>
      <c r="S7" s="24"/>
      <c r="T7" s="25"/>
    </row>
    <row r="8" spans="1:20" ht="39.75" customHeight="1">
      <c r="A8" s="26" t="s">
        <v>29</v>
      </c>
      <c r="B8" s="49" t="s">
        <v>30</v>
      </c>
      <c r="C8" s="44">
        <v>131</v>
      </c>
      <c r="D8" s="52">
        <v>108</v>
      </c>
      <c r="E8" s="39">
        <v>107.4</v>
      </c>
      <c r="F8" s="39">
        <v>107.4</v>
      </c>
      <c r="G8" s="39">
        <v>107.4</v>
      </c>
      <c r="H8" s="39">
        <v>104.96992050680888</v>
      </c>
      <c r="I8" s="39">
        <v>104.96992050680888</v>
      </c>
      <c r="J8" s="39">
        <v>104.92251203966744</v>
      </c>
      <c r="K8" s="39">
        <v>105.2</v>
      </c>
      <c r="L8" s="39">
        <v>105.2</v>
      </c>
      <c r="M8" s="39">
        <v>105.2</v>
      </c>
      <c r="N8" s="159">
        <v>105.2</v>
      </c>
      <c r="O8" s="159">
        <v>105.24716497937838</v>
      </c>
      <c r="P8" s="159">
        <v>105.2</v>
      </c>
      <c r="Q8" s="161">
        <f t="shared" si="0"/>
        <v>-2.5925925925925952</v>
      </c>
      <c r="S8" s="24"/>
      <c r="T8" s="25"/>
    </row>
    <row r="9" spans="1:20" ht="51.75" customHeight="1">
      <c r="A9" s="26" t="s">
        <v>31</v>
      </c>
      <c r="B9" s="49" t="s">
        <v>32</v>
      </c>
      <c r="C9" s="44">
        <v>64</v>
      </c>
      <c r="D9" s="52">
        <v>112.1</v>
      </c>
      <c r="E9" s="39">
        <v>112.9</v>
      </c>
      <c r="F9" s="39">
        <v>113.2</v>
      </c>
      <c r="G9" s="39">
        <v>113.4</v>
      </c>
      <c r="H9" s="39">
        <v>114.62777908247261</v>
      </c>
      <c r="I9" s="39">
        <v>114.79867119473622</v>
      </c>
      <c r="J9" s="39">
        <v>115.35665920996973</v>
      </c>
      <c r="K9" s="39">
        <v>116</v>
      </c>
      <c r="L9" s="39">
        <v>116.1</v>
      </c>
      <c r="M9" s="39">
        <v>116</v>
      </c>
      <c r="N9" s="159">
        <v>115.9</v>
      </c>
      <c r="O9" s="159">
        <v>116.49508517044767</v>
      </c>
      <c r="P9" s="159">
        <v>116.8</v>
      </c>
      <c r="Q9" s="65">
        <f t="shared" si="0"/>
        <v>4.192685102586964</v>
      </c>
      <c r="S9" s="24"/>
      <c r="T9" s="25"/>
    </row>
    <row r="10" spans="1:20" ht="35.25" customHeight="1">
      <c r="A10" s="26" t="s">
        <v>33</v>
      </c>
      <c r="B10" s="49" t="s">
        <v>34</v>
      </c>
      <c r="C10" s="44">
        <v>30</v>
      </c>
      <c r="D10" s="52">
        <v>112.7</v>
      </c>
      <c r="E10" s="39">
        <v>112.8</v>
      </c>
      <c r="F10" s="39">
        <v>113.4</v>
      </c>
      <c r="G10" s="39">
        <v>114.9</v>
      </c>
      <c r="H10" s="39">
        <v>115.83816168740282</v>
      </c>
      <c r="I10" s="39">
        <v>115.77757583823266</v>
      </c>
      <c r="J10" s="39">
        <v>116.39208204119466</v>
      </c>
      <c r="K10" s="39">
        <v>116.8</v>
      </c>
      <c r="L10" s="39">
        <v>116.8</v>
      </c>
      <c r="M10" s="39">
        <v>117.3</v>
      </c>
      <c r="N10" s="159">
        <v>118.1</v>
      </c>
      <c r="O10" s="159">
        <v>118.6166922416522</v>
      </c>
      <c r="P10" s="159">
        <v>118.7</v>
      </c>
      <c r="Q10" s="65">
        <f t="shared" si="0"/>
        <v>5.323868677905949</v>
      </c>
      <c r="S10" s="24"/>
      <c r="T10" s="25"/>
    </row>
    <row r="11" spans="1:20" ht="35.25" customHeight="1">
      <c r="A11" s="26" t="s">
        <v>35</v>
      </c>
      <c r="B11" s="49" t="s">
        <v>36</v>
      </c>
      <c r="C11" s="44">
        <v>147</v>
      </c>
      <c r="D11" s="52">
        <v>113.2</v>
      </c>
      <c r="E11" s="39">
        <v>109.4</v>
      </c>
      <c r="F11" s="39">
        <v>110.9</v>
      </c>
      <c r="G11" s="39">
        <v>110.6</v>
      </c>
      <c r="H11" s="39">
        <v>112.97443410631567</v>
      </c>
      <c r="I11" s="39">
        <v>112.34685505744861</v>
      </c>
      <c r="J11" s="39">
        <v>114.71802018834535</v>
      </c>
      <c r="K11" s="39">
        <v>117.4</v>
      </c>
      <c r="L11" s="39">
        <v>114.8</v>
      </c>
      <c r="M11" s="39">
        <v>117.4</v>
      </c>
      <c r="N11" s="159">
        <v>114.7</v>
      </c>
      <c r="O11" s="159">
        <v>112.36253754875577</v>
      </c>
      <c r="P11" s="159">
        <v>112.9</v>
      </c>
      <c r="Q11" s="161">
        <f t="shared" si="0"/>
        <v>-0.26501766784451775</v>
      </c>
      <c r="S11" s="24"/>
      <c r="T11" s="25"/>
    </row>
    <row r="12" spans="1:20" ht="35.25" customHeight="1">
      <c r="A12" s="26" t="s">
        <v>37</v>
      </c>
      <c r="B12" s="49" t="s">
        <v>38</v>
      </c>
      <c r="C12" s="44">
        <v>36</v>
      </c>
      <c r="D12" s="52">
        <v>96.3</v>
      </c>
      <c r="E12" s="39">
        <v>96.3</v>
      </c>
      <c r="F12" s="39">
        <v>96.4</v>
      </c>
      <c r="G12" s="39">
        <v>95.2</v>
      </c>
      <c r="H12" s="39">
        <v>95.28399074782499</v>
      </c>
      <c r="I12" s="39">
        <v>95.20207050908526</v>
      </c>
      <c r="J12" s="39">
        <v>95.20207050908526</v>
      </c>
      <c r="K12" s="39">
        <v>96.2</v>
      </c>
      <c r="L12" s="39">
        <v>95.9</v>
      </c>
      <c r="M12" s="39">
        <v>95.9</v>
      </c>
      <c r="N12" s="159">
        <v>95.9</v>
      </c>
      <c r="O12" s="159">
        <v>95.74675443870363</v>
      </c>
      <c r="P12" s="159">
        <v>95.7</v>
      </c>
      <c r="Q12" s="161">
        <f t="shared" si="0"/>
        <v>-0.6230529595015497</v>
      </c>
      <c r="S12" s="24"/>
      <c r="T12" s="25"/>
    </row>
    <row r="13" spans="1:20" ht="35.25" customHeight="1">
      <c r="A13" s="26" t="s">
        <v>39</v>
      </c>
      <c r="B13" s="49" t="s">
        <v>40</v>
      </c>
      <c r="C13" s="44">
        <v>48</v>
      </c>
      <c r="D13" s="52">
        <v>100.3</v>
      </c>
      <c r="E13" s="39">
        <v>101.3</v>
      </c>
      <c r="F13" s="39">
        <v>101.7</v>
      </c>
      <c r="G13" s="39">
        <v>102</v>
      </c>
      <c r="H13" s="39">
        <v>101.97580287311916</v>
      </c>
      <c r="I13" s="39">
        <v>101.9708911076544</v>
      </c>
      <c r="J13" s="39">
        <v>102.32907618592684</v>
      </c>
      <c r="K13" s="39">
        <v>102.3</v>
      </c>
      <c r="L13" s="39">
        <v>102.5</v>
      </c>
      <c r="M13" s="39">
        <v>103.3</v>
      </c>
      <c r="N13" s="159">
        <v>103.3</v>
      </c>
      <c r="O13" s="159">
        <v>102.46380188826687</v>
      </c>
      <c r="P13" s="159">
        <v>102.3</v>
      </c>
      <c r="Q13" s="65">
        <f t="shared" si="0"/>
        <v>1.9940179461615202</v>
      </c>
      <c r="S13" s="24"/>
      <c r="T13" s="25"/>
    </row>
    <row r="14" spans="1:20" ht="35.25" customHeight="1">
      <c r="A14" s="26" t="s">
        <v>41</v>
      </c>
      <c r="B14" s="49" t="s">
        <v>42</v>
      </c>
      <c r="C14" s="44">
        <v>32</v>
      </c>
      <c r="D14" s="52">
        <v>107.7</v>
      </c>
      <c r="E14" s="39">
        <v>110.9</v>
      </c>
      <c r="F14" s="39">
        <v>110.9</v>
      </c>
      <c r="G14" s="39">
        <v>110.9</v>
      </c>
      <c r="H14" s="39">
        <v>110.89597576679486</v>
      </c>
      <c r="I14" s="39">
        <v>110.89597576679486</v>
      </c>
      <c r="J14" s="39">
        <v>110.89597576679486</v>
      </c>
      <c r="K14" s="39">
        <v>110.9</v>
      </c>
      <c r="L14" s="39">
        <v>110.9</v>
      </c>
      <c r="M14" s="39">
        <v>110.9</v>
      </c>
      <c r="N14" s="159">
        <v>110.9</v>
      </c>
      <c r="O14" s="159">
        <v>110.89597576679488</v>
      </c>
      <c r="P14" s="159">
        <v>110.9</v>
      </c>
      <c r="Q14" s="65">
        <f t="shared" si="0"/>
        <v>2.971216341689882</v>
      </c>
      <c r="S14" s="24"/>
      <c r="T14" s="25"/>
    </row>
    <row r="15" spans="1:20" ht="35.25" customHeight="1">
      <c r="A15" s="26" t="s">
        <v>43</v>
      </c>
      <c r="B15" s="49" t="s">
        <v>44</v>
      </c>
      <c r="C15" s="44">
        <v>43</v>
      </c>
      <c r="D15" s="52">
        <v>123.6</v>
      </c>
      <c r="E15" s="39">
        <v>123</v>
      </c>
      <c r="F15" s="39">
        <v>122.9</v>
      </c>
      <c r="G15" s="39">
        <v>123.2</v>
      </c>
      <c r="H15" s="39">
        <v>123.20814695883145</v>
      </c>
      <c r="I15" s="39">
        <v>123.2611349526573</v>
      </c>
      <c r="J15" s="39">
        <v>123.64425331150986</v>
      </c>
      <c r="K15" s="39">
        <v>124.1</v>
      </c>
      <c r="L15" s="39">
        <v>124.2</v>
      </c>
      <c r="M15" s="39">
        <v>124.2</v>
      </c>
      <c r="N15" s="159">
        <v>124.4</v>
      </c>
      <c r="O15" s="159">
        <v>125.66666260629795</v>
      </c>
      <c r="P15" s="159">
        <v>126.4</v>
      </c>
      <c r="Q15" s="65">
        <f t="shared" si="0"/>
        <v>2.2653721682847987</v>
      </c>
      <c r="S15" s="24"/>
      <c r="T15" s="25"/>
    </row>
    <row r="16" spans="1:20" ht="35.25" customHeight="1" thickBot="1">
      <c r="A16" s="27" t="s">
        <v>45</v>
      </c>
      <c r="B16" s="50" t="s">
        <v>46</v>
      </c>
      <c r="C16" s="45">
        <v>40</v>
      </c>
      <c r="D16" s="52">
        <v>112</v>
      </c>
      <c r="E16" s="40">
        <v>113</v>
      </c>
      <c r="F16" s="40">
        <v>115.3</v>
      </c>
      <c r="G16" s="40">
        <v>116.1</v>
      </c>
      <c r="H16" s="40">
        <v>115.99062040086179</v>
      </c>
      <c r="I16" s="40">
        <v>116.68493525680097</v>
      </c>
      <c r="J16" s="40">
        <v>117.24890082846794</v>
      </c>
      <c r="K16" s="40">
        <v>117.9</v>
      </c>
      <c r="L16" s="40">
        <v>117.6</v>
      </c>
      <c r="M16" s="40">
        <v>117.6</v>
      </c>
      <c r="N16" s="160">
        <v>117.7</v>
      </c>
      <c r="O16" s="160">
        <v>118.12570120491793</v>
      </c>
      <c r="P16" s="160">
        <v>118.6</v>
      </c>
      <c r="Q16" s="134">
        <f t="shared" si="0"/>
        <v>5.892857142857139</v>
      </c>
      <c r="S16" s="24"/>
      <c r="T16" s="25"/>
    </row>
    <row r="17" spans="1:20" ht="36.75" customHeight="1" thickBot="1">
      <c r="A17" s="181" t="s">
        <v>116</v>
      </c>
      <c r="B17" s="182"/>
      <c r="C17" s="46">
        <v>1000</v>
      </c>
      <c r="D17" s="41">
        <v>115.5</v>
      </c>
      <c r="E17" s="41">
        <v>115.3</v>
      </c>
      <c r="F17" s="41">
        <v>115.8</v>
      </c>
      <c r="G17" s="41">
        <v>116.1</v>
      </c>
      <c r="H17" s="41">
        <v>116.22229933686222</v>
      </c>
      <c r="I17" s="41">
        <v>116.2004092939034</v>
      </c>
      <c r="J17" s="41">
        <v>117.09185176905126</v>
      </c>
      <c r="K17" s="41">
        <v>117.8</v>
      </c>
      <c r="L17" s="41">
        <v>117.5</v>
      </c>
      <c r="M17" s="41">
        <v>117.8</v>
      </c>
      <c r="N17" s="41">
        <v>117.26990578737072</v>
      </c>
      <c r="O17" s="41">
        <v>117.27526840507842</v>
      </c>
      <c r="P17" s="41">
        <v>117.2</v>
      </c>
      <c r="Q17" s="135">
        <f t="shared" si="0"/>
        <v>1.471861471861473</v>
      </c>
      <c r="S17" s="24"/>
      <c r="T17" s="25"/>
    </row>
    <row r="18" spans="3:4" ht="12.75">
      <c r="C18" s="82"/>
      <c r="D18" s="82"/>
    </row>
    <row r="19" ht="12.75">
      <c r="B19" s="83"/>
    </row>
  </sheetData>
  <sheetProtection/>
  <mergeCells count="2">
    <mergeCell ref="A17:B17"/>
    <mergeCell ref="A1:Q1"/>
  </mergeCells>
  <printOptions horizontalCentered="1"/>
  <pageMargins left="0.2" right="0.18" top="1" bottom="0.5" header="0.5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M71" sqref="M71"/>
    </sheetView>
  </sheetViews>
  <sheetFormatPr defaultColWidth="9.8515625" defaultRowHeight="12.75"/>
  <cols>
    <col min="1" max="1" width="21.8515625" style="70" customWidth="1"/>
    <col min="2" max="2" width="5.8515625" style="69" customWidth="1"/>
    <col min="3" max="3" width="6.00390625" style="77" customWidth="1"/>
    <col min="4" max="4" width="6.140625" style="77" customWidth="1"/>
    <col min="5" max="5" width="5.7109375" style="77" customWidth="1"/>
    <col min="6" max="6" width="6.57421875" style="77" customWidth="1"/>
    <col min="7" max="7" width="5.7109375" style="77" customWidth="1"/>
    <col min="8" max="8" width="6.140625" style="77" customWidth="1"/>
    <col min="9" max="10" width="6.00390625" style="77" customWidth="1"/>
    <col min="11" max="11" width="6.28125" style="77" customWidth="1"/>
    <col min="12" max="15" width="6.00390625" style="77" customWidth="1"/>
    <col min="16" max="16384" width="9.8515625" style="69" customWidth="1"/>
  </cols>
  <sheetData>
    <row r="1" ht="15">
      <c r="A1" s="68" t="s">
        <v>179</v>
      </c>
    </row>
    <row r="2" ht="19.5" customHeight="1">
      <c r="A2" s="67" t="s">
        <v>91</v>
      </c>
    </row>
    <row r="3" ht="8.25" customHeight="1"/>
    <row r="4" spans="1:15" s="72" customFormat="1" ht="19.5" customHeight="1">
      <c r="A4" s="84" t="s">
        <v>21</v>
      </c>
      <c r="B4" s="93" t="s">
        <v>22</v>
      </c>
      <c r="C4" s="75">
        <v>39791</v>
      </c>
      <c r="D4" s="75">
        <v>39814</v>
      </c>
      <c r="E4" s="75">
        <v>39846</v>
      </c>
      <c r="F4" s="75">
        <v>39875</v>
      </c>
      <c r="G4" s="75">
        <v>39907</v>
      </c>
      <c r="H4" s="75">
        <v>39938</v>
      </c>
      <c r="I4" s="75">
        <v>39970</v>
      </c>
      <c r="J4" s="75">
        <v>39995</v>
      </c>
      <c r="K4" s="75">
        <v>40026</v>
      </c>
      <c r="L4" s="75">
        <v>40057</v>
      </c>
      <c r="M4" s="75">
        <v>40087</v>
      </c>
      <c r="N4" s="75">
        <v>40118</v>
      </c>
      <c r="O4" s="75">
        <v>40148</v>
      </c>
    </row>
    <row r="5" spans="1:15" ht="25.5">
      <c r="A5" s="85" t="s">
        <v>97</v>
      </c>
      <c r="B5" s="88">
        <v>286</v>
      </c>
      <c r="C5" s="78">
        <v>127.2596205308911</v>
      </c>
      <c r="D5" s="78">
        <v>127.74565718528606</v>
      </c>
      <c r="E5" s="78">
        <v>128.08139976566508</v>
      </c>
      <c r="F5" s="78">
        <v>128.44476212658944</v>
      </c>
      <c r="G5" s="78">
        <v>128.6517751190095</v>
      </c>
      <c r="H5" s="78">
        <v>128.66532403484652</v>
      </c>
      <c r="I5" s="78">
        <v>129.76675052417175</v>
      </c>
      <c r="J5" s="78">
        <v>130.02752326720574</v>
      </c>
      <c r="K5" s="78">
        <v>130.09556768128138</v>
      </c>
      <c r="L5" s="78">
        <v>129.7122181190581</v>
      </c>
      <c r="M5" s="78">
        <v>129.17620576508824</v>
      </c>
      <c r="N5" s="78">
        <v>129.7241526657369</v>
      </c>
      <c r="O5" s="78">
        <v>128.88592604709783</v>
      </c>
    </row>
    <row r="6" spans="1:15" ht="30" customHeight="1">
      <c r="A6" s="94" t="s">
        <v>51</v>
      </c>
      <c r="B6" s="90">
        <v>265</v>
      </c>
      <c r="C6" s="79">
        <v>128.59358140421585</v>
      </c>
      <c r="D6" s="79">
        <v>128.95821822477063</v>
      </c>
      <c r="E6" s="79">
        <v>129.43316690459446</v>
      </c>
      <c r="F6" s="79">
        <v>129.85005055441724</v>
      </c>
      <c r="G6" s="79">
        <v>130.10053325559412</v>
      </c>
      <c r="H6" s="79">
        <v>129.9368386157691</v>
      </c>
      <c r="I6" s="79">
        <v>131.07969429529462</v>
      </c>
      <c r="J6" s="79">
        <v>131.309251024915</v>
      </c>
      <c r="K6" s="79">
        <v>131.44388009122676</v>
      </c>
      <c r="L6" s="79">
        <v>131.00858112407937</v>
      </c>
      <c r="M6" s="79">
        <v>130.46345360151912</v>
      </c>
      <c r="N6" s="79">
        <v>130.91980835727782</v>
      </c>
      <c r="O6" s="79">
        <v>130.04986439729075</v>
      </c>
    </row>
    <row r="7" spans="1:15" ht="30" customHeight="1">
      <c r="A7" s="86" t="s">
        <v>52</v>
      </c>
      <c r="B7" s="90">
        <v>21</v>
      </c>
      <c r="C7" s="79">
        <v>110.4263047484594</v>
      </c>
      <c r="D7" s="79">
        <v>112.4442916870288</v>
      </c>
      <c r="E7" s="79">
        <v>111.02338586965145</v>
      </c>
      <c r="F7" s="79">
        <v>110.71136053733368</v>
      </c>
      <c r="G7" s="79">
        <v>110.369827204965</v>
      </c>
      <c r="H7" s="79">
        <v>112.62002098987125</v>
      </c>
      <c r="I7" s="79">
        <v>113.19865055524018</v>
      </c>
      <c r="J7" s="79">
        <v>113.85333965801776</v>
      </c>
      <c r="K7" s="79">
        <v>113.08114917482806</v>
      </c>
      <c r="L7" s="79">
        <v>113.35335162712272</v>
      </c>
      <c r="M7" s="79">
        <v>112.93236401965086</v>
      </c>
      <c r="N7" s="79">
        <v>114.63611655819685</v>
      </c>
      <c r="O7" s="79">
        <v>114.19813258037777</v>
      </c>
    </row>
    <row r="8" spans="1:15" ht="4.5" customHeight="1">
      <c r="A8" s="86"/>
      <c r="B8" s="8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s="71" customFormat="1" ht="25.5">
      <c r="A9" s="85" t="s">
        <v>98</v>
      </c>
      <c r="B9" s="88">
        <v>92</v>
      </c>
      <c r="C9" s="78">
        <v>114.26319153470968</v>
      </c>
      <c r="D9" s="78">
        <v>114.85645181981297</v>
      </c>
      <c r="E9" s="78">
        <v>115.19654017133703</v>
      </c>
      <c r="F9" s="78">
        <v>116.51420277396795</v>
      </c>
      <c r="G9" s="78">
        <v>116.51772097848394</v>
      </c>
      <c r="H9" s="78">
        <v>116.59519142976988</v>
      </c>
      <c r="I9" s="78">
        <v>116.93615888641705</v>
      </c>
      <c r="J9" s="78">
        <v>116.94108144078227</v>
      </c>
      <c r="K9" s="78">
        <v>116.88523216049093</v>
      </c>
      <c r="L9" s="78">
        <v>117.02593892695847</v>
      </c>
      <c r="M9" s="78">
        <v>116.96176865840323</v>
      </c>
      <c r="N9" s="78">
        <v>117.2702751146699</v>
      </c>
      <c r="O9" s="78">
        <v>116.6803517701366</v>
      </c>
    </row>
    <row r="10" spans="1:15" ht="30" customHeight="1">
      <c r="A10" s="86" t="s">
        <v>53</v>
      </c>
      <c r="B10" s="90">
        <v>50</v>
      </c>
      <c r="C10" s="79">
        <v>111.79534400729034</v>
      </c>
      <c r="D10" s="79">
        <v>112.8869429318804</v>
      </c>
      <c r="E10" s="79">
        <v>113.05401917599835</v>
      </c>
      <c r="F10" s="79">
        <v>113.36992377024464</v>
      </c>
      <c r="G10" s="79">
        <v>113.37639726655405</v>
      </c>
      <c r="H10" s="79">
        <v>113.5189428969202</v>
      </c>
      <c r="I10" s="79">
        <v>114.14632301715095</v>
      </c>
      <c r="J10" s="79">
        <v>114.15538051718296</v>
      </c>
      <c r="K10" s="79">
        <v>114.05261784144692</v>
      </c>
      <c r="L10" s="79">
        <v>114.31151829174719</v>
      </c>
      <c r="M10" s="79">
        <v>114.19344499760555</v>
      </c>
      <c r="N10" s="79">
        <v>114.76109687713623</v>
      </c>
      <c r="O10" s="79">
        <v>113.67563792319494</v>
      </c>
    </row>
    <row r="11" spans="1:15" ht="30" customHeight="1">
      <c r="A11" s="86" t="s">
        <v>54</v>
      </c>
      <c r="B11" s="90">
        <v>42</v>
      </c>
      <c r="C11" s="79">
        <v>117.20110525782795</v>
      </c>
      <c r="D11" s="79">
        <v>117.20110525782795</v>
      </c>
      <c r="E11" s="79">
        <v>117.74716040388309</v>
      </c>
      <c r="F11" s="79">
        <v>120.25739206411477</v>
      </c>
      <c r="G11" s="79">
        <v>120.25739206411477</v>
      </c>
      <c r="H11" s="79">
        <v>120.25739206411477</v>
      </c>
      <c r="I11" s="79">
        <v>120.25739206411477</v>
      </c>
      <c r="J11" s="79">
        <v>120.25739206411477</v>
      </c>
      <c r="K11" s="79">
        <v>120.25739206411477</v>
      </c>
      <c r="L11" s="79">
        <v>120.25739206411477</v>
      </c>
      <c r="M11" s="79">
        <v>120.25739206411477</v>
      </c>
      <c r="N11" s="79">
        <v>120.25739206411477</v>
      </c>
      <c r="O11" s="79">
        <v>120.25739206411477</v>
      </c>
    </row>
    <row r="12" spans="1:15" ht="4.5" customHeight="1">
      <c r="A12" s="87"/>
      <c r="B12" s="8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s="71" customFormat="1" ht="25.5">
      <c r="A13" s="85" t="s">
        <v>99</v>
      </c>
      <c r="B13" s="88">
        <v>51</v>
      </c>
      <c r="C13" s="78">
        <v>112.18192350182878</v>
      </c>
      <c r="D13" s="78">
        <v>112.37226225224484</v>
      </c>
      <c r="E13" s="78">
        <v>113.17709861487813</v>
      </c>
      <c r="F13" s="78">
        <v>112.72714931186434</v>
      </c>
      <c r="G13" s="78">
        <v>112.3005616912004</v>
      </c>
      <c r="H13" s="78">
        <v>112.7589166212402</v>
      </c>
      <c r="I13" s="78">
        <v>114.56955805309883</v>
      </c>
      <c r="J13" s="78">
        <v>115.32995479042506</v>
      </c>
      <c r="K13" s="78">
        <v>116.67629439232932</v>
      </c>
      <c r="L13" s="78">
        <v>116.51825112652914</v>
      </c>
      <c r="M13" s="78">
        <v>116.48922591598098</v>
      </c>
      <c r="N13" s="78">
        <v>118.11619934841188</v>
      </c>
      <c r="O13" s="78">
        <v>119.80920812964723</v>
      </c>
    </row>
    <row r="14" spans="1:15" ht="30" customHeight="1">
      <c r="A14" s="86" t="s">
        <v>55</v>
      </c>
      <c r="B14" s="90">
        <v>39</v>
      </c>
      <c r="C14" s="79">
        <v>111.64633623721951</v>
      </c>
      <c r="D14" s="79">
        <v>111.89524075699435</v>
      </c>
      <c r="E14" s="79">
        <v>112.65893510762425</v>
      </c>
      <c r="F14" s="79">
        <v>112.34990087217732</v>
      </c>
      <c r="G14" s="79">
        <v>112.40856327915346</v>
      </c>
      <c r="H14" s="79">
        <v>112.830236271659</v>
      </c>
      <c r="I14" s="79">
        <v>114.72362125715033</v>
      </c>
      <c r="J14" s="79">
        <v>115.71798622134615</v>
      </c>
      <c r="K14" s="79">
        <v>117.24013878700437</v>
      </c>
      <c r="L14" s="79">
        <v>117.0334668240349</v>
      </c>
      <c r="M14" s="79">
        <v>116.66502985920349</v>
      </c>
      <c r="N14" s="79">
        <v>118.63407886769276</v>
      </c>
      <c r="O14" s="79">
        <v>120.65132880076624</v>
      </c>
    </row>
    <row r="15" spans="1:15" ht="30" customHeight="1">
      <c r="A15" s="86" t="s">
        <v>56</v>
      </c>
      <c r="B15" s="90">
        <v>12</v>
      </c>
      <c r="C15" s="79">
        <v>113.92258211180886</v>
      </c>
      <c r="D15" s="79">
        <v>113.92258211180886</v>
      </c>
      <c r="E15" s="79">
        <v>114.86113001345329</v>
      </c>
      <c r="F15" s="79">
        <v>113.95320674084712</v>
      </c>
      <c r="G15" s="79">
        <v>111.94955653035304</v>
      </c>
      <c r="H15" s="79">
        <v>112.52712775737909</v>
      </c>
      <c r="I15" s="79">
        <v>114.06885263993148</v>
      </c>
      <c r="J15" s="79">
        <v>114.06885263993148</v>
      </c>
      <c r="K15" s="79">
        <v>114.84380010963547</v>
      </c>
      <c r="L15" s="79">
        <v>114.84380010963547</v>
      </c>
      <c r="M15" s="79">
        <v>115.91786310050787</v>
      </c>
      <c r="N15" s="79">
        <v>116.43309091074907</v>
      </c>
      <c r="O15" s="79">
        <v>117.0723159485105</v>
      </c>
    </row>
    <row r="16" spans="1:15" ht="4.5" customHeight="1">
      <c r="A16" s="87"/>
      <c r="B16" s="8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s="71" customFormat="1" ht="40.5" customHeight="1">
      <c r="A17" s="85" t="s">
        <v>100</v>
      </c>
      <c r="B17" s="88">
        <v>131</v>
      </c>
      <c r="C17" s="78">
        <v>107.98480512146092</v>
      </c>
      <c r="D17" s="78">
        <v>107.4076526665011</v>
      </c>
      <c r="E17" s="78">
        <v>107.42384977527271</v>
      </c>
      <c r="F17" s="78">
        <v>107.40937530417074</v>
      </c>
      <c r="G17" s="78">
        <v>104.96992050680888</v>
      </c>
      <c r="H17" s="78">
        <v>104.96992050680888</v>
      </c>
      <c r="I17" s="78">
        <v>104.92251203966744</v>
      </c>
      <c r="J17" s="78">
        <v>105.17966038625032</v>
      </c>
      <c r="K17" s="78">
        <v>105.18346221082362</v>
      </c>
      <c r="L17" s="78">
        <v>105.22276894420187</v>
      </c>
      <c r="M17" s="78">
        <v>105.24544870050772</v>
      </c>
      <c r="N17" s="78">
        <v>105.2471649793784</v>
      </c>
      <c r="O17" s="78">
        <v>105.2471649793784</v>
      </c>
    </row>
    <row r="18" spans="1:15" ht="30" customHeight="1">
      <c r="A18" s="86" t="s">
        <v>57</v>
      </c>
      <c r="B18" s="91">
        <v>14</v>
      </c>
      <c r="C18" s="79">
        <v>105.1</v>
      </c>
      <c r="D18" s="79">
        <v>105.1</v>
      </c>
      <c r="E18" s="79">
        <v>105.1</v>
      </c>
      <c r="F18" s="79">
        <v>105.3</v>
      </c>
      <c r="G18" s="79">
        <v>105.3</v>
      </c>
      <c r="H18" s="79">
        <v>105.3</v>
      </c>
      <c r="I18" s="79">
        <v>105.3</v>
      </c>
      <c r="J18" s="79">
        <v>105.3</v>
      </c>
      <c r="K18" s="79">
        <v>105.3</v>
      </c>
      <c r="L18" s="79">
        <v>105.67</v>
      </c>
      <c r="M18" s="79">
        <v>105.67</v>
      </c>
      <c r="N18" s="79">
        <v>105.67</v>
      </c>
      <c r="O18" s="79">
        <v>105.67</v>
      </c>
    </row>
    <row r="19" spans="1:15" ht="30.75" customHeight="1">
      <c r="A19" s="86" t="s">
        <v>58</v>
      </c>
      <c r="B19" s="90">
        <v>37</v>
      </c>
      <c r="C19" s="81">
        <v>86.679359288065</v>
      </c>
      <c r="D19" s="81">
        <v>86.679359288065</v>
      </c>
      <c r="E19" s="81">
        <v>86.679359288065</v>
      </c>
      <c r="F19" s="81">
        <v>86.679359288065</v>
      </c>
      <c r="G19" s="81">
        <v>78.14346822740998</v>
      </c>
      <c r="H19" s="81">
        <v>78.14346822740998</v>
      </c>
      <c r="I19" s="81">
        <v>78.14346822740998</v>
      </c>
      <c r="J19" s="81">
        <v>78.14346822740998</v>
      </c>
      <c r="K19" s="81">
        <v>78.14346822740998</v>
      </c>
      <c r="L19" s="81">
        <v>78.14346822740998</v>
      </c>
      <c r="M19" s="81">
        <v>78.14346822740998</v>
      </c>
      <c r="N19" s="81">
        <v>78.14346822740998</v>
      </c>
      <c r="O19" s="81">
        <v>78.14346822740998</v>
      </c>
    </row>
    <row r="20" spans="1:15" ht="30" customHeight="1">
      <c r="A20" s="86" t="s">
        <v>59</v>
      </c>
      <c r="B20" s="90">
        <v>14</v>
      </c>
      <c r="C20" s="79">
        <v>111.49598456280003</v>
      </c>
      <c r="D20" s="79">
        <v>111.49598456280003</v>
      </c>
      <c r="E20" s="79">
        <v>111.64754322344879</v>
      </c>
      <c r="F20" s="79">
        <v>111.31210352956607</v>
      </c>
      <c r="G20" s="79">
        <v>111.04491715741122</v>
      </c>
      <c r="H20" s="79">
        <v>111.04491715741122</v>
      </c>
      <c r="I20" s="79">
        <v>110.60130935773067</v>
      </c>
      <c r="J20" s="79">
        <v>111.03098970412563</v>
      </c>
      <c r="K20" s="79">
        <v>111.06656391977583</v>
      </c>
      <c r="L20" s="79">
        <v>111.06436263924368</v>
      </c>
      <c r="M20" s="79">
        <v>111.27658035896275</v>
      </c>
      <c r="N20" s="79">
        <v>111.29263982553833</v>
      </c>
      <c r="O20" s="79">
        <v>111.29263982553833</v>
      </c>
    </row>
    <row r="21" spans="1:15" ht="39.75" customHeight="1">
      <c r="A21" s="86" t="s">
        <v>60</v>
      </c>
      <c r="B21" s="90">
        <v>16</v>
      </c>
      <c r="C21" s="79">
        <v>103.22875</v>
      </c>
      <c r="D21" s="79">
        <v>103.22875</v>
      </c>
      <c r="E21" s="79">
        <v>103.22875</v>
      </c>
      <c r="F21" s="79">
        <v>103.22875</v>
      </c>
      <c r="G21" s="79">
        <v>103.22875</v>
      </c>
      <c r="H21" s="79">
        <v>103.22875</v>
      </c>
      <c r="I21" s="79">
        <v>103.22875</v>
      </c>
      <c r="J21" s="79">
        <v>103.22875</v>
      </c>
      <c r="K21" s="79">
        <v>103.22875</v>
      </c>
      <c r="L21" s="79">
        <v>103.22875</v>
      </c>
      <c r="M21" s="79">
        <v>103.22875</v>
      </c>
      <c r="N21" s="79">
        <v>103.22875</v>
      </c>
      <c r="O21" s="79">
        <v>103.22875</v>
      </c>
    </row>
    <row r="22" spans="1:15" ht="30" customHeight="1">
      <c r="A22" s="86" t="s">
        <v>61</v>
      </c>
      <c r="B22" s="90">
        <v>50</v>
      </c>
      <c r="C22" s="79">
        <v>125.09738786747546</v>
      </c>
      <c r="D22" s="79">
        <v>123.58524843548074</v>
      </c>
      <c r="E22" s="79">
        <v>123.58524843548074</v>
      </c>
      <c r="F22" s="79">
        <v>123.58524843548074</v>
      </c>
      <c r="G22" s="79">
        <v>123.58524843548074</v>
      </c>
      <c r="H22" s="79">
        <v>123.58524843548074</v>
      </c>
      <c r="I22" s="79">
        <v>123.58524843548074</v>
      </c>
      <c r="J22" s="79">
        <v>124.13866660653726</v>
      </c>
      <c r="K22" s="79">
        <v>124.13866660653726</v>
      </c>
      <c r="L22" s="79">
        <v>124.13866660653726</v>
      </c>
      <c r="M22" s="79">
        <v>124.13866660653726</v>
      </c>
      <c r="N22" s="79">
        <v>124.13866660653726</v>
      </c>
      <c r="O22" s="79">
        <v>124.13866660653726</v>
      </c>
    </row>
    <row r="23" spans="1:15" ht="4.5" customHeight="1">
      <c r="A23" s="87"/>
      <c r="B23" s="8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s="71" customFormat="1" ht="52.5" customHeight="1">
      <c r="A24" s="85" t="s">
        <v>118</v>
      </c>
      <c r="B24" s="88">
        <v>64</v>
      </c>
      <c r="C24" s="78">
        <v>112.09751669047564</v>
      </c>
      <c r="D24" s="78">
        <v>112.94981555026894</v>
      </c>
      <c r="E24" s="78">
        <v>113.2487636426475</v>
      </c>
      <c r="F24" s="78">
        <v>113.4155267467018</v>
      </c>
      <c r="G24" s="78">
        <v>114.62777908247261</v>
      </c>
      <c r="H24" s="78">
        <v>114.79867119473622</v>
      </c>
      <c r="I24" s="78">
        <v>115.35665920996973</v>
      </c>
      <c r="J24" s="78">
        <v>116.01722901060882</v>
      </c>
      <c r="K24" s="78">
        <v>116.11413684371851</v>
      </c>
      <c r="L24" s="78">
        <v>116.00929350761847</v>
      </c>
      <c r="M24" s="78">
        <v>115.89447866042032</v>
      </c>
      <c r="N24" s="78">
        <v>116.49508517044768</v>
      </c>
      <c r="O24" s="78">
        <v>116.80380712064195</v>
      </c>
    </row>
    <row r="25" spans="1:15" ht="38.25" customHeight="1">
      <c r="A25" s="86" t="s">
        <v>62</v>
      </c>
      <c r="B25" s="90">
        <v>17</v>
      </c>
      <c r="C25" s="79">
        <v>107.96178785077393</v>
      </c>
      <c r="D25" s="79">
        <v>108.29252608564582</v>
      </c>
      <c r="E25" s="79">
        <v>108.37812401422819</v>
      </c>
      <c r="F25" s="79">
        <v>108.37812401422819</v>
      </c>
      <c r="G25" s="79">
        <v>108.37812401422819</v>
      </c>
      <c r="H25" s="79">
        <v>108.5839718481444</v>
      </c>
      <c r="I25" s="79">
        <v>108.83706248039489</v>
      </c>
      <c r="J25" s="79">
        <v>108.89004282499606</v>
      </c>
      <c r="K25" s="79">
        <v>108.93627420015503</v>
      </c>
      <c r="L25" s="79">
        <v>108.86311228494206</v>
      </c>
      <c r="M25" s="79">
        <v>108.87647577364845</v>
      </c>
      <c r="N25" s="79">
        <v>108.87647577364845</v>
      </c>
      <c r="O25" s="79">
        <v>108.56316699428562</v>
      </c>
    </row>
    <row r="26" spans="1:15" ht="28.5" customHeight="1">
      <c r="A26" s="86" t="s">
        <v>63</v>
      </c>
      <c r="B26" s="90">
        <v>4</v>
      </c>
      <c r="C26" s="79">
        <v>105.82442539672361</v>
      </c>
      <c r="D26" s="79">
        <v>106.43904161786496</v>
      </c>
      <c r="E26" s="79">
        <v>106.48684142365668</v>
      </c>
      <c r="F26" s="79">
        <v>106.48684142365668</v>
      </c>
      <c r="G26" s="79">
        <v>104.92742989712424</v>
      </c>
      <c r="H26" s="79">
        <v>105.18906114288995</v>
      </c>
      <c r="I26" s="79">
        <v>105.2954214258675</v>
      </c>
      <c r="J26" s="79">
        <v>106.01490642921888</v>
      </c>
      <c r="K26" s="79">
        <v>104.89132485538104</v>
      </c>
      <c r="L26" s="79">
        <v>105.1383477696562</v>
      </c>
      <c r="M26" s="79">
        <v>105.1383477696562</v>
      </c>
      <c r="N26" s="79">
        <v>109.18433650442796</v>
      </c>
      <c r="O26" s="79">
        <v>109.58723813874349</v>
      </c>
    </row>
    <row r="27" spans="1:15" ht="30" customHeight="1">
      <c r="A27" s="86" t="s">
        <v>64</v>
      </c>
      <c r="B27" s="90">
        <v>9</v>
      </c>
      <c r="C27" s="79">
        <v>107.73314594655271</v>
      </c>
      <c r="D27" s="79">
        <v>107.99565798255875</v>
      </c>
      <c r="E27" s="79">
        <v>109.47810403882528</v>
      </c>
      <c r="F27" s="79">
        <v>109.2414217433465</v>
      </c>
      <c r="G27" s="79">
        <v>109.57327871033748</v>
      </c>
      <c r="H27" s="79">
        <v>108.9549028984049</v>
      </c>
      <c r="I27" s="79">
        <v>110.36565251978381</v>
      </c>
      <c r="J27" s="79">
        <v>109.92502350949229</v>
      </c>
      <c r="K27" s="79">
        <v>109.74851508922232</v>
      </c>
      <c r="L27" s="79">
        <v>110.48939423538647</v>
      </c>
      <c r="M27" s="79">
        <v>111.34104663155235</v>
      </c>
      <c r="N27" s="79">
        <v>111.19054512318682</v>
      </c>
      <c r="O27" s="79">
        <v>111.19054512318682</v>
      </c>
    </row>
    <row r="28" spans="1:15" ht="41.25" customHeight="1">
      <c r="A28" s="86" t="s">
        <v>65</v>
      </c>
      <c r="B28" s="90">
        <v>3</v>
      </c>
      <c r="C28" s="79">
        <v>110.01061735578548</v>
      </c>
      <c r="D28" s="79">
        <v>110.01061735578548</v>
      </c>
      <c r="E28" s="79">
        <v>110.80020995861469</v>
      </c>
      <c r="F28" s="79">
        <v>110.80020995861469</v>
      </c>
      <c r="G28" s="79">
        <v>110.95696900002413</v>
      </c>
      <c r="H28" s="79">
        <v>111.41373844295113</v>
      </c>
      <c r="I28" s="79">
        <v>111.97825671890531</v>
      </c>
      <c r="J28" s="79">
        <v>112.76797216316366</v>
      </c>
      <c r="K28" s="79">
        <v>112.76797216316366</v>
      </c>
      <c r="L28" s="79">
        <v>112.35687554073832</v>
      </c>
      <c r="M28" s="79">
        <v>112.43441766719963</v>
      </c>
      <c r="N28" s="79">
        <v>113.16390839340977</v>
      </c>
      <c r="O28" s="79">
        <v>113.67294080706755</v>
      </c>
    </row>
    <row r="29" spans="1:15" ht="39.75" customHeight="1">
      <c r="A29" s="86" t="s">
        <v>66</v>
      </c>
      <c r="B29" s="90">
        <v>2</v>
      </c>
      <c r="C29" s="79">
        <v>105.69191827641725</v>
      </c>
      <c r="D29" s="79">
        <v>105.5</v>
      </c>
      <c r="E29" s="79">
        <v>106</v>
      </c>
      <c r="F29" s="79">
        <v>105.8</v>
      </c>
      <c r="G29" s="79">
        <v>105.93800462282661</v>
      </c>
      <c r="H29" s="79">
        <v>106.08259059356001</v>
      </c>
      <c r="I29" s="79">
        <v>106.08259059356001</v>
      </c>
      <c r="J29" s="79">
        <v>108.80551516715433</v>
      </c>
      <c r="K29" s="79">
        <v>114.57952200860663</v>
      </c>
      <c r="L29" s="79">
        <v>114.54234898885841</v>
      </c>
      <c r="M29" s="79">
        <v>114.10412496972185</v>
      </c>
      <c r="N29" s="79">
        <v>114.42275763736478</v>
      </c>
      <c r="O29" s="79">
        <v>119.00064367788303</v>
      </c>
    </row>
    <row r="30" spans="1:15" ht="43.5" customHeight="1">
      <c r="A30" s="86" t="s">
        <v>67</v>
      </c>
      <c r="B30" s="90">
        <v>29</v>
      </c>
      <c r="C30" s="79">
        <v>117.39927486211118</v>
      </c>
      <c r="D30" s="79">
        <v>118.9</v>
      </c>
      <c r="E30" s="79">
        <v>119</v>
      </c>
      <c r="F30" s="79">
        <v>119.4</v>
      </c>
      <c r="G30" s="79">
        <v>122.1770209934175</v>
      </c>
      <c r="H30" s="79">
        <v>122.53209199556845</v>
      </c>
      <c r="I30" s="79">
        <v>123.10426267399964</v>
      </c>
      <c r="J30" s="79">
        <v>124.29903946648018</v>
      </c>
      <c r="K30" s="79">
        <v>124.29735175393517</v>
      </c>
      <c r="L30" s="79">
        <v>123.88995213263902</v>
      </c>
      <c r="M30" s="79">
        <v>123.38662870383578</v>
      </c>
      <c r="N30" s="79">
        <v>124.10330586811295</v>
      </c>
      <c r="O30" s="79">
        <v>124.54433959922777</v>
      </c>
    </row>
    <row r="31" spans="1:15" ht="4.5" customHeight="1">
      <c r="A31" s="87"/>
      <c r="B31" s="8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5" s="71" customFormat="1" ht="30" customHeight="1">
      <c r="A32" s="85" t="s">
        <v>101</v>
      </c>
      <c r="B32" s="88">
        <v>30</v>
      </c>
      <c r="C32" s="78">
        <v>112.67347965404714</v>
      </c>
      <c r="D32" s="78">
        <v>112.82494560456927</v>
      </c>
      <c r="E32" s="78">
        <v>113.35510809705242</v>
      </c>
      <c r="F32" s="78">
        <v>114.8682206032178</v>
      </c>
      <c r="G32" s="78">
        <v>115.83816168740282</v>
      </c>
      <c r="H32" s="78">
        <v>115.77757583823266</v>
      </c>
      <c r="I32" s="78">
        <v>116.39208204119466</v>
      </c>
      <c r="J32" s="78">
        <v>116.82852386547455</v>
      </c>
      <c r="K32" s="78">
        <v>116.8036259067962</v>
      </c>
      <c r="L32" s="78">
        <v>117.26644825490253</v>
      </c>
      <c r="M32" s="78">
        <v>118.12303297490162</v>
      </c>
      <c r="N32" s="78">
        <v>118.61669224165219</v>
      </c>
      <c r="O32" s="78">
        <v>118.67864837312483</v>
      </c>
    </row>
    <row r="33" spans="1:15" ht="39" customHeight="1">
      <c r="A33" s="86" t="s">
        <v>68</v>
      </c>
      <c r="B33" s="90">
        <v>13</v>
      </c>
      <c r="C33" s="79">
        <v>101.99846451962506</v>
      </c>
      <c r="D33" s="79">
        <v>101.75011753940359</v>
      </c>
      <c r="E33" s="79">
        <v>102.4924503957264</v>
      </c>
      <c r="F33" s="79">
        <v>102.61720288683499</v>
      </c>
      <c r="G33" s="79">
        <v>103.50534991708163</v>
      </c>
      <c r="H33" s="79">
        <v>103.3655364189967</v>
      </c>
      <c r="I33" s="79">
        <v>104.13637343450546</v>
      </c>
      <c r="J33" s="79">
        <v>105.14354687515137</v>
      </c>
      <c r="K33" s="79">
        <v>105.08609004743212</v>
      </c>
      <c r="L33" s="79">
        <v>106.15414161998515</v>
      </c>
      <c r="M33" s="79">
        <v>106.46626182078444</v>
      </c>
      <c r="N33" s="79">
        <v>106.65306618232489</v>
      </c>
      <c r="O33" s="79">
        <v>106.79604187033868</v>
      </c>
    </row>
    <row r="34" spans="1:15" ht="30" customHeight="1">
      <c r="A34" s="86" t="s">
        <v>69</v>
      </c>
      <c r="B34" s="90">
        <v>10</v>
      </c>
      <c r="C34" s="79">
        <v>115.68096536045115</v>
      </c>
      <c r="D34" s="79">
        <v>116.45821428630548</v>
      </c>
      <c r="E34" s="79">
        <v>117.0836690505353</v>
      </c>
      <c r="F34" s="79">
        <v>121.46082833059022</v>
      </c>
      <c r="G34" s="79">
        <v>123.21606044382463</v>
      </c>
      <c r="H34" s="79">
        <v>123.21606044382463</v>
      </c>
      <c r="I34" s="79">
        <v>124.05749093254917</v>
      </c>
      <c r="J34" s="79">
        <v>124.05749093254917</v>
      </c>
      <c r="K34" s="79">
        <v>124.05749093254917</v>
      </c>
      <c r="L34" s="79">
        <v>124.05749093254917</v>
      </c>
      <c r="M34" s="79">
        <v>124.05749093254917</v>
      </c>
      <c r="N34" s="79">
        <v>125.29562306279831</v>
      </c>
      <c r="O34" s="79">
        <v>125.29562306279831</v>
      </c>
    </row>
    <row r="35" spans="1:15" ht="27.75" customHeight="1">
      <c r="A35" s="86" t="s">
        <v>70</v>
      </c>
      <c r="B35" s="90">
        <v>7</v>
      </c>
      <c r="C35" s="79">
        <v>128.20209960882528</v>
      </c>
      <c r="D35" s="79">
        <v>128.20209960882528</v>
      </c>
      <c r="E35" s="79">
        <v>128.20209960882528</v>
      </c>
      <c r="F35" s="79">
        <v>128.20209960882528</v>
      </c>
      <c r="G35" s="79">
        <v>128.20209960882528</v>
      </c>
      <c r="H35" s="79">
        <v>128.20209960882528</v>
      </c>
      <c r="I35" s="79">
        <v>128.20209960882528</v>
      </c>
      <c r="J35" s="79">
        <v>128.20209960882528</v>
      </c>
      <c r="K35" s="79">
        <v>128.20209960882528</v>
      </c>
      <c r="L35" s="79">
        <v>128.20209960882528</v>
      </c>
      <c r="M35" s="79">
        <v>131.29352517876558</v>
      </c>
      <c r="N35" s="79">
        <v>131.29352517876558</v>
      </c>
      <c r="O35" s="79">
        <v>131.29352517876558</v>
      </c>
    </row>
    <row r="36" spans="1:15" ht="4.5" customHeight="1">
      <c r="A36" s="87"/>
      <c r="B36" s="8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5" s="71" customFormat="1" ht="30" customHeight="1">
      <c r="A37" s="85" t="s">
        <v>102</v>
      </c>
      <c r="B37" s="88">
        <v>147</v>
      </c>
      <c r="C37" s="78">
        <v>113.23234268628916</v>
      </c>
      <c r="D37" s="78">
        <v>109.37865050671058</v>
      </c>
      <c r="E37" s="78">
        <v>110.92083116680807</v>
      </c>
      <c r="F37" s="78">
        <v>110.61072856770924</v>
      </c>
      <c r="G37" s="78">
        <v>112.97443410631567</v>
      </c>
      <c r="H37" s="78">
        <v>112.34685505744861</v>
      </c>
      <c r="I37" s="78">
        <v>114.71802018834535</v>
      </c>
      <c r="J37" s="78">
        <v>117.35259285875155</v>
      </c>
      <c r="K37" s="78">
        <v>114.8056860486271</v>
      </c>
      <c r="L37" s="78">
        <v>117.41699770341702</v>
      </c>
      <c r="M37" s="78">
        <v>114.70212282119266</v>
      </c>
      <c r="N37" s="78">
        <v>112.36253754875577</v>
      </c>
      <c r="O37" s="78">
        <v>112.89853607340483</v>
      </c>
    </row>
    <row r="38" spans="1:15" ht="30" customHeight="1">
      <c r="A38" s="86" t="s">
        <v>71</v>
      </c>
      <c r="B38" s="90">
        <v>44</v>
      </c>
      <c r="C38" s="79">
        <v>103.4695455021663</v>
      </c>
      <c r="D38" s="79">
        <v>101.64549942609796</v>
      </c>
      <c r="E38" s="79">
        <v>102.1883533321684</v>
      </c>
      <c r="F38" s="79">
        <v>101.14946856624111</v>
      </c>
      <c r="G38" s="79">
        <v>101.22924059349833</v>
      </c>
      <c r="H38" s="79">
        <v>99.02658390795058</v>
      </c>
      <c r="I38" s="79">
        <v>99.24514737232661</v>
      </c>
      <c r="J38" s="79">
        <v>97.08056001036245</v>
      </c>
      <c r="K38" s="79">
        <v>98.43969731920296</v>
      </c>
      <c r="L38" s="79">
        <v>98.77440713414639</v>
      </c>
      <c r="M38" s="79">
        <v>98.62531047224712</v>
      </c>
      <c r="N38" s="79">
        <v>99.42082066171261</v>
      </c>
      <c r="O38" s="79">
        <v>98.14490223750418</v>
      </c>
    </row>
    <row r="39" spans="1:15" ht="40.5" customHeight="1">
      <c r="A39" s="86" t="s">
        <v>72</v>
      </c>
      <c r="B39" s="90">
        <v>62</v>
      </c>
      <c r="C39" s="79">
        <v>109.41863603552414</v>
      </c>
      <c r="D39" s="79">
        <v>103.59932243169067</v>
      </c>
      <c r="E39" s="79">
        <v>107.6392687364021</v>
      </c>
      <c r="F39" s="79">
        <v>107.26684965540095</v>
      </c>
      <c r="G39" s="79">
        <v>113.24426476531748</v>
      </c>
      <c r="H39" s="79">
        <v>112.99461126871977</v>
      </c>
      <c r="I39" s="79">
        <v>118.23591932131959</v>
      </c>
      <c r="J39" s="79">
        <v>124.87489837108924</v>
      </c>
      <c r="K39" s="79">
        <v>118.18930554128033</v>
      </c>
      <c r="L39" s="79">
        <v>124.6949452341525</v>
      </c>
      <c r="M39" s="79">
        <v>118.31721858126782</v>
      </c>
      <c r="N39" s="79">
        <v>113.29658287547996</v>
      </c>
      <c r="O39" s="79">
        <v>117.25536398059731</v>
      </c>
    </row>
    <row r="40" spans="1:15" ht="30" customHeight="1">
      <c r="A40" s="86" t="s">
        <v>73</v>
      </c>
      <c r="B40" s="90">
        <v>41</v>
      </c>
      <c r="C40" s="79">
        <v>129.47655947772427</v>
      </c>
      <c r="D40" s="79">
        <v>126.41711363349576</v>
      </c>
      <c r="E40" s="79">
        <v>125.25463349386456</v>
      </c>
      <c r="F40" s="79">
        <v>125.82087326594612</v>
      </c>
      <c r="G40" s="79">
        <v>125.17099541621451</v>
      </c>
      <c r="H40" s="79">
        <v>125.66224641059742</v>
      </c>
      <c r="I40" s="79">
        <v>126.00330452152629</v>
      </c>
      <c r="J40" s="79">
        <v>127.73275148226821</v>
      </c>
      <c r="K40" s="79">
        <v>127.25249325716757</v>
      </c>
      <c r="L40" s="79">
        <v>126.41800351176603</v>
      </c>
      <c r="M40" s="79">
        <v>126.48855711945959</v>
      </c>
      <c r="N40" s="79">
        <v>124.83875054321912</v>
      </c>
      <c r="O40" s="79">
        <v>122.14333018398274</v>
      </c>
    </row>
    <row r="41" spans="1:15" ht="4.5" customHeight="1">
      <c r="A41" s="87"/>
      <c r="B41" s="8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 s="71" customFormat="1" ht="30.75" customHeight="1">
      <c r="A42" s="85" t="s">
        <v>103</v>
      </c>
      <c r="B42" s="88">
        <v>36</v>
      </c>
      <c r="C42" s="78">
        <v>96.33426131129167</v>
      </c>
      <c r="D42" s="78">
        <v>96.33426131129167</v>
      </c>
      <c r="E42" s="78">
        <v>96.41183149205239</v>
      </c>
      <c r="F42" s="78">
        <v>95.24379978065024</v>
      </c>
      <c r="G42" s="78">
        <v>95.28399074782499</v>
      </c>
      <c r="H42" s="78">
        <v>95.20207050908526</v>
      </c>
      <c r="I42" s="78">
        <v>95.20207050908526</v>
      </c>
      <c r="J42" s="78">
        <v>96.17984668599877</v>
      </c>
      <c r="K42" s="78">
        <v>95.85984668599876</v>
      </c>
      <c r="L42" s="78">
        <v>95.85984668599876</v>
      </c>
      <c r="M42" s="78">
        <v>95.85984668599876</v>
      </c>
      <c r="N42" s="78">
        <v>95.74675443870363</v>
      </c>
      <c r="O42" s="78">
        <v>95.74675443870363</v>
      </c>
    </row>
    <row r="43" spans="1:15" ht="25.5" customHeight="1">
      <c r="A43" s="86" t="s">
        <v>74</v>
      </c>
      <c r="B43" s="90">
        <v>1</v>
      </c>
      <c r="C43" s="79">
        <v>108.16326530612243</v>
      </c>
      <c r="D43" s="79">
        <v>108.16326530612243</v>
      </c>
      <c r="E43" s="79">
        <v>108.16326530612243</v>
      </c>
      <c r="F43" s="79">
        <v>108.16326530612243</v>
      </c>
      <c r="G43" s="79">
        <v>108.16326530612243</v>
      </c>
      <c r="H43" s="79">
        <v>108.16326530612243</v>
      </c>
      <c r="I43" s="79">
        <v>108.16326530612243</v>
      </c>
      <c r="J43" s="79">
        <v>136.87807819881397</v>
      </c>
      <c r="K43" s="79">
        <v>136.87807819881397</v>
      </c>
      <c r="L43" s="79">
        <v>136.87807819881397</v>
      </c>
      <c r="M43" s="79">
        <v>136.87807819881397</v>
      </c>
      <c r="N43" s="79">
        <v>136.87807819881397</v>
      </c>
      <c r="O43" s="79">
        <v>136.87807819881397</v>
      </c>
    </row>
    <row r="44" spans="1:15" ht="30.75" customHeight="1">
      <c r="A44" s="86" t="s">
        <v>75</v>
      </c>
      <c r="B44" s="90">
        <v>1</v>
      </c>
      <c r="C44" s="79">
        <v>63.56014190037777</v>
      </c>
      <c r="D44" s="79">
        <v>63.56014190037777</v>
      </c>
      <c r="E44" s="79">
        <v>66.35266840776315</v>
      </c>
      <c r="F44" s="79">
        <v>67.91003234027903</v>
      </c>
      <c r="G44" s="79">
        <v>69.35690715857034</v>
      </c>
      <c r="H44" s="79">
        <v>66.40777856393994</v>
      </c>
      <c r="I44" s="79">
        <v>66.40777856393994</v>
      </c>
      <c r="J44" s="79">
        <v>66.40777856393994</v>
      </c>
      <c r="K44" s="79">
        <v>66.40777856393994</v>
      </c>
      <c r="L44" s="79">
        <v>66.40777856393994</v>
      </c>
      <c r="M44" s="79">
        <v>66.40777856393994</v>
      </c>
      <c r="N44" s="79">
        <v>62.84810668679816</v>
      </c>
      <c r="O44" s="79">
        <v>62.84810668679816</v>
      </c>
    </row>
    <row r="45" spans="1:15" ht="30.75" customHeight="1">
      <c r="A45" s="86" t="s">
        <v>76</v>
      </c>
      <c r="B45" s="90">
        <v>34</v>
      </c>
      <c r="C45" s="79">
        <v>96.95029411764706</v>
      </c>
      <c r="D45" s="79">
        <v>96.95029411764706</v>
      </c>
      <c r="E45" s="79">
        <v>96.95029411764706</v>
      </c>
      <c r="F45" s="79">
        <v>95.66774983697078</v>
      </c>
      <c r="G45" s="79">
        <v>95.66774983697078</v>
      </c>
      <c r="H45" s="79">
        <v>95.66774983697078</v>
      </c>
      <c r="I45" s="79">
        <v>95.66774983697078</v>
      </c>
      <c r="J45" s="79">
        <v>95.85848893921181</v>
      </c>
      <c r="K45" s="79">
        <v>95.51966540980004</v>
      </c>
      <c r="L45" s="79">
        <v>95.51966540980004</v>
      </c>
      <c r="M45" s="79">
        <v>95.51966540980004</v>
      </c>
      <c r="N45" s="79">
        <v>95.50461690905055</v>
      </c>
      <c r="O45" s="79">
        <v>95.50461690905055</v>
      </c>
    </row>
    <row r="46" spans="1:15" ht="4.5" customHeight="1">
      <c r="A46" s="87"/>
      <c r="B46" s="8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1:15" s="71" customFormat="1" ht="25.5">
      <c r="A47" s="85" t="s">
        <v>117</v>
      </c>
      <c r="B47" s="88">
        <v>48</v>
      </c>
      <c r="C47" s="78">
        <v>100.2584879605585</v>
      </c>
      <c r="D47" s="78">
        <v>101.33029841515831</v>
      </c>
      <c r="E47" s="78">
        <v>101.71248660981149</v>
      </c>
      <c r="F47" s="78">
        <v>102.00771124652022</v>
      </c>
      <c r="G47" s="78">
        <v>101.97580287311916</v>
      </c>
      <c r="H47" s="78">
        <v>101.9708911076544</v>
      </c>
      <c r="I47" s="78">
        <v>102.32907618592684</v>
      </c>
      <c r="J47" s="78">
        <v>102.33084627090102</v>
      </c>
      <c r="K47" s="78">
        <v>102.54932212332362</v>
      </c>
      <c r="L47" s="78">
        <v>103.30910363464812</v>
      </c>
      <c r="M47" s="78">
        <v>103.29866115238126</v>
      </c>
      <c r="N47" s="78">
        <v>102.4638018882669</v>
      </c>
      <c r="O47" s="78">
        <v>102.31716213987517</v>
      </c>
    </row>
    <row r="48" spans="1:15" s="71" customFormat="1" ht="54.75" customHeight="1">
      <c r="A48" s="86" t="s">
        <v>77</v>
      </c>
      <c r="B48" s="90">
        <v>12</v>
      </c>
      <c r="C48" s="79">
        <v>88.57778272995908</v>
      </c>
      <c r="D48" s="79">
        <v>88.81162159151984</v>
      </c>
      <c r="E48" s="79">
        <v>88.90197497558745</v>
      </c>
      <c r="F48" s="79">
        <v>88.82265211433622</v>
      </c>
      <c r="G48" s="79">
        <v>87.37673332110872</v>
      </c>
      <c r="H48" s="79">
        <v>87.12105306686313</v>
      </c>
      <c r="I48" s="79">
        <v>87.26362985579674</v>
      </c>
      <c r="J48" s="79">
        <v>87.04520763140876</v>
      </c>
      <c r="K48" s="79">
        <v>86.50020870030318</v>
      </c>
      <c r="L48" s="79">
        <v>87.45358598693493</v>
      </c>
      <c r="M48" s="79">
        <v>85.67640336388506</v>
      </c>
      <c r="N48" s="79">
        <v>82.36831923190739</v>
      </c>
      <c r="O48" s="79">
        <v>82.84478870052465</v>
      </c>
    </row>
    <row r="49" spans="1:15" ht="40.5" customHeight="1">
      <c r="A49" s="86" t="s">
        <v>78</v>
      </c>
      <c r="B49" s="90">
        <v>4</v>
      </c>
      <c r="C49" s="79">
        <v>111.09074152100787</v>
      </c>
      <c r="D49" s="79">
        <v>111.09074152100787</v>
      </c>
      <c r="E49" s="79">
        <v>112.64634566777836</v>
      </c>
      <c r="F49" s="79">
        <v>116.3438309686846</v>
      </c>
      <c r="G49" s="79">
        <v>116.3438309686846</v>
      </c>
      <c r="H49" s="79">
        <v>116.9294973201216</v>
      </c>
      <c r="I49" s="79">
        <v>119.99451690583899</v>
      </c>
      <c r="J49" s="79">
        <v>119.99451690583899</v>
      </c>
      <c r="K49" s="79">
        <v>122.55578343324676</v>
      </c>
      <c r="L49" s="79">
        <v>128.43188378899492</v>
      </c>
      <c r="M49" s="79">
        <v>132.1500007180253</v>
      </c>
      <c r="N49" s="79">
        <v>132.1500007180253</v>
      </c>
      <c r="O49" s="79">
        <v>128.97208659647205</v>
      </c>
    </row>
    <row r="50" spans="1:15" ht="30" customHeight="1">
      <c r="A50" s="86" t="s">
        <v>79</v>
      </c>
      <c r="B50" s="90">
        <v>13</v>
      </c>
      <c r="C50" s="79">
        <v>101.6332970258661</v>
      </c>
      <c r="D50" s="79">
        <v>101.6332970258661</v>
      </c>
      <c r="E50" s="79">
        <v>102.49532454009308</v>
      </c>
      <c r="F50" s="79">
        <v>102.49532454009308</v>
      </c>
      <c r="G50" s="79">
        <v>103.12721532239435</v>
      </c>
      <c r="H50" s="79">
        <v>103.12721532239435</v>
      </c>
      <c r="I50" s="79">
        <v>103.37505254908696</v>
      </c>
      <c r="J50" s="79">
        <v>103.37505254908696</v>
      </c>
      <c r="K50" s="79">
        <v>104.05858241520697</v>
      </c>
      <c r="L50" s="79">
        <v>104.13607659954206</v>
      </c>
      <c r="M50" s="79">
        <v>104.39045377882871</v>
      </c>
      <c r="N50" s="79">
        <v>104.39045377882871</v>
      </c>
      <c r="O50" s="79">
        <v>104.3517608044136</v>
      </c>
    </row>
    <row r="51" spans="1:15" ht="30" customHeight="1">
      <c r="A51" s="86" t="s">
        <v>80</v>
      </c>
      <c r="B51" s="90">
        <v>19</v>
      </c>
      <c r="C51" s="79">
        <v>104.41464220668463</v>
      </c>
      <c r="D51" s="79">
        <v>106.97468617942471</v>
      </c>
      <c r="E51" s="79">
        <v>106.96584504587257</v>
      </c>
      <c r="F51" s="79">
        <v>106.98335639815723</v>
      </c>
      <c r="G51" s="79">
        <v>107.3836113152921</v>
      </c>
      <c r="H51" s="79">
        <v>107.40938673123372</v>
      </c>
      <c r="I51" s="79">
        <v>107.40938673123372</v>
      </c>
      <c r="J51" s="79">
        <v>107.55180940341351</v>
      </c>
      <c r="K51" s="79">
        <v>107.44106591501144</v>
      </c>
      <c r="L51" s="79">
        <v>107.46828482472972</v>
      </c>
      <c r="M51" s="79">
        <v>107.60752594477918</v>
      </c>
      <c r="N51" s="79">
        <v>107.58772409773933</v>
      </c>
      <c r="O51" s="79">
        <v>107.61184639286563</v>
      </c>
    </row>
    <row r="52" spans="1:15" ht="4.5" customHeight="1">
      <c r="A52" s="87"/>
      <c r="B52" s="8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s="71" customFormat="1" ht="25.5" customHeight="1">
      <c r="A53" s="85" t="s">
        <v>104</v>
      </c>
      <c r="B53" s="88">
        <v>32</v>
      </c>
      <c r="C53" s="78">
        <v>107.66389285194327</v>
      </c>
      <c r="D53" s="78">
        <v>110.89597576679486</v>
      </c>
      <c r="E53" s="78">
        <v>110.89597576679486</v>
      </c>
      <c r="F53" s="78">
        <v>110.89597576679486</v>
      </c>
      <c r="G53" s="78">
        <v>110.89597576679486</v>
      </c>
      <c r="H53" s="78">
        <v>110.89597576679486</v>
      </c>
      <c r="I53" s="78">
        <v>110.89597576679486</v>
      </c>
      <c r="J53" s="78">
        <v>110.89597576679486</v>
      </c>
      <c r="K53" s="78">
        <v>110.89597576679486</v>
      </c>
      <c r="L53" s="78">
        <v>110.89597576679486</v>
      </c>
      <c r="M53" s="78">
        <v>110.89597576679486</v>
      </c>
      <c r="N53" s="78">
        <v>110.89597576679486</v>
      </c>
      <c r="O53" s="78">
        <v>110.89597576679486</v>
      </c>
    </row>
    <row r="54" spans="1:15" s="71" customFormat="1" ht="30" customHeight="1">
      <c r="A54" s="86" t="s">
        <v>119</v>
      </c>
      <c r="B54" s="90">
        <v>6</v>
      </c>
      <c r="C54" s="79">
        <v>110.1283756086877</v>
      </c>
      <c r="D54" s="79">
        <v>119.06767178754025</v>
      </c>
      <c r="E54" s="79">
        <v>119.06767178754025</v>
      </c>
      <c r="F54" s="79">
        <v>119.06767178754025</v>
      </c>
      <c r="G54" s="79">
        <v>119.06767178754025</v>
      </c>
      <c r="H54" s="79">
        <v>119.06767178754025</v>
      </c>
      <c r="I54" s="79">
        <v>119.06767178754025</v>
      </c>
      <c r="J54" s="79">
        <v>119.06767178754025</v>
      </c>
      <c r="K54" s="79">
        <v>119.06767178754025</v>
      </c>
      <c r="L54" s="79">
        <v>119.06767178754025</v>
      </c>
      <c r="M54" s="79">
        <v>119.06767178754025</v>
      </c>
      <c r="N54" s="79">
        <v>119.06767178754025</v>
      </c>
      <c r="O54" s="79">
        <v>119.06767178754025</v>
      </c>
    </row>
    <row r="55" spans="1:15" ht="30" customHeight="1">
      <c r="A55" s="86" t="s">
        <v>81</v>
      </c>
      <c r="B55" s="90">
        <v>13</v>
      </c>
      <c r="C55" s="79">
        <v>112.46574798747646</v>
      </c>
      <c r="D55" s="79">
        <v>114.19553142462995</v>
      </c>
      <c r="E55" s="79">
        <v>114.19553142462995</v>
      </c>
      <c r="F55" s="79">
        <v>114.19553142462995</v>
      </c>
      <c r="G55" s="79">
        <v>114.19553142462995</v>
      </c>
      <c r="H55" s="79">
        <v>114.19553142462995</v>
      </c>
      <c r="I55" s="79">
        <v>114.19553142462995</v>
      </c>
      <c r="J55" s="79">
        <v>114.19553142462995</v>
      </c>
      <c r="K55" s="79">
        <v>114.19553142462995</v>
      </c>
      <c r="L55" s="79">
        <v>114.19553142462995</v>
      </c>
      <c r="M55" s="79">
        <v>114.19553142462995</v>
      </c>
      <c r="N55" s="79">
        <v>114.19553142462995</v>
      </c>
      <c r="O55" s="79">
        <v>114.19553142462995</v>
      </c>
    </row>
    <row r="56" spans="1:15" ht="30" customHeight="1">
      <c r="A56" s="86" t="s">
        <v>82</v>
      </c>
      <c r="B56" s="90">
        <v>1</v>
      </c>
      <c r="C56" s="79">
        <v>102.32713741656573</v>
      </c>
      <c r="D56" s="79">
        <v>129.630828935706</v>
      </c>
      <c r="E56" s="79">
        <v>129.630828935706</v>
      </c>
      <c r="F56" s="79">
        <v>129.630828935706</v>
      </c>
      <c r="G56" s="79">
        <v>129.630828935706</v>
      </c>
      <c r="H56" s="79">
        <v>129.630828935706</v>
      </c>
      <c r="I56" s="79">
        <v>129.630828935706</v>
      </c>
      <c r="J56" s="79">
        <v>129.630828935706</v>
      </c>
      <c r="K56" s="79">
        <v>129.630828935706</v>
      </c>
      <c r="L56" s="79">
        <v>129.630828935706</v>
      </c>
      <c r="M56" s="79">
        <v>129.630828935706</v>
      </c>
      <c r="N56" s="79">
        <v>129.630828935706</v>
      </c>
      <c r="O56" s="79">
        <v>129.630828935706</v>
      </c>
    </row>
    <row r="57" spans="1:15" ht="30" customHeight="1">
      <c r="A57" s="86" t="s">
        <v>83</v>
      </c>
      <c r="B57" s="90">
        <v>11</v>
      </c>
      <c r="C57" s="79">
        <v>101.82658694148171</v>
      </c>
      <c r="D57" s="79">
        <v>101.82658694148171</v>
      </c>
      <c r="E57" s="79">
        <v>101.82658694148171</v>
      </c>
      <c r="F57" s="79">
        <v>101.82658694148171</v>
      </c>
      <c r="G57" s="79">
        <v>101.82658694148171</v>
      </c>
      <c r="H57" s="79">
        <v>101.82658694148171</v>
      </c>
      <c r="I57" s="79">
        <v>101.82658694148171</v>
      </c>
      <c r="J57" s="79">
        <v>101.82658694148171</v>
      </c>
      <c r="K57" s="79">
        <v>101.82658694148171</v>
      </c>
      <c r="L57" s="79">
        <v>101.82658694148171</v>
      </c>
      <c r="M57" s="79">
        <v>101.82658694148171</v>
      </c>
      <c r="N57" s="79">
        <v>101.82658694148171</v>
      </c>
      <c r="O57" s="79">
        <v>101.82658694148171</v>
      </c>
    </row>
    <row r="58" spans="1:15" ht="30" customHeight="1">
      <c r="A58" s="86" t="s">
        <v>84</v>
      </c>
      <c r="B58" s="90">
        <v>1</v>
      </c>
      <c r="C58" s="79">
        <v>100</v>
      </c>
      <c r="D58" s="79">
        <v>100</v>
      </c>
      <c r="E58" s="79">
        <v>100</v>
      </c>
      <c r="F58" s="79">
        <v>100</v>
      </c>
      <c r="G58" s="79">
        <v>100</v>
      </c>
      <c r="H58" s="79">
        <v>100</v>
      </c>
      <c r="I58" s="79">
        <v>100</v>
      </c>
      <c r="J58" s="79">
        <v>100</v>
      </c>
      <c r="K58" s="79">
        <v>100</v>
      </c>
      <c r="L58" s="79">
        <v>100</v>
      </c>
      <c r="M58" s="79">
        <v>100</v>
      </c>
      <c r="N58" s="79">
        <v>100</v>
      </c>
      <c r="O58" s="79">
        <v>100</v>
      </c>
    </row>
    <row r="59" spans="1:15" ht="4.5" customHeight="1">
      <c r="A59" s="87"/>
      <c r="B59" s="8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1:15" s="71" customFormat="1" ht="30.75" customHeight="1">
      <c r="A60" s="85" t="s">
        <v>105</v>
      </c>
      <c r="B60" s="88">
        <v>43</v>
      </c>
      <c r="C60" s="78">
        <v>123.64489806325417</v>
      </c>
      <c r="D60" s="78">
        <v>122.99680264000337</v>
      </c>
      <c r="E60" s="78">
        <v>122.94272932102271</v>
      </c>
      <c r="F60" s="78">
        <v>123.15066696321733</v>
      </c>
      <c r="G60" s="78">
        <v>123.20814695883145</v>
      </c>
      <c r="H60" s="78">
        <v>123.2611349526573</v>
      </c>
      <c r="I60" s="78">
        <v>123.64425331150986</v>
      </c>
      <c r="J60" s="78">
        <v>124.06594403813806</v>
      </c>
      <c r="K60" s="78">
        <v>124.19099526401915</v>
      </c>
      <c r="L60" s="78">
        <v>124.20974428515058</v>
      </c>
      <c r="M60" s="78">
        <v>124.40515123468197</v>
      </c>
      <c r="N60" s="78">
        <v>125.66666260629792</v>
      </c>
      <c r="O60" s="78">
        <v>126.39908331380819</v>
      </c>
    </row>
    <row r="61" spans="1:15" ht="30.75" customHeight="1">
      <c r="A61" s="86" t="s">
        <v>85</v>
      </c>
      <c r="B61" s="90">
        <v>42</v>
      </c>
      <c r="C61" s="79">
        <v>123.92007875778498</v>
      </c>
      <c r="D61" s="79">
        <v>123.1804436584114</v>
      </c>
      <c r="E61" s="79">
        <v>123.20119171216705</v>
      </c>
      <c r="F61" s="79">
        <v>123.41408025060441</v>
      </c>
      <c r="G61" s="79">
        <v>123.68823595419101</v>
      </c>
      <c r="H61" s="79">
        <v>123.92317472726302</v>
      </c>
      <c r="I61" s="79">
        <v>124.31541495180252</v>
      </c>
      <c r="J61" s="79">
        <v>124.53517772515491</v>
      </c>
      <c r="K61" s="79">
        <v>124.66320636117602</v>
      </c>
      <c r="L61" s="79">
        <v>124.80086752383696</v>
      </c>
      <c r="M61" s="79">
        <v>124.93777153655769</v>
      </c>
      <c r="N61" s="79">
        <v>125.79480497810735</v>
      </c>
      <c r="O61" s="79">
        <v>125.84388551867275</v>
      </c>
    </row>
    <row r="62" spans="1:15" ht="30.75" customHeight="1">
      <c r="A62" s="86" t="s">
        <v>93</v>
      </c>
      <c r="B62" s="90">
        <v>1</v>
      </c>
      <c r="C62" s="79">
        <v>112.08730889296007</v>
      </c>
      <c r="D62" s="79">
        <v>115.2838798668652</v>
      </c>
      <c r="E62" s="79">
        <v>112.08730889296007</v>
      </c>
      <c r="F62" s="79">
        <v>112.08730889296007</v>
      </c>
      <c r="G62" s="79">
        <v>103.04440915373021</v>
      </c>
      <c r="H62" s="79">
        <v>95.45546441921752</v>
      </c>
      <c r="I62" s="79">
        <v>95.45546441921752</v>
      </c>
      <c r="J62" s="79">
        <v>104.35812918343035</v>
      </c>
      <c r="K62" s="79">
        <v>104.35812918343035</v>
      </c>
      <c r="L62" s="79">
        <v>99.38256826032244</v>
      </c>
      <c r="M62" s="79">
        <v>102.03509855590154</v>
      </c>
      <c r="N62" s="79">
        <v>120.28468299030207</v>
      </c>
      <c r="O62" s="79">
        <v>149.71739070949673</v>
      </c>
    </row>
    <row r="63" spans="1:15" ht="4.5" customHeight="1">
      <c r="A63" s="87"/>
      <c r="B63" s="8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5" s="71" customFormat="1" ht="38.25">
      <c r="A64" s="85" t="s">
        <v>106</v>
      </c>
      <c r="B64" s="88">
        <v>40</v>
      </c>
      <c r="C64" s="78">
        <v>112.04723853109131</v>
      </c>
      <c r="D64" s="78">
        <v>112.9986748602461</v>
      </c>
      <c r="E64" s="78">
        <v>115.3095811163142</v>
      </c>
      <c r="F64" s="78">
        <v>116.10544465227629</v>
      </c>
      <c r="G64" s="78">
        <v>115.99062040086179</v>
      </c>
      <c r="H64" s="78">
        <v>116.68493525680097</v>
      </c>
      <c r="I64" s="78">
        <v>117.24890082846794</v>
      </c>
      <c r="J64" s="78">
        <v>117.87758790490696</v>
      </c>
      <c r="K64" s="78">
        <v>117.62630292306171</v>
      </c>
      <c r="L64" s="78">
        <v>117.62420038376106</v>
      </c>
      <c r="M64" s="78">
        <v>117.71649001486514</v>
      </c>
      <c r="N64" s="78">
        <v>118.12570120491796</v>
      </c>
      <c r="O64" s="78">
        <v>118.55128935979477</v>
      </c>
    </row>
    <row r="65" spans="1:15" ht="31.5" customHeight="1">
      <c r="A65" s="86" t="s">
        <v>86</v>
      </c>
      <c r="B65" s="90">
        <v>23</v>
      </c>
      <c r="C65" s="79">
        <v>112.13145671521063</v>
      </c>
      <c r="D65" s="79">
        <v>113.38161124314304</v>
      </c>
      <c r="E65" s="79">
        <v>113.89917544143857</v>
      </c>
      <c r="F65" s="79">
        <v>115.0851256093755</v>
      </c>
      <c r="G65" s="79">
        <v>114.902876702032</v>
      </c>
      <c r="H65" s="79">
        <v>115.76478319692548</v>
      </c>
      <c r="I65" s="79">
        <v>116.48349975074214</v>
      </c>
      <c r="J65" s="79">
        <v>117.32996662083167</v>
      </c>
      <c r="K65" s="79">
        <v>116.77542075569092</v>
      </c>
      <c r="L65" s="79">
        <v>116.54593496210681</v>
      </c>
      <c r="M65" s="79">
        <v>116.49428748503051</v>
      </c>
      <c r="N65" s="79">
        <v>116.81170004596686</v>
      </c>
      <c r="O65" s="79">
        <v>115.91985117277696</v>
      </c>
    </row>
    <row r="66" spans="1:15" ht="31.5" customHeight="1">
      <c r="A66" s="86" t="s">
        <v>87</v>
      </c>
      <c r="B66" s="90">
        <v>3</v>
      </c>
      <c r="C66" s="79">
        <v>124.42370893088328</v>
      </c>
      <c r="D66" s="79">
        <v>124.21634799805493</v>
      </c>
      <c r="E66" s="79">
        <v>124.86395923456735</v>
      </c>
      <c r="F66" s="79">
        <v>126.00948279860602</v>
      </c>
      <c r="G66" s="79">
        <v>125.87573440271262</v>
      </c>
      <c r="H66" s="79">
        <v>127.72005664943042</v>
      </c>
      <c r="I66" s="79">
        <v>129.72943735906227</v>
      </c>
      <c r="J66" s="79">
        <v>129.9851835935077</v>
      </c>
      <c r="K66" s="79">
        <v>130.2804644965794</v>
      </c>
      <c r="L66" s="79">
        <v>132.01182172338244</v>
      </c>
      <c r="M66" s="79">
        <v>134.4332416608346</v>
      </c>
      <c r="N66" s="79">
        <v>136.0947459489798</v>
      </c>
      <c r="O66" s="79">
        <v>137.7793756458382</v>
      </c>
    </row>
    <row r="67" spans="1:15" ht="31.5" customHeight="1">
      <c r="A67" s="86" t="s">
        <v>88</v>
      </c>
      <c r="B67" s="90">
        <v>1</v>
      </c>
      <c r="C67" s="79">
        <v>108.56202966836189</v>
      </c>
      <c r="D67" s="79">
        <v>118.48801149059376</v>
      </c>
      <c r="E67" s="79">
        <v>118.48801149059376</v>
      </c>
      <c r="F67" s="79">
        <v>118.48801149059376</v>
      </c>
      <c r="G67" s="79">
        <v>118.48801149059376</v>
      </c>
      <c r="H67" s="79">
        <v>118.48801149059376</v>
      </c>
      <c r="I67" s="79">
        <v>118.48801149059376</v>
      </c>
      <c r="J67" s="79">
        <v>118.48801149059376</v>
      </c>
      <c r="K67" s="79">
        <v>118.48801149059376</v>
      </c>
      <c r="L67" s="79">
        <v>118.48801149059376</v>
      </c>
      <c r="M67" s="79">
        <v>118.48801149059376</v>
      </c>
      <c r="N67" s="79">
        <v>118.48801149059376</v>
      </c>
      <c r="O67" s="79">
        <v>118.48801149059376</v>
      </c>
    </row>
    <row r="68" spans="1:15" ht="31.5" customHeight="1">
      <c r="A68" s="86" t="s">
        <v>89</v>
      </c>
      <c r="B68" s="90">
        <v>10</v>
      </c>
      <c r="C68" s="79">
        <v>109.19849987363959</v>
      </c>
      <c r="D68" s="79">
        <v>109.19849987363959</v>
      </c>
      <c r="E68" s="79">
        <v>116.94632002179529</v>
      </c>
      <c r="F68" s="79">
        <v>116.94632002179529</v>
      </c>
      <c r="G68" s="79">
        <v>116.94632002179529</v>
      </c>
      <c r="H68" s="79">
        <v>117.18789783328172</v>
      </c>
      <c r="I68" s="79">
        <v>117.18789783328172</v>
      </c>
      <c r="J68" s="79">
        <v>117.18789783328172</v>
      </c>
      <c r="K68" s="79">
        <v>117.18789783328172</v>
      </c>
      <c r="L68" s="79">
        <v>117.18789783328172</v>
      </c>
      <c r="M68" s="79">
        <v>117.18789783328172</v>
      </c>
      <c r="N68" s="79">
        <v>117.18789783328172</v>
      </c>
      <c r="O68" s="79">
        <v>120.4361139520682</v>
      </c>
    </row>
    <row r="69" spans="1:15" ht="31.5" customHeight="1">
      <c r="A69" s="86" t="s">
        <v>90</v>
      </c>
      <c r="B69" s="90">
        <v>3</v>
      </c>
      <c r="C69" s="79">
        <v>109.68262719879995</v>
      </c>
      <c r="D69" s="79">
        <v>109.68262719879995</v>
      </c>
      <c r="E69" s="79">
        <v>110.0530400290778</v>
      </c>
      <c r="F69" s="79">
        <v>110.42674565701684</v>
      </c>
      <c r="G69" s="79">
        <v>110.42674565701684</v>
      </c>
      <c r="H69" s="79">
        <v>110.42674565701684</v>
      </c>
      <c r="I69" s="79">
        <v>110.42674565701684</v>
      </c>
      <c r="J69" s="79">
        <v>112.06391443773846</v>
      </c>
      <c r="K69" s="79">
        <v>112.66968540947589</v>
      </c>
      <c r="L69" s="79">
        <v>112.66968540947589</v>
      </c>
      <c r="M69" s="79">
        <v>111.87475787766327</v>
      </c>
      <c r="N69" s="79">
        <v>113.23590648971008</v>
      </c>
      <c r="O69" s="79">
        <v>113.23590648971008</v>
      </c>
    </row>
    <row r="70" spans="1:15" ht="5.25" customHeight="1" thickBot="1">
      <c r="A70" s="147"/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1:15" ht="51" customHeight="1" thickBot="1">
      <c r="A71" s="150" t="s">
        <v>107</v>
      </c>
      <c r="B71" s="151">
        <v>1000</v>
      </c>
      <c r="C71" s="152">
        <v>115.49965805376823</v>
      </c>
      <c r="D71" s="152">
        <v>115.28500604803301</v>
      </c>
      <c r="E71" s="152">
        <v>115.82847179720333</v>
      </c>
      <c r="F71" s="152">
        <v>116.05215345448299</v>
      </c>
      <c r="G71" s="152">
        <v>116.22229933686222</v>
      </c>
      <c r="H71" s="152">
        <v>116.2004092939034</v>
      </c>
      <c r="I71" s="152">
        <v>117.09185176905126</v>
      </c>
      <c r="J71" s="152">
        <v>117.7605693108358</v>
      </c>
      <c r="K71" s="152">
        <v>117.46940574401661</v>
      </c>
      <c r="L71" s="169">
        <v>117.7980308963196</v>
      </c>
      <c r="M71" s="152">
        <v>117.3</v>
      </c>
      <c r="N71" s="152">
        <v>117.3</v>
      </c>
      <c r="O71" s="152">
        <v>117.2</v>
      </c>
    </row>
  </sheetData>
  <sheetProtection/>
  <printOptions/>
  <pageMargins left="0.24" right="0.24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9.57421875" style="108" customWidth="1"/>
    <col min="2" max="2" width="22.8515625" style="108" customWidth="1"/>
    <col min="3" max="3" width="18.28125" style="108" customWidth="1"/>
    <col min="4" max="4" width="22.7109375" style="108" customWidth="1"/>
    <col min="5" max="5" width="5.7109375" style="108" customWidth="1"/>
    <col min="6" max="16384" width="9.140625" style="108" customWidth="1"/>
  </cols>
  <sheetData>
    <row r="1" spans="1:4" ht="16.5" thickBot="1">
      <c r="A1" s="106" t="s">
        <v>180</v>
      </c>
      <c r="B1" s="107"/>
      <c r="C1" s="107"/>
      <c r="D1" s="107"/>
    </row>
    <row r="2" spans="1:4" s="109" customFormat="1" ht="18" customHeight="1" thickBot="1">
      <c r="A2" s="112" t="s">
        <v>124</v>
      </c>
      <c r="B2" s="113" t="s">
        <v>125</v>
      </c>
      <c r="C2" s="114" t="s">
        <v>126</v>
      </c>
      <c r="D2" s="115" t="s">
        <v>125</v>
      </c>
    </row>
    <row r="3" spans="1:4" ht="14.25" customHeight="1">
      <c r="A3" s="116">
        <v>1990</v>
      </c>
      <c r="B3" s="117">
        <v>13.5</v>
      </c>
      <c r="C3" s="118" t="s">
        <v>128</v>
      </c>
      <c r="D3" s="119">
        <v>12.8</v>
      </c>
    </row>
    <row r="4" spans="1:4" ht="14.25" customHeight="1">
      <c r="A4" s="116">
        <v>1991</v>
      </c>
      <c r="B4" s="117">
        <v>7</v>
      </c>
      <c r="C4" s="118" t="s">
        <v>129</v>
      </c>
      <c r="D4" s="119">
        <v>2.9</v>
      </c>
    </row>
    <row r="5" spans="1:4" ht="14.25" customHeight="1">
      <c r="A5" s="116">
        <v>1992</v>
      </c>
      <c r="B5" s="117">
        <v>4.6</v>
      </c>
      <c r="C5" s="118" t="s">
        <v>130</v>
      </c>
      <c r="D5" s="119">
        <v>8.9</v>
      </c>
    </row>
    <row r="6" spans="1:4" ht="14.25" customHeight="1">
      <c r="A6" s="116">
        <v>1993</v>
      </c>
      <c r="B6" s="117">
        <v>10.5</v>
      </c>
      <c r="C6" s="118" t="s">
        <v>131</v>
      </c>
      <c r="D6" s="120">
        <v>9.4</v>
      </c>
    </row>
    <row r="7" spans="1:4" ht="14.25" customHeight="1">
      <c r="A7" s="116">
        <v>1994</v>
      </c>
      <c r="B7" s="117">
        <v>7.3</v>
      </c>
      <c r="C7" s="118" t="s">
        <v>132</v>
      </c>
      <c r="D7" s="120">
        <v>6.1</v>
      </c>
    </row>
    <row r="8" spans="1:4" ht="14.25" customHeight="1">
      <c r="A8" s="116">
        <v>1995</v>
      </c>
      <c r="B8" s="121">
        <v>6</v>
      </c>
      <c r="C8" s="122" t="s">
        <v>133</v>
      </c>
      <c r="D8" s="119">
        <v>5.8</v>
      </c>
    </row>
    <row r="9" spans="1:4" ht="14.25" customHeight="1">
      <c r="A9" s="116">
        <v>1996</v>
      </c>
      <c r="B9" s="117">
        <v>6.6</v>
      </c>
      <c r="C9" s="122" t="s">
        <v>134</v>
      </c>
      <c r="D9" s="119">
        <v>7.9</v>
      </c>
    </row>
    <row r="10" spans="1:4" ht="14.25" customHeight="1">
      <c r="A10" s="116">
        <v>1997</v>
      </c>
      <c r="B10" s="117">
        <v>6.6</v>
      </c>
      <c r="C10" s="122" t="s">
        <v>135</v>
      </c>
      <c r="D10" s="119">
        <v>5.4</v>
      </c>
    </row>
    <row r="11" spans="1:5" ht="14.25" customHeight="1">
      <c r="A11" s="116">
        <v>1998</v>
      </c>
      <c r="B11" s="117">
        <v>6.8</v>
      </c>
      <c r="C11" s="122" t="s">
        <v>136</v>
      </c>
      <c r="D11" s="119">
        <v>7.9</v>
      </c>
      <c r="E11" s="110"/>
    </row>
    <row r="12" spans="1:5" ht="14.25" customHeight="1">
      <c r="A12" s="123">
        <v>1999</v>
      </c>
      <c r="B12" s="121">
        <v>6.9</v>
      </c>
      <c r="C12" s="122" t="s">
        <v>137</v>
      </c>
      <c r="D12" s="119">
        <v>5.3</v>
      </c>
      <c r="E12" s="111"/>
    </row>
    <row r="13" spans="1:4" ht="14.25" customHeight="1">
      <c r="A13" s="123">
        <v>2000</v>
      </c>
      <c r="B13" s="121">
        <v>4.2</v>
      </c>
      <c r="C13" s="118" t="s">
        <v>138</v>
      </c>
      <c r="D13" s="119">
        <v>4.4</v>
      </c>
    </row>
    <row r="14" spans="1:4" ht="14.25" customHeight="1">
      <c r="A14" s="123">
        <v>2001</v>
      </c>
      <c r="B14" s="117">
        <v>5.4</v>
      </c>
      <c r="C14" s="118" t="s">
        <v>139</v>
      </c>
      <c r="D14" s="119">
        <v>6.3</v>
      </c>
    </row>
    <row r="15" spans="1:4" ht="14.25" customHeight="1">
      <c r="A15" s="123">
        <v>2002</v>
      </c>
      <c r="B15" s="117">
        <v>6.4</v>
      </c>
      <c r="C15" s="118" t="s">
        <v>140</v>
      </c>
      <c r="D15" s="119">
        <v>5.1</v>
      </c>
    </row>
    <row r="16" spans="1:4" ht="14.25" customHeight="1">
      <c r="A16" s="123">
        <v>2003</v>
      </c>
      <c r="B16" s="117">
        <v>3.9</v>
      </c>
      <c r="C16" s="124" t="s">
        <v>141</v>
      </c>
      <c r="D16" s="125">
        <v>3.9</v>
      </c>
    </row>
    <row r="17" spans="1:4" ht="14.25" customHeight="1">
      <c r="A17" s="123">
        <v>2004</v>
      </c>
      <c r="B17" s="117">
        <v>4.7</v>
      </c>
      <c r="C17" s="124" t="s">
        <v>142</v>
      </c>
      <c r="D17" s="125">
        <v>5.6</v>
      </c>
    </row>
    <row r="18" spans="1:4" ht="14.25" customHeight="1">
      <c r="A18" s="123">
        <v>2005</v>
      </c>
      <c r="B18" s="117">
        <v>4.9</v>
      </c>
      <c r="C18" s="124" t="s">
        <v>143</v>
      </c>
      <c r="D18" s="125">
        <v>5.1</v>
      </c>
    </row>
    <row r="19" spans="1:4" ht="14.25" customHeight="1">
      <c r="A19" s="123">
        <v>2006</v>
      </c>
      <c r="B19" s="117">
        <v>8.9</v>
      </c>
      <c r="C19" s="124" t="s">
        <v>144</v>
      </c>
      <c r="D19" s="125">
        <v>10.7</v>
      </c>
    </row>
    <row r="20" spans="1:4" ht="14.25" customHeight="1">
      <c r="A20" s="123">
        <v>2007</v>
      </c>
      <c r="B20" s="117">
        <v>8.8</v>
      </c>
      <c r="C20" s="124" t="s">
        <v>145</v>
      </c>
      <c r="D20" s="125">
        <v>8.8</v>
      </c>
    </row>
    <row r="21" spans="1:4" ht="14.25" customHeight="1">
      <c r="A21" s="127">
        <v>2008</v>
      </c>
      <c r="B21" s="128">
        <v>9.7</v>
      </c>
      <c r="C21" s="129" t="s">
        <v>146</v>
      </c>
      <c r="D21" s="130">
        <v>6.9</v>
      </c>
    </row>
    <row r="22" spans="1:4" ht="16.5" customHeight="1" thickBot="1">
      <c r="A22" s="126">
        <v>2009</v>
      </c>
      <c r="B22" s="162">
        <v>2.5</v>
      </c>
      <c r="C22" s="133"/>
      <c r="D22" s="131"/>
    </row>
    <row r="23" ht="21" customHeight="1">
      <c r="A23" s="132"/>
    </row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printOptions/>
  <pageMargins left="0.7" right="0.7" top="0.75" bottom="0.75" header="0.3" footer="0.3"/>
  <pageSetup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CPI01</cp:lastModifiedBy>
  <cp:lastPrinted>2010-01-15T08:57:03Z</cp:lastPrinted>
  <dcterms:created xsi:type="dcterms:W3CDTF">2005-10-06T10:04:58Z</dcterms:created>
  <dcterms:modified xsi:type="dcterms:W3CDTF">2010-01-19T05:41:25Z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ffcade1f-c687-49bf-8029-fa9eb13f2bb8</vt:lpwstr>
  </property>
  <property fmtid="{D5CDD505-2E9C-101B-9397-08002B2CF9AE}" pid="5" name="PublishingVariationRelationshipLinkField">
    <vt:lpwstr>http://statsmauritius.gov.mu/Relationships List/3959_.000, /Relationships List/3959_.000</vt:lpwstr>
  </property>
</Properties>
</file>