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2120" windowHeight="8535" activeTab="2"/>
  </bookViews>
  <sheets>
    <sheet name="Table 1 A" sheetId="1" r:id="rId1"/>
    <sheet name="Table 1B" sheetId="2" r:id="rId2"/>
    <sheet name="Table 2 " sheetId="3" r:id="rId3"/>
    <sheet name="Table 3" sheetId="4" r:id="rId4"/>
    <sheet name="tab4 disag cpi by div and grp" sheetId="5" r:id="rId5"/>
    <sheet name="Table 5" sheetId="6" r:id="rId6"/>
  </sheets>
  <definedNames>
    <definedName name="_xlnm.Print_Titles" localSheetId="4">'tab4 disag cpi by div and grp'!$4:$4</definedName>
  </definedNames>
  <calcPr fullCalcOnLoad="1"/>
</workbook>
</file>

<file path=xl/sharedStrings.xml><?xml version="1.0" encoding="utf-8"?>
<sst xmlns="http://schemas.openxmlformats.org/spreadsheetml/2006/main" count="206" uniqueCount="183">
  <si>
    <t>Rice</t>
  </si>
  <si>
    <t>Chicken</t>
  </si>
  <si>
    <t>Cooking oil</t>
  </si>
  <si>
    <t>( Base : July 2001 - June 2002 = 100 )</t>
  </si>
  <si>
    <t>Month</t>
  </si>
  <si>
    <t>2003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</si>
  <si>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</si>
  <si>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</si>
  <si>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</si>
  <si>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</si>
  <si>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</si>
  <si>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</si>
  <si>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</si>
  <si>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</si>
  <si>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</si>
  <si>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</si>
  <si>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</si>
  <si>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</si>
  <si>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Yearly average</t>
  </si>
  <si>
    <t>Annual change (%)</t>
  </si>
  <si>
    <t xml:space="preserve"> +3.9</t>
  </si>
  <si>
    <t>(Inflation rate)</t>
  </si>
  <si>
    <t xml:space="preserve">      Commodity</t>
  </si>
  <si>
    <t>Change in overall index point</t>
  </si>
  <si>
    <t>Total</t>
  </si>
  <si>
    <t>Division</t>
  </si>
  <si>
    <t>Description</t>
  </si>
  <si>
    <t>Weight</t>
  </si>
  <si>
    <t>01</t>
  </si>
  <si>
    <t>Food and non-alcoholic beverages</t>
  </si>
  <si>
    <t>02</t>
  </si>
  <si>
    <t>Alcoholic beverages and tobacco</t>
  </si>
  <si>
    <t>03</t>
  </si>
  <si>
    <t>Clothing and footwear</t>
  </si>
  <si>
    <t>04</t>
  </si>
  <si>
    <t>Housing, water, electricity, gas and other fuels</t>
  </si>
  <si>
    <t>05</t>
  </si>
  <si>
    <t>Furnishings, household equipment and routine household maintenance</t>
  </si>
  <si>
    <t>06</t>
  </si>
  <si>
    <t>Health</t>
  </si>
  <si>
    <t>07</t>
  </si>
  <si>
    <t>Transport</t>
  </si>
  <si>
    <t>08</t>
  </si>
  <si>
    <t>Communication</t>
  </si>
  <si>
    <t>09</t>
  </si>
  <si>
    <t>Recreation and culture</t>
  </si>
  <si>
    <t>10</t>
  </si>
  <si>
    <t>Education</t>
  </si>
  <si>
    <t>11</t>
  </si>
  <si>
    <t>Restaurants and hotels</t>
  </si>
  <si>
    <t>12</t>
  </si>
  <si>
    <t>Miscellaneous goods and services</t>
  </si>
  <si>
    <t>Calendar year</t>
  </si>
  <si>
    <t>Inflation rate</t>
  </si>
  <si>
    <t>Financial year</t>
  </si>
  <si>
    <t>1974 - 75</t>
  </si>
  <si>
    <t>1975 - 76</t>
  </si>
  <si>
    <t>1976 - 77</t>
  </si>
  <si>
    <t>1977 - 78</t>
  </si>
  <si>
    <t>1978 - 79</t>
  </si>
  <si>
    <t>1979 - 80</t>
  </si>
  <si>
    <t>1980 - 81</t>
  </si>
  <si>
    <t>1981 - 82</t>
  </si>
  <si>
    <t>1982 - 83</t>
  </si>
  <si>
    <t>1983 - 84</t>
  </si>
  <si>
    <t>1984 - 85</t>
  </si>
  <si>
    <t>1985 - 86</t>
  </si>
  <si>
    <t>1986 - 87</t>
  </si>
  <si>
    <t>1987 - 88</t>
  </si>
  <si>
    <t>1988 - 89</t>
  </si>
  <si>
    <t>1989 - 90</t>
  </si>
  <si>
    <t>1990 - 91</t>
  </si>
  <si>
    <t>1991 - 92</t>
  </si>
  <si>
    <t>1992 - 93</t>
  </si>
  <si>
    <t>1993 - 94</t>
  </si>
  <si>
    <t>1994 - 95</t>
  </si>
  <si>
    <t>1995 - 96</t>
  </si>
  <si>
    <t>1996 - 97</t>
  </si>
  <si>
    <t>1997 - 98</t>
  </si>
  <si>
    <t>1998 - 99</t>
  </si>
  <si>
    <t>1999 - 2000</t>
  </si>
  <si>
    <t>2000 - 2001</t>
  </si>
  <si>
    <t>2001 - 2002</t>
  </si>
  <si>
    <t xml:space="preserve">2002 - 2003 </t>
  </si>
  <si>
    <t xml:space="preserve">2003 - 2004 </t>
  </si>
  <si>
    <t xml:space="preserve">2004 - 2005 </t>
  </si>
  <si>
    <t>( Base : July 2006 - June 2007 = 100 )</t>
  </si>
  <si>
    <t xml:space="preserve">2005 - 2006 </t>
  </si>
  <si>
    <t xml:space="preserve">2006 - 2007 </t>
  </si>
  <si>
    <t>Vegetables</t>
  </si>
  <si>
    <t>(Base:July 2006 - June 2007 = 100)</t>
  </si>
  <si>
    <t xml:space="preserve">December  2007
</t>
  </si>
  <si>
    <r>
      <t>1/</t>
    </r>
    <r>
      <rPr>
        <b/>
        <i/>
        <sz val="12"/>
        <rFont val="Times New Roman"/>
        <family val="1"/>
      </rPr>
      <t xml:space="preserve"> The CPI for January 2003 to June 2007originally based on July 2001-June 2002 has been converted to the new base July 2006 - June 2007=100</t>
    </r>
  </si>
  <si>
    <t>Table 2 - Net contribution of main commodities that affected the index between December 2007and March 2008</t>
  </si>
  <si>
    <t>% change in price index between Dec 2007 &amp; March 2008</t>
  </si>
  <si>
    <t xml:space="preserve">February 2008
</t>
  </si>
  <si>
    <t xml:space="preserve">January  2008
</t>
  </si>
  <si>
    <t xml:space="preserve">March 2008
</t>
  </si>
  <si>
    <t>% change between December 2007 &amp; March 2008</t>
  </si>
  <si>
    <t xml:space="preserve">2007 - 2008 </t>
  </si>
  <si>
    <r>
      <t>1</t>
    </r>
    <r>
      <rPr>
        <b/>
        <sz val="12"/>
        <rFont val="Times New Roman"/>
        <family val="1"/>
      </rPr>
      <t xml:space="preserve"> Forecast</t>
    </r>
  </si>
  <si>
    <t>Bread</t>
  </si>
  <si>
    <t>Tea</t>
  </si>
  <si>
    <t>Mortgage interest on housing loan</t>
  </si>
  <si>
    <t>Waste Water</t>
  </si>
  <si>
    <t>Diesel</t>
  </si>
  <si>
    <t>Prepared foods</t>
  </si>
  <si>
    <t>Cakes &amp; snacks</t>
  </si>
  <si>
    <t>Table 1a - Monthly Consumer Price Index, January 2003 - June 2007 and July 2007 - March 2008</t>
  </si>
  <si>
    <t>Flour and flour preparations</t>
  </si>
  <si>
    <t>Meat</t>
  </si>
  <si>
    <t>Fish</t>
  </si>
  <si>
    <t>Milk &amp; milk preparations</t>
  </si>
  <si>
    <t>Ready made clothing</t>
  </si>
  <si>
    <t>Other food products</t>
  </si>
  <si>
    <t>Other goods and services</t>
  </si>
  <si>
    <t>Group 1 - Food</t>
  </si>
  <si>
    <t>Group 2 - Non-alcoholic beverages</t>
  </si>
  <si>
    <t>Group 1 - Alcoholic beverages</t>
  </si>
  <si>
    <t>Group 2 - Tobacco</t>
  </si>
  <si>
    <t>Group 1 - Clothing</t>
  </si>
  <si>
    <t>Group 2 - Footwear</t>
  </si>
  <si>
    <t>Group 1 - Actual rentals for housing</t>
  </si>
  <si>
    <t>Group 2 - Mortgage interest on housing loan</t>
  </si>
  <si>
    <t>Group 3 - Maintenance and repair of the dwelling</t>
  </si>
  <si>
    <t>Group 4 - Water supply and miscellaneous services relating to the dwelling</t>
  </si>
  <si>
    <t>Group 5 - Electricity, gas and other fuels</t>
  </si>
  <si>
    <t>Group 1 - Furniture and furnishings, carpets and other floor coverings</t>
  </si>
  <si>
    <t>Group 2 - Household textiles</t>
  </si>
  <si>
    <t>Group 3 - Household appliances</t>
  </si>
  <si>
    <t>Group 4 - Glassware, tableware and household utensils</t>
  </si>
  <si>
    <t>Group 5 - Tools and equipment for house and garden</t>
  </si>
  <si>
    <t>Group 6 - Goods and services for routine household maintenance</t>
  </si>
  <si>
    <t>Group 1 - Medical products, appliances and equipment</t>
  </si>
  <si>
    <t>Group 2 - Outpatient services</t>
  </si>
  <si>
    <t>Group 3 - Hospital services</t>
  </si>
  <si>
    <t>Group 1 - Purchase of vehicles</t>
  </si>
  <si>
    <t>Group 2 - Operation of personal transport equipment</t>
  </si>
  <si>
    <t>Group 3 - Transport services</t>
  </si>
  <si>
    <t>Group 1 - Postal services</t>
  </si>
  <si>
    <t>Group 2 - Telephone and telefax equipment</t>
  </si>
  <si>
    <t>Group 3 - Telephone and telefax services</t>
  </si>
  <si>
    <t>Group 1 - Audio-visual, photographic and information processing equipment</t>
  </si>
  <si>
    <t>Group 3 - Other recreational items and equipment, gardens and pets</t>
  </si>
  <si>
    <t>Group 4 - Recreational and cultural services</t>
  </si>
  <si>
    <t>Group 5 - Newspapers, books and stationery</t>
  </si>
  <si>
    <t>Group 1 - Pre-primary and secondary education</t>
  </si>
  <si>
    <t>Group 2 - Secondary education</t>
  </si>
  <si>
    <t>Group 3 - Post-secondary and non-tertiary education</t>
  </si>
  <si>
    <t>Group 4 - Tertiary education</t>
  </si>
  <si>
    <t>Group 5 - Education not definable by level</t>
  </si>
  <si>
    <t>Group 1 - Catering services</t>
  </si>
  <si>
    <t>Group 1 - Personal care</t>
  </si>
  <si>
    <t>Group 3 - Personal effects, not elsewhere classified</t>
  </si>
  <si>
    <t>Group 4 - Social protection</t>
  </si>
  <si>
    <t>Group 5 - Insurance</t>
  </si>
  <si>
    <t>Group 7 - Other services not elsewhere classified</t>
  </si>
  <si>
    <t>( Base: July 2006-June 2007=100)</t>
  </si>
  <si>
    <t>All Divisions</t>
  </si>
  <si>
    <t xml:space="preserve">Laundry soap and other washing materials </t>
  </si>
  <si>
    <t>Airfare</t>
  </si>
  <si>
    <t>Table 3 : Monthly  sub-indices by division of consumption expenditure,  December 2007 - March 2008</t>
  </si>
  <si>
    <r>
      <t xml:space="preserve">Around 8.7 </t>
    </r>
    <r>
      <rPr>
        <b/>
        <vertAlign val="superscript"/>
        <sz val="10"/>
        <rFont val="Times New Roman"/>
        <family val="1"/>
      </rPr>
      <t>1</t>
    </r>
  </si>
  <si>
    <t>Division 07 - Transport of which</t>
  </si>
  <si>
    <t>Table 5- Inflation rate (%), 1974 - 2008</t>
  </si>
  <si>
    <t>Table 4 - Monthly sub-indices by division and group of consumption expenditure, July 2007- March 2008</t>
  </si>
  <si>
    <t xml:space="preserve">Division 01 - Food and non alcoholic beverages </t>
  </si>
  <si>
    <t xml:space="preserve">Division 02 - Alcoholic beverages and tobacco </t>
  </si>
  <si>
    <t>Division 03 - Clothing and footwear</t>
  </si>
  <si>
    <t>Division 04 - Housing, water, electricity, gas and other fuels</t>
  </si>
  <si>
    <t>Division 06 - Health</t>
  </si>
  <si>
    <t>Division 08 - Communication</t>
  </si>
  <si>
    <t>Division 09 - Recreation and culture</t>
  </si>
  <si>
    <t>Division 10 - Education</t>
  </si>
  <si>
    <t xml:space="preserve">Division 11 - Restaurants and hotels </t>
  </si>
  <si>
    <t>Division 12 - Miscellaneous goods and services</t>
  </si>
  <si>
    <t>Division 05 - Furnishings, household equipment and routine household maintenance</t>
  </si>
  <si>
    <t>Group 2 - Accommodation services</t>
  </si>
  <si>
    <r>
      <t xml:space="preserve">Table 1b - Comparative Monthly Consumer Price Index , January 2003 - March 2008 </t>
    </r>
    <r>
      <rPr>
        <b/>
        <vertAlign val="superscript"/>
        <sz val="12"/>
        <rFont val="Times New Roman"/>
        <family val="1"/>
      </rPr>
      <t>1/</t>
    </r>
  </si>
  <si>
    <t>Motor vehicles</t>
  </si>
  <si>
    <t>Taxi fare and motor vehicles repair</t>
  </si>
  <si>
    <t>School and tuition fees</t>
  </si>
  <si>
    <t>Expenditure in bar and restaurants</t>
  </si>
</sst>
</file>

<file path=xl/styles.xml><?xml version="1.0" encoding="utf-8"?>
<styleSheet xmlns="http://schemas.openxmlformats.org/spreadsheetml/2006/main">
  <numFmts count="5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"/>
    <numFmt numFmtId="165" formatCode="0.0"/>
    <numFmt numFmtId="166" formatCode="_(* #,##0.0_);_(* \(#,##0.0\);_(* &quot;-&quot;??_);_(@_)"/>
    <numFmt numFmtId="167" formatCode="0.00_)"/>
    <numFmt numFmtId="168" formatCode="_(* #,##0.0_);_(* \(#,##0.0\);_(* &quot;-&quot;?_);_(@_)"/>
    <numFmt numFmtId="169" formatCode="0.0\ \ "/>
    <numFmt numFmtId="170" formatCode="0.0\ "/>
    <numFmt numFmtId="171" formatCode="0.0\ \ \ "/>
    <numFmt numFmtId="172" formatCode="\+\ 0.0"/>
    <numFmt numFmtId="173" formatCode="\+\ 0.0\ \ \ \ \ \ \ \ \ "/>
    <numFmt numFmtId="174" formatCode="\-\ 0.0\ \ \ \ \ \ \ \ \ "/>
    <numFmt numFmtId="175" formatCode="\+0.0"/>
    <numFmt numFmtId="176" formatCode="0\ \ \ "/>
    <numFmt numFmtId="177" formatCode="#,##0\ \ \ \ "/>
    <numFmt numFmtId="178" formatCode="\+\ 0.0\ \ \ \ \ \ "/>
    <numFmt numFmtId="179" formatCode="_(* #,##0.000_);_(* \(#,##0.000\);_(* &quot;-&quot;??_);_(@_)"/>
    <numFmt numFmtId="180" formatCode="\ 0.0\ \ \ \ \ \ \ \ \ "/>
    <numFmt numFmtId="181" formatCode="\ 0.0\ \ \ \ \ \ "/>
    <numFmt numFmtId="182" formatCode="0.0\ \ \ \ \ \ \ \ \ \ \ \ \ \ \ \ \ "/>
    <numFmt numFmtId="183" formatCode="General\ \ \ \ "/>
    <numFmt numFmtId="184" formatCode="0.0\ \ \ \ \ \ \ \ \ \ \ \ \ \ \ \ "/>
    <numFmt numFmtId="185" formatCode="#,##0.0"/>
    <numFmt numFmtId="186" formatCode="\-0.0"/>
    <numFmt numFmtId="187" formatCode="\-\ 0.0"/>
    <numFmt numFmtId="188" formatCode="\ \-0.0\ \ \ \ \ \ \ \ \ "/>
    <numFmt numFmtId="189" formatCode="00_)"/>
    <numFmt numFmtId="190" formatCode="0.00000"/>
    <numFmt numFmtId="191" formatCode="0.0000"/>
    <numFmt numFmtId="192" formatCode="0.000"/>
    <numFmt numFmtId="193" formatCode="0.0000000000000"/>
    <numFmt numFmtId="194" formatCode="0.000000000000"/>
    <numFmt numFmtId="195" formatCode="0.00000000000"/>
    <numFmt numFmtId="196" formatCode="0.0000000000"/>
    <numFmt numFmtId="197" formatCode="0.000000000"/>
    <numFmt numFmtId="198" formatCode="0.00000000"/>
    <numFmt numFmtId="199" formatCode="0.0000000"/>
    <numFmt numFmtId="200" formatCode="0.000000"/>
    <numFmt numFmtId="201" formatCode="0.0_)"/>
    <numFmt numFmtId="202" formatCode="0_)"/>
    <numFmt numFmtId="203" formatCode="#,##0\ \ \ \ \ \ \ \ \ \ \ \ \ \ \ \ \ \ \ \ \ \ \ \ \ \ \ \ \ \ \ \ \ \ \ \ \ \ \ "/>
    <numFmt numFmtId="204" formatCode="#,##0\ \ \ \ \ \ \ \ \ \ \ \ \ \ \ \ \ \ \ \ \ \ \ \ \ \ \ \ \ \ \ "/>
    <numFmt numFmtId="205" formatCode="0\ "/>
    <numFmt numFmtId="206" formatCode="0.00\ "/>
    <numFmt numFmtId="207" formatCode="0.000\ "/>
    <numFmt numFmtId="208" formatCode="0.0000\ "/>
    <numFmt numFmtId="209" formatCode="_(* #,##0.0000_);_(* \(#,##0.0000\);_(* &quot;-&quot;??_);_(@_)"/>
    <numFmt numFmtId="210" formatCode="\+0"/>
    <numFmt numFmtId="211" formatCode="\+0.00"/>
    <numFmt numFmtId="212" formatCode="\+0.000"/>
    <numFmt numFmtId="213" formatCode="_(* #,##0_);_(* \(#,##0\);_(* &quot;-&quot;??_);_(@_)"/>
  </numFmts>
  <fonts count="20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MS Sans Serif"/>
      <family val="0"/>
    </font>
    <font>
      <b/>
      <u val="single"/>
      <sz val="12"/>
      <name val="Times New Roman"/>
      <family val="1"/>
    </font>
    <font>
      <b/>
      <i/>
      <u val="single"/>
      <sz val="10"/>
      <name val="Times New Roman"/>
      <family val="1"/>
    </font>
    <font>
      <b/>
      <i/>
      <u val="single"/>
      <sz val="12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vertAlign val="superscript"/>
      <sz val="12"/>
      <name val="Times New Roman"/>
      <family val="1"/>
    </font>
    <font>
      <i/>
      <vertAlign val="superscript"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"/>
      <family val="0"/>
    </font>
    <font>
      <b/>
      <i/>
      <sz val="11"/>
      <name val="Times New Roman"/>
      <family val="1"/>
    </font>
    <font>
      <b/>
      <vertAlign val="superscript"/>
      <sz val="10"/>
      <name val="Times New Roman"/>
      <family val="1"/>
    </font>
    <font>
      <b/>
      <vertAlign val="superscript"/>
      <sz val="11"/>
      <name val="Times New Roman"/>
      <family val="1"/>
    </font>
    <font>
      <b/>
      <sz val="9"/>
      <name val="Times New Roman"/>
      <family val="1"/>
    </font>
  </fonts>
  <fills count="2">
    <fill>
      <patternFill/>
    </fill>
    <fill>
      <patternFill patternType="gray125"/>
    </fill>
  </fills>
  <borders count="57">
    <border>
      <left/>
      <right/>
      <top/>
      <bottom/>
      <diagonal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double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179">
    <xf numFmtId="0" fontId="0" fillId="0" borderId="0" xfId="0" applyAlignment="1">
      <alignment/>
    </xf>
    <xf numFmtId="0" fontId="2" fillId="0" borderId="0" xfId="19" applyFont="1" applyAlignment="1">
      <alignment horizontal="left"/>
      <protection/>
    </xf>
    <xf numFmtId="0" fontId="1" fillId="0" borderId="0" xfId="19" applyFont="1">
      <alignment/>
      <protection/>
    </xf>
    <xf numFmtId="0" fontId="6" fillId="0" borderId="0" xfId="19" applyFont="1" applyAlignment="1">
      <alignment horizontal="left"/>
      <protection/>
    </xf>
    <xf numFmtId="0" fontId="8" fillId="0" borderId="1" xfId="19" applyFont="1" applyBorder="1" applyAlignment="1">
      <alignment horizontal="center"/>
      <protection/>
    </xf>
    <xf numFmtId="0" fontId="8" fillId="0" borderId="0" xfId="19" applyFont="1" applyBorder="1" applyAlignment="1" quotePrefix="1">
      <alignment horizontal="center"/>
      <protection/>
    </xf>
    <xf numFmtId="0" fontId="8" fillId="0" borderId="2" xfId="19" applyFont="1" applyBorder="1">
      <alignment/>
      <protection/>
    </xf>
    <xf numFmtId="0" fontId="1" fillId="0" borderId="3" xfId="19" applyFont="1" applyBorder="1" applyAlignment="1">
      <alignment horizontal="center"/>
      <protection/>
    </xf>
    <xf numFmtId="0" fontId="1" fillId="0" borderId="3" xfId="19" applyFont="1" applyBorder="1">
      <alignment/>
      <protection/>
    </xf>
    <xf numFmtId="0" fontId="2" fillId="0" borderId="1" xfId="19" applyFont="1" applyBorder="1">
      <alignment/>
      <protection/>
    </xf>
    <xf numFmtId="170" fontId="2" fillId="0" borderId="0" xfId="19" applyNumberFormat="1" applyFont="1" applyBorder="1" applyAlignment="1">
      <alignment horizontal="center"/>
      <protection/>
    </xf>
    <xf numFmtId="0" fontId="2" fillId="0" borderId="0" xfId="19" applyFont="1" applyBorder="1" applyAlignment="1">
      <alignment horizontal="center"/>
      <protection/>
    </xf>
    <xf numFmtId="165" fontId="2" fillId="0" borderId="0" xfId="19" applyNumberFormat="1" applyFont="1" applyBorder="1" applyAlignment="1">
      <alignment horizontal="center"/>
      <protection/>
    </xf>
    <xf numFmtId="0" fontId="2" fillId="0" borderId="2" xfId="19" applyFont="1" applyBorder="1">
      <alignment/>
      <protection/>
    </xf>
    <xf numFmtId="0" fontId="1" fillId="0" borderId="0" xfId="19" applyFont="1" applyBorder="1">
      <alignment/>
      <protection/>
    </xf>
    <xf numFmtId="0" fontId="9" fillId="0" borderId="1" xfId="19" applyFont="1" applyBorder="1">
      <alignment/>
      <protection/>
    </xf>
    <xf numFmtId="172" fontId="2" fillId="0" borderId="4" xfId="19" applyNumberFormat="1" applyFont="1" applyBorder="1" applyAlignment="1">
      <alignment horizontal="center"/>
      <protection/>
    </xf>
    <xf numFmtId="0" fontId="9" fillId="0" borderId="5" xfId="19" applyFont="1" applyBorder="1">
      <alignment/>
      <protection/>
    </xf>
    <xf numFmtId="0" fontId="1" fillId="0" borderId="6" xfId="19" applyFont="1" applyBorder="1">
      <alignment/>
      <protection/>
    </xf>
    <xf numFmtId="0" fontId="1" fillId="0" borderId="7" xfId="19" applyFont="1" applyBorder="1">
      <alignment/>
      <protection/>
    </xf>
    <xf numFmtId="0" fontId="1" fillId="0" borderId="0" xfId="20" applyFont="1">
      <alignment/>
      <protection/>
    </xf>
    <xf numFmtId="175" fontId="1" fillId="0" borderId="0" xfId="20" applyNumberFormat="1" applyFont="1" applyAlignment="1">
      <alignment/>
      <protection/>
    </xf>
    <xf numFmtId="0" fontId="1" fillId="0" borderId="0" xfId="20" applyFont="1" applyAlignment="1">
      <alignment/>
      <protection/>
    </xf>
    <xf numFmtId="0" fontId="1" fillId="0" borderId="0" xfId="20" applyFont="1" applyBorder="1" applyAlignment="1">
      <alignment/>
      <protection/>
    </xf>
    <xf numFmtId="0" fontId="4" fillId="0" borderId="0" xfId="21" applyFont="1">
      <alignment/>
      <protection/>
    </xf>
    <xf numFmtId="0" fontId="4" fillId="0" borderId="0" xfId="21" applyFont="1" applyAlignment="1">
      <alignment/>
      <protection/>
    </xf>
    <xf numFmtId="0" fontId="4" fillId="0" borderId="0" xfId="21" applyFont="1" applyAlignment="1">
      <alignment horizontal="center"/>
      <protection/>
    </xf>
    <xf numFmtId="0" fontId="10" fillId="0" borderId="0" xfId="21" applyFont="1" applyAlignment="1">
      <alignment horizontal="centerContinuous" vertical="center"/>
      <protection/>
    </xf>
    <xf numFmtId="165" fontId="4" fillId="0" borderId="0" xfId="21" applyNumberFormat="1" applyFont="1" applyBorder="1" applyAlignment="1">
      <alignment horizontal="center" vertical="center"/>
      <protection/>
    </xf>
    <xf numFmtId="176" fontId="3" fillId="0" borderId="0" xfId="21" applyNumberFormat="1" applyFont="1" applyBorder="1" applyAlignment="1">
      <alignment vertical="center"/>
      <protection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 quotePrefix="1">
      <alignment horizontal="center" vertical="center" wrapText="1"/>
    </xf>
    <xf numFmtId="43" fontId="4" fillId="0" borderId="0" xfId="15" applyFont="1" applyAlignment="1">
      <alignment/>
    </xf>
    <xf numFmtId="166" fontId="4" fillId="0" borderId="0" xfId="15" applyNumberFormat="1" applyFont="1" applyAlignment="1">
      <alignment/>
    </xf>
    <xf numFmtId="0" fontId="3" fillId="0" borderId="10" xfId="0" applyFont="1" applyBorder="1" applyAlignment="1" quotePrefix="1">
      <alignment horizontal="center" vertical="center" wrapText="1"/>
    </xf>
    <xf numFmtId="179" fontId="4" fillId="0" borderId="0" xfId="15" applyNumberFormat="1" applyFont="1" applyAlignment="1">
      <alignment/>
    </xf>
    <xf numFmtId="0" fontId="3" fillId="0" borderId="11" xfId="0" applyFont="1" applyBorder="1" applyAlignment="1" quotePrefix="1">
      <alignment horizontal="center" vertical="center" wrapText="1"/>
    </xf>
    <xf numFmtId="0" fontId="2" fillId="0" borderId="0" xfId="22" applyFont="1" applyAlignment="1" quotePrefix="1">
      <alignment horizontal="left"/>
      <protection/>
    </xf>
    <xf numFmtId="0" fontId="1" fillId="0" borderId="0" xfId="22" applyFont="1" applyAlignment="1">
      <alignment horizontal="centerContinuous"/>
      <protection/>
    </xf>
    <xf numFmtId="0" fontId="1" fillId="0" borderId="0" xfId="22" applyFont="1">
      <alignment/>
      <protection/>
    </xf>
    <xf numFmtId="0" fontId="9" fillId="0" borderId="0" xfId="22" applyFont="1">
      <alignment/>
      <protection/>
    </xf>
    <xf numFmtId="0" fontId="1" fillId="0" borderId="12" xfId="22" applyFont="1" applyBorder="1">
      <alignment/>
      <protection/>
    </xf>
    <xf numFmtId="0" fontId="1" fillId="0" borderId="13" xfId="22" applyFont="1" applyBorder="1">
      <alignment/>
      <protection/>
    </xf>
    <xf numFmtId="0" fontId="1" fillId="0" borderId="14" xfId="22" applyFont="1" applyBorder="1">
      <alignment/>
      <protection/>
    </xf>
    <xf numFmtId="0" fontId="1" fillId="0" borderId="15" xfId="22" applyFont="1" applyBorder="1" applyAlignment="1">
      <alignment horizontal="center"/>
      <protection/>
    </xf>
    <xf numFmtId="0" fontId="2" fillId="0" borderId="16" xfId="22" applyFont="1" applyBorder="1" applyAlignment="1">
      <alignment horizontal="center" vertical="center"/>
      <protection/>
    </xf>
    <xf numFmtId="182" fontId="2" fillId="0" borderId="17" xfId="22" applyNumberFormat="1" applyFont="1" applyBorder="1" applyAlignment="1" quotePrefix="1">
      <alignment horizontal="right" vertical="center"/>
      <protection/>
    </xf>
    <xf numFmtId="183" fontId="2" fillId="0" borderId="18" xfId="22" applyNumberFormat="1" applyFont="1" applyBorder="1" applyAlignment="1">
      <alignment horizontal="center" vertical="center"/>
      <protection/>
    </xf>
    <xf numFmtId="184" fontId="2" fillId="0" borderId="19" xfId="22" applyNumberFormat="1" applyFont="1" applyBorder="1" applyAlignment="1">
      <alignment horizontal="right" vertical="center"/>
      <protection/>
    </xf>
    <xf numFmtId="182" fontId="2" fillId="0" borderId="17" xfId="22" applyNumberFormat="1" applyFont="1" applyBorder="1" applyAlignment="1">
      <alignment horizontal="right" vertical="center"/>
      <protection/>
    </xf>
    <xf numFmtId="184" fontId="2" fillId="0" borderId="19" xfId="22" applyNumberFormat="1" applyFont="1" applyBorder="1" applyAlignment="1" quotePrefix="1">
      <alignment horizontal="right" vertical="center"/>
      <protection/>
    </xf>
    <xf numFmtId="0" fontId="2" fillId="0" borderId="0" xfId="22" applyFont="1" applyAlignment="1">
      <alignment vertical="center"/>
      <protection/>
    </xf>
    <xf numFmtId="0" fontId="2" fillId="0" borderId="16" xfId="22" applyFont="1" applyBorder="1" applyAlignment="1">
      <alignment horizontal="center"/>
      <protection/>
    </xf>
    <xf numFmtId="183" fontId="2" fillId="0" borderId="18" xfId="22" applyNumberFormat="1" applyFont="1" applyBorder="1" applyAlignment="1" quotePrefix="1">
      <alignment horizontal="center" vertical="center"/>
      <protection/>
    </xf>
    <xf numFmtId="0" fontId="2" fillId="0" borderId="0" xfId="22" applyFont="1" applyAlignment="1">
      <alignment horizontal="left"/>
      <protection/>
    </xf>
    <xf numFmtId="183" fontId="2" fillId="0" borderId="20" xfId="22" applyNumberFormat="1" applyFont="1" applyBorder="1" applyAlignment="1">
      <alignment horizontal="center" vertical="center"/>
      <protection/>
    </xf>
    <xf numFmtId="184" fontId="2" fillId="0" borderId="21" xfId="22" applyNumberFormat="1" applyFont="1" applyBorder="1" applyAlignment="1">
      <alignment horizontal="right" vertical="center"/>
      <protection/>
    </xf>
    <xf numFmtId="0" fontId="2" fillId="0" borderId="12" xfId="22" applyFont="1" applyBorder="1">
      <alignment/>
      <protection/>
    </xf>
    <xf numFmtId="0" fontId="1" fillId="0" borderId="22" xfId="22" applyFont="1" applyBorder="1">
      <alignment/>
      <protection/>
    </xf>
    <xf numFmtId="0" fontId="1" fillId="0" borderId="21" xfId="19" applyFont="1" applyBorder="1">
      <alignment/>
      <protection/>
    </xf>
    <xf numFmtId="0" fontId="8" fillId="0" borderId="23" xfId="19" applyFont="1" applyBorder="1" applyAlignment="1" quotePrefix="1">
      <alignment horizontal="center"/>
      <protection/>
    </xf>
    <xf numFmtId="0" fontId="1" fillId="0" borderId="24" xfId="19" applyFont="1" applyBorder="1">
      <alignment/>
      <protection/>
    </xf>
    <xf numFmtId="170" fontId="2" fillId="0" borderId="23" xfId="19" applyNumberFormat="1" applyFont="1" applyBorder="1" applyAlignment="1">
      <alignment horizontal="center"/>
      <protection/>
    </xf>
    <xf numFmtId="165" fontId="2" fillId="0" borderId="23" xfId="19" applyNumberFormat="1" applyFont="1" applyBorder="1" applyAlignment="1">
      <alignment horizontal="center"/>
      <protection/>
    </xf>
    <xf numFmtId="0" fontId="1" fillId="0" borderId="25" xfId="19" applyFont="1" applyBorder="1">
      <alignment/>
      <protection/>
    </xf>
    <xf numFmtId="172" fontId="2" fillId="0" borderId="26" xfId="19" applyNumberFormat="1" applyFont="1" applyBorder="1" applyAlignment="1">
      <alignment horizontal="center"/>
      <protection/>
    </xf>
    <xf numFmtId="0" fontId="1" fillId="0" borderId="27" xfId="19" applyFont="1" applyBorder="1">
      <alignment/>
      <protection/>
    </xf>
    <xf numFmtId="0" fontId="10" fillId="0" borderId="0" xfId="21" applyFont="1" applyAlignment="1">
      <alignment horizontal="center" vertical="center"/>
      <protection/>
    </xf>
    <xf numFmtId="165" fontId="4" fillId="0" borderId="0" xfId="21" applyNumberFormat="1" applyFont="1" applyBorder="1" applyAlignment="1">
      <alignment horizontal="center"/>
      <protection/>
    </xf>
    <xf numFmtId="0" fontId="1" fillId="0" borderId="21" xfId="19" applyFont="1" applyBorder="1" applyAlignment="1">
      <alignment horizontal="right"/>
      <protection/>
    </xf>
    <xf numFmtId="0" fontId="1" fillId="0" borderId="28" xfId="19" applyFont="1" applyBorder="1">
      <alignment/>
      <protection/>
    </xf>
    <xf numFmtId="0" fontId="1" fillId="0" borderId="29" xfId="19" applyFont="1" applyBorder="1">
      <alignment/>
      <protection/>
    </xf>
    <xf numFmtId="0" fontId="1" fillId="0" borderId="30" xfId="19" applyFont="1" applyBorder="1">
      <alignment/>
      <protection/>
    </xf>
    <xf numFmtId="0" fontId="1" fillId="0" borderId="4" xfId="19" applyFont="1" applyBorder="1">
      <alignment/>
      <protection/>
    </xf>
    <xf numFmtId="0" fontId="1" fillId="0" borderId="31" xfId="19" applyFont="1" applyBorder="1">
      <alignment/>
      <protection/>
    </xf>
    <xf numFmtId="0" fontId="2" fillId="0" borderId="0" xfId="20" applyFont="1">
      <alignment/>
      <protection/>
    </xf>
    <xf numFmtId="0" fontId="1" fillId="0" borderId="0" xfId="20" applyFont="1" applyAlignment="1">
      <alignment vertical="center"/>
      <protection/>
    </xf>
    <xf numFmtId="165" fontId="4" fillId="0" borderId="32" xfId="0" applyNumberFormat="1" applyFont="1" applyBorder="1" applyAlignment="1">
      <alignment horizontal="center" vertical="center" wrapText="1"/>
    </xf>
    <xf numFmtId="165" fontId="4" fillId="0" borderId="33" xfId="0" applyNumberFormat="1" applyFont="1" applyBorder="1" applyAlignment="1">
      <alignment horizontal="center" vertical="center" wrapText="1"/>
    </xf>
    <xf numFmtId="165" fontId="3" fillId="0" borderId="34" xfId="0" applyNumberFormat="1" applyFont="1" applyBorder="1" applyAlignment="1">
      <alignment horizontal="center" vertical="center" wrapText="1"/>
    </xf>
    <xf numFmtId="0" fontId="3" fillId="0" borderId="34" xfId="0" applyFont="1" applyBorder="1" applyAlignment="1" quotePrefix="1">
      <alignment horizontal="center" vertical="center" wrapText="1"/>
    </xf>
    <xf numFmtId="177" fontId="3" fillId="0" borderId="35" xfId="15" applyNumberFormat="1" applyFont="1" applyBorder="1" applyAlignment="1">
      <alignment horizontal="center" vertical="center"/>
    </xf>
    <xf numFmtId="177" fontId="3" fillId="0" borderId="32" xfId="15" applyNumberFormat="1" applyFont="1" applyBorder="1" applyAlignment="1">
      <alignment horizontal="center" vertical="center"/>
    </xf>
    <xf numFmtId="177" fontId="3" fillId="0" borderId="33" xfId="15" applyNumberFormat="1" applyFont="1" applyBorder="1" applyAlignment="1">
      <alignment horizontal="center" vertical="center"/>
    </xf>
    <xf numFmtId="177" fontId="3" fillId="0" borderId="34" xfId="15" applyNumberFormat="1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vertical="center" wrapText="1"/>
    </xf>
    <xf numFmtId="0" fontId="4" fillId="0" borderId="32" xfId="0" applyFont="1" applyBorder="1" applyAlignment="1">
      <alignment vertical="center" wrapText="1"/>
    </xf>
    <xf numFmtId="0" fontId="4" fillId="0" borderId="36" xfId="0" applyFont="1" applyBorder="1" applyAlignment="1">
      <alignment vertical="center" wrapText="1"/>
    </xf>
    <xf numFmtId="0" fontId="2" fillId="0" borderId="17" xfId="22" applyFont="1" applyBorder="1" applyAlignment="1">
      <alignment horizontal="center"/>
      <protection/>
    </xf>
    <xf numFmtId="0" fontId="3" fillId="0" borderId="34" xfId="0" applyFont="1" applyBorder="1" applyAlignment="1" quotePrefix="1">
      <alignment horizontal="center" wrapText="1"/>
    </xf>
    <xf numFmtId="165" fontId="1" fillId="0" borderId="0" xfId="19" applyNumberFormat="1" applyFont="1" applyBorder="1">
      <alignment/>
      <protection/>
    </xf>
    <xf numFmtId="165" fontId="4" fillId="0" borderId="35" xfId="0" applyNumberFormat="1" applyFont="1" applyBorder="1" applyAlignment="1">
      <alignment horizontal="center" vertical="center" wrapText="1"/>
    </xf>
    <xf numFmtId="175" fontId="1" fillId="0" borderId="32" xfId="0" applyNumberFormat="1" applyFont="1" applyBorder="1" applyAlignment="1">
      <alignment horizontal="center" vertical="center"/>
    </xf>
    <xf numFmtId="0" fontId="1" fillId="0" borderId="37" xfId="0" applyFont="1" applyBorder="1" applyAlignment="1" applyProtection="1">
      <alignment horizontal="left"/>
      <protection/>
    </xf>
    <xf numFmtId="175" fontId="2" fillId="0" borderId="38" xfId="0" applyNumberFormat="1" applyFont="1" applyBorder="1" applyAlignment="1">
      <alignment horizontal="center" vertical="center"/>
    </xf>
    <xf numFmtId="175" fontId="2" fillId="0" borderId="7" xfId="0" applyNumberFormat="1" applyFont="1" applyBorder="1" applyAlignment="1">
      <alignment horizontal="center" vertical="center" wrapText="1"/>
    </xf>
    <xf numFmtId="0" fontId="2" fillId="0" borderId="25" xfId="22" applyFont="1" applyBorder="1" applyAlignment="1">
      <alignment horizontal="center"/>
      <protection/>
    </xf>
    <xf numFmtId="0" fontId="2" fillId="0" borderId="39" xfId="22" applyFont="1" applyBorder="1" applyAlignment="1">
      <alignment horizontal="center"/>
      <protection/>
    </xf>
    <xf numFmtId="0" fontId="2" fillId="0" borderId="40" xfId="22" applyFont="1" applyBorder="1" applyAlignment="1">
      <alignment horizontal="center"/>
      <protection/>
    </xf>
    <xf numFmtId="0" fontId="2" fillId="0" borderId="41" xfId="22" applyFont="1" applyBorder="1" applyAlignment="1">
      <alignment horizontal="center"/>
      <protection/>
    </xf>
    <xf numFmtId="0" fontId="8" fillId="0" borderId="16" xfId="19" applyFont="1" applyBorder="1" applyAlignment="1">
      <alignment horizontal="center"/>
      <protection/>
    </xf>
    <xf numFmtId="0" fontId="8" fillId="0" borderId="16" xfId="19" applyFont="1" applyBorder="1" applyAlignment="1" quotePrefix="1">
      <alignment horizontal="center"/>
      <protection/>
    </xf>
    <xf numFmtId="0" fontId="1" fillId="0" borderId="12" xfId="19" applyFont="1" applyBorder="1" applyAlignment="1">
      <alignment horizontal="center"/>
      <protection/>
    </xf>
    <xf numFmtId="172" fontId="2" fillId="0" borderId="4" xfId="19" applyNumberFormat="1" applyFont="1" applyFill="1" applyBorder="1" applyAlignment="1">
      <alignment horizontal="center"/>
      <protection/>
    </xf>
    <xf numFmtId="165" fontId="1" fillId="0" borderId="0" xfId="15" applyNumberFormat="1" applyFont="1" applyFill="1" applyAlignment="1">
      <alignment horizontal="center"/>
    </xf>
    <xf numFmtId="170" fontId="1" fillId="0" borderId="0" xfId="19" applyNumberFormat="1" applyFont="1" applyFill="1" applyBorder="1" applyAlignment="1">
      <alignment horizontal="center"/>
      <protection/>
    </xf>
    <xf numFmtId="0" fontId="8" fillId="0" borderId="42" xfId="19" applyFont="1" applyBorder="1">
      <alignment/>
      <protection/>
    </xf>
    <xf numFmtId="0" fontId="2" fillId="0" borderId="43" xfId="19" applyFont="1" applyBorder="1">
      <alignment/>
      <protection/>
    </xf>
    <xf numFmtId="0" fontId="2" fillId="0" borderId="44" xfId="19" applyFont="1" applyBorder="1">
      <alignment/>
      <protection/>
    </xf>
    <xf numFmtId="0" fontId="2" fillId="0" borderId="45" xfId="19" applyFont="1" applyBorder="1">
      <alignment/>
      <protection/>
    </xf>
    <xf numFmtId="0" fontId="9" fillId="0" borderId="44" xfId="19" applyFont="1" applyBorder="1">
      <alignment/>
      <protection/>
    </xf>
    <xf numFmtId="0" fontId="9" fillId="0" borderId="42" xfId="19" applyFont="1" applyBorder="1">
      <alignment/>
      <protection/>
    </xf>
    <xf numFmtId="0" fontId="1" fillId="0" borderId="3" xfId="19" applyFont="1" applyFill="1" applyBorder="1" applyAlignment="1">
      <alignment horizontal="center"/>
      <protection/>
    </xf>
    <xf numFmtId="165" fontId="1" fillId="0" borderId="12" xfId="15" applyNumberFormat="1" applyFont="1" applyFill="1" applyBorder="1" applyAlignment="1">
      <alignment horizontal="center"/>
    </xf>
    <xf numFmtId="0" fontId="2" fillId="0" borderId="46" xfId="20" applyFont="1" applyBorder="1" applyAlignment="1" quotePrefix="1">
      <alignment horizontal="center" vertical="center" wrapText="1"/>
      <protection/>
    </xf>
    <xf numFmtId="0" fontId="2" fillId="0" borderId="47" xfId="20" applyFont="1" applyBorder="1" applyAlignment="1">
      <alignment vertical="center"/>
      <protection/>
    </xf>
    <xf numFmtId="2" fontId="2" fillId="0" borderId="5" xfId="20" applyNumberFormat="1" applyFont="1" applyBorder="1" applyAlignment="1">
      <alignment horizontal="center" vertical="center"/>
      <protection/>
    </xf>
    <xf numFmtId="175" fontId="1" fillId="0" borderId="48" xfId="0" applyNumberFormat="1" applyFont="1" applyBorder="1" applyAlignment="1">
      <alignment horizontal="center" vertical="center" wrapText="1"/>
    </xf>
    <xf numFmtId="0" fontId="2" fillId="0" borderId="49" xfId="20" applyFont="1" applyBorder="1" applyAlignment="1" quotePrefix="1">
      <alignment horizontal="center" vertical="center" wrapText="1"/>
      <protection/>
    </xf>
    <xf numFmtId="0" fontId="1" fillId="0" borderId="37" xfId="0" applyFont="1" applyFill="1" applyBorder="1" applyAlignment="1" applyProtection="1">
      <alignment horizontal="left"/>
      <protection/>
    </xf>
    <xf numFmtId="0" fontId="1" fillId="0" borderId="37" xfId="0" applyFont="1" applyBorder="1" applyAlignment="1" applyProtection="1">
      <alignment/>
      <protection/>
    </xf>
    <xf numFmtId="0" fontId="1" fillId="0" borderId="37" xfId="0" applyFont="1" applyBorder="1" applyAlignment="1">
      <alignment/>
    </xf>
    <xf numFmtId="0" fontId="2" fillId="0" borderId="0" xfId="19" applyFont="1" applyBorder="1">
      <alignment/>
      <protection/>
    </xf>
    <xf numFmtId="165" fontId="2" fillId="0" borderId="0" xfId="15" applyNumberFormat="1" applyFont="1" applyFill="1" applyAlignment="1">
      <alignment horizontal="center"/>
    </xf>
    <xf numFmtId="165" fontId="2" fillId="0" borderId="0" xfId="19" applyNumberFormat="1" applyFont="1" applyFill="1" applyBorder="1" applyAlignment="1">
      <alignment horizontal="center"/>
      <protection/>
    </xf>
    <xf numFmtId="165" fontId="2" fillId="0" borderId="11" xfId="15" applyNumberFormat="1" applyFont="1" applyFill="1" applyBorder="1" applyAlignment="1">
      <alignment horizontal="center"/>
    </xf>
    <xf numFmtId="17" fontId="3" fillId="0" borderId="50" xfId="0" applyNumberFormat="1" applyFont="1" applyBorder="1" applyAlignment="1">
      <alignment horizontal="center" vertical="center" wrapText="1"/>
    </xf>
    <xf numFmtId="0" fontId="1" fillId="0" borderId="0" xfId="19" applyFont="1" applyFill="1" applyBorder="1" applyAlignment="1">
      <alignment horizontal="center"/>
      <protection/>
    </xf>
    <xf numFmtId="208" fontId="1" fillId="0" borderId="0" xfId="19" applyNumberFormat="1" applyFont="1">
      <alignment/>
      <protection/>
    </xf>
    <xf numFmtId="184" fontId="1" fillId="0" borderId="7" xfId="22" applyNumberFormat="1" applyFont="1" applyBorder="1" applyAlignment="1">
      <alignment horizontal="left"/>
      <protection/>
    </xf>
    <xf numFmtId="184" fontId="2" fillId="0" borderId="21" xfId="22" applyNumberFormat="1" applyFont="1" applyBorder="1" applyAlignment="1">
      <alignment horizontal="center" vertical="center"/>
      <protection/>
    </xf>
    <xf numFmtId="178" fontId="3" fillId="0" borderId="51" xfId="21" applyNumberFormat="1" applyFont="1" applyBorder="1" applyAlignment="1">
      <alignment horizontal="center" vertical="center"/>
      <protection/>
    </xf>
    <xf numFmtId="165" fontId="3" fillId="0" borderId="51" xfId="21" applyNumberFormat="1" applyFont="1" applyBorder="1" applyAlignment="1">
      <alignment horizontal="center" vertical="center"/>
      <protection/>
    </xf>
    <xf numFmtId="178" fontId="3" fillId="0" borderId="19" xfId="21" applyNumberFormat="1" applyFont="1" applyBorder="1" applyAlignment="1">
      <alignment horizontal="center" vertical="center"/>
      <protection/>
    </xf>
    <xf numFmtId="178" fontId="3" fillId="0" borderId="52" xfId="21" applyNumberFormat="1" applyFont="1" applyBorder="1" applyAlignment="1">
      <alignment horizontal="center" vertical="center"/>
      <protection/>
    </xf>
    <xf numFmtId="175" fontId="1" fillId="0" borderId="0" xfId="20" applyNumberFormat="1" applyFont="1">
      <alignment/>
      <protection/>
    </xf>
    <xf numFmtId="165" fontId="1" fillId="0" borderId="32" xfId="0" applyNumberFormat="1" applyFont="1" applyBorder="1" applyAlignment="1">
      <alignment horizontal="center" vertical="center"/>
    </xf>
    <xf numFmtId="165" fontId="1" fillId="0" borderId="48" xfId="0" applyNumberFormat="1" applyFont="1" applyBorder="1" applyAlignment="1">
      <alignment horizontal="center" vertical="center" wrapText="1"/>
    </xf>
    <xf numFmtId="165" fontId="1" fillId="0" borderId="0" xfId="20" applyNumberFormat="1" applyFont="1">
      <alignment/>
      <protection/>
    </xf>
    <xf numFmtId="0" fontId="16" fillId="0" borderId="0" xfId="0" applyFont="1" applyAlignment="1">
      <alignment/>
    </xf>
    <xf numFmtId="0" fontId="18" fillId="0" borderId="0" xfId="22" applyFont="1">
      <alignment/>
      <protection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Alignment="1">
      <alignment/>
    </xf>
    <xf numFmtId="1" fontId="14" fillId="0" borderId="32" xfId="0" applyNumberFormat="1" applyFont="1" applyBorder="1" applyAlignment="1">
      <alignment horizontal="center" vertical="center"/>
    </xf>
    <xf numFmtId="1" fontId="16" fillId="0" borderId="32" xfId="0" applyNumberFormat="1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14" fillId="0" borderId="0" xfId="0" applyFont="1" applyAlignment="1">
      <alignment/>
    </xf>
    <xf numFmtId="1" fontId="14" fillId="0" borderId="32" xfId="0" applyNumberFormat="1" applyFont="1" applyBorder="1" applyAlignment="1">
      <alignment vertical="center" wrapText="1"/>
    </xf>
    <xf numFmtId="0" fontId="14" fillId="0" borderId="32" xfId="0" applyFont="1" applyFill="1" applyBorder="1" applyAlignment="1">
      <alignment vertical="center" wrapText="1"/>
    </xf>
    <xf numFmtId="0" fontId="13" fillId="0" borderId="32" xfId="0" applyFont="1" applyBorder="1" applyAlignment="1">
      <alignment vertical="center" wrapText="1"/>
    </xf>
    <xf numFmtId="0" fontId="13" fillId="0" borderId="32" xfId="0" applyFont="1" applyBorder="1" applyAlignment="1">
      <alignment horizontal="center" vertical="center"/>
    </xf>
    <xf numFmtId="0" fontId="16" fillId="0" borderId="32" xfId="0" applyFont="1" applyBorder="1" applyAlignment="1">
      <alignment vertical="center" wrapText="1"/>
    </xf>
    <xf numFmtId="0" fontId="14" fillId="0" borderId="32" xfId="0" applyFont="1" applyBorder="1" applyAlignment="1">
      <alignment vertical="center" wrapText="1"/>
    </xf>
    <xf numFmtId="0" fontId="4" fillId="0" borderId="0" xfId="0" applyFont="1" applyAlignment="1">
      <alignment/>
    </xf>
    <xf numFmtId="17" fontId="3" fillId="0" borderId="32" xfId="0" applyNumberFormat="1" applyFont="1" applyBorder="1" applyAlignment="1">
      <alignment/>
    </xf>
    <xf numFmtId="17" fontId="3" fillId="0" borderId="32" xfId="0" applyNumberFormat="1" applyFont="1" applyBorder="1" applyAlignment="1">
      <alignment/>
    </xf>
    <xf numFmtId="165" fontId="4" fillId="0" borderId="32" xfId="0" applyNumberFormat="1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165" fontId="4" fillId="0" borderId="32" xfId="15" applyNumberFormat="1" applyFont="1" applyBorder="1" applyAlignment="1">
      <alignment horizontal="center" vertical="center"/>
    </xf>
    <xf numFmtId="165" fontId="3" fillId="0" borderId="32" xfId="15" applyNumberFormat="1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19" fillId="0" borderId="32" xfId="0" applyFont="1" applyBorder="1" applyAlignment="1">
      <alignment horizontal="center"/>
    </xf>
    <xf numFmtId="0" fontId="13" fillId="0" borderId="32" xfId="0" applyFont="1" applyFill="1" applyBorder="1" applyAlignment="1">
      <alignment vertical="center" wrapText="1"/>
    </xf>
    <xf numFmtId="186" fontId="1" fillId="0" borderId="48" xfId="0" applyNumberFormat="1" applyFont="1" applyBorder="1" applyAlignment="1">
      <alignment horizontal="center" vertical="center" wrapText="1"/>
    </xf>
    <xf numFmtId="0" fontId="7" fillId="0" borderId="53" xfId="19" applyFont="1" applyBorder="1" applyAlignment="1">
      <alignment horizontal="center" vertical="center"/>
      <protection/>
    </xf>
    <xf numFmtId="0" fontId="7" fillId="0" borderId="54" xfId="19" applyFont="1" applyBorder="1" applyAlignment="1">
      <alignment horizontal="center" vertical="center"/>
      <protection/>
    </xf>
    <xf numFmtId="0" fontId="7" fillId="0" borderId="46" xfId="19" applyFont="1" applyBorder="1" applyAlignment="1">
      <alignment horizontal="center" vertical="center"/>
      <protection/>
    </xf>
    <xf numFmtId="0" fontId="7" fillId="0" borderId="40" xfId="19" applyFont="1" applyBorder="1" applyAlignment="1">
      <alignment horizontal="center" vertical="center"/>
      <protection/>
    </xf>
    <xf numFmtId="0" fontId="7" fillId="0" borderId="55" xfId="19" applyFont="1" applyBorder="1" applyAlignment="1">
      <alignment horizontal="center" vertical="center"/>
      <protection/>
    </xf>
    <xf numFmtId="0" fontId="7" fillId="0" borderId="25" xfId="19" applyFont="1" applyBorder="1" applyAlignment="1">
      <alignment horizontal="center" vertical="center"/>
      <protection/>
    </xf>
    <xf numFmtId="0" fontId="12" fillId="0" borderId="0" xfId="19" applyFont="1" applyAlignment="1">
      <alignment horizontal="left" wrapText="1"/>
      <protection/>
    </xf>
    <xf numFmtId="0" fontId="9" fillId="0" borderId="0" xfId="19" applyFont="1" applyAlignment="1">
      <alignment horizontal="left" wrapText="1"/>
      <protection/>
    </xf>
    <xf numFmtId="0" fontId="2" fillId="0" borderId="0" xfId="20" applyFont="1" applyAlignment="1">
      <alignment horizontal="left" vertical="center" wrapText="1"/>
      <protection/>
    </xf>
    <xf numFmtId="0" fontId="3" fillId="0" borderId="8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 wrapText="1"/>
    </xf>
    <xf numFmtId="0" fontId="2" fillId="0" borderId="0" xfId="21" applyFont="1" applyAlignment="1">
      <alignment horizontal="left" vertical="center"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Normal_01TAB1Q1" xfId="19"/>
    <cellStyle name="Normal_01TAB2Q1" xfId="20"/>
    <cellStyle name="Normal_01TAB3Q1" xfId="21"/>
    <cellStyle name="Normal_01TAB4Q1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38100</xdr:colOff>
      <xdr:row>0</xdr:row>
      <xdr:rowOff>0</xdr:rowOff>
    </xdr:from>
    <xdr:to>
      <xdr:col>8</xdr:col>
      <xdr:colOff>390525</xdr:colOff>
      <xdr:row>0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8924925" y="0"/>
          <a:ext cx="352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"/>
        <a:p>
          <a:pPr algn="r">
            <a:defRPr/>
          </a:pPr>
          <a:r>
            <a:rPr lang="en-US" cap="none" sz="1200" b="0" i="0" u="none" baseline="0"/>
            <a:t>6</a:t>
          </a:r>
        </a:p>
      </xdr:txBody>
    </xdr:sp>
    <xdr:clientData/>
  </xdr:twoCellAnchor>
  <xdr:twoCellAnchor>
    <xdr:from>
      <xdr:col>8</xdr:col>
      <xdr:colOff>38100</xdr:colOff>
      <xdr:row>0</xdr:row>
      <xdr:rowOff>66675</xdr:rowOff>
    </xdr:from>
    <xdr:to>
      <xdr:col>9</xdr:col>
      <xdr:colOff>0</xdr:colOff>
      <xdr:row>16</xdr:row>
      <xdr:rowOff>276225</xdr:rowOff>
    </xdr:to>
    <xdr:sp>
      <xdr:nvSpPr>
        <xdr:cNvPr id="2" name="Text 2"/>
        <xdr:cNvSpPr txBox="1">
          <a:spLocks noChangeArrowheads="1"/>
        </xdr:cNvSpPr>
      </xdr:nvSpPr>
      <xdr:spPr>
        <a:xfrm>
          <a:off x="8924925" y="66675"/>
          <a:ext cx="542925" cy="5657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"/>
        <a:p>
          <a:pPr algn="r">
            <a:defRPr/>
          </a:pPr>
          <a:r>
            <a:rPr lang="en-US" cap="none" sz="1200" b="0" i="0" u="none" baseline="0"/>
            <a:t>7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workbookViewId="0" topLeftCell="A1">
      <selection activeCell="H9" sqref="H9"/>
    </sheetView>
  </sheetViews>
  <sheetFormatPr defaultColWidth="9.140625" defaultRowHeight="12.75"/>
  <cols>
    <col min="1" max="1" width="19.7109375" style="2" customWidth="1"/>
    <col min="2" max="2" width="8.140625" style="2" customWidth="1"/>
    <col min="3" max="3" width="8.00390625" style="2" customWidth="1"/>
    <col min="4" max="4" width="7.8515625" style="2" customWidth="1"/>
    <col min="5" max="5" width="11.00390625" style="2" customWidth="1"/>
    <col min="6" max="6" width="7.00390625" style="2" customWidth="1"/>
    <col min="7" max="7" width="5.421875" style="2" customWidth="1"/>
    <col min="8" max="8" width="8.140625" style="2" customWidth="1"/>
    <col min="9" max="9" width="8.8515625" style="2" customWidth="1"/>
    <col min="10" max="10" width="9.421875" style="2" customWidth="1"/>
    <col min="11" max="11" width="10.28125" style="2" customWidth="1"/>
    <col min="12" max="16384" width="9.140625" style="2" customWidth="1"/>
  </cols>
  <sheetData>
    <row r="1" ht="25.5" customHeight="1">
      <c r="A1" s="1" t="s">
        <v>108</v>
      </c>
    </row>
    <row r="2" ht="12" customHeight="1" thickBot="1">
      <c r="A2" s="3"/>
    </row>
    <row r="3" spans="1:10" ht="30.75" customHeight="1">
      <c r="A3" s="64"/>
      <c r="B3" s="170" t="s">
        <v>3</v>
      </c>
      <c r="C3" s="168"/>
      <c r="D3" s="168"/>
      <c r="E3" s="168"/>
      <c r="F3" s="171"/>
      <c r="G3" s="167" t="s">
        <v>86</v>
      </c>
      <c r="H3" s="168"/>
      <c r="I3" s="168"/>
      <c r="J3" s="169"/>
    </row>
    <row r="4" spans="1:10" ht="27.75" customHeight="1">
      <c r="A4" s="4" t="s">
        <v>4</v>
      </c>
      <c r="B4" s="5" t="s">
        <v>5</v>
      </c>
      <c r="C4" s="5">
        <v>2004</v>
      </c>
      <c r="D4" s="5">
        <v>2005</v>
      </c>
      <c r="E4" s="5">
        <v>2006</v>
      </c>
      <c r="F4" s="60">
        <v>2007</v>
      </c>
      <c r="H4" s="5">
        <v>2007</v>
      </c>
      <c r="I4" s="5">
        <v>2008</v>
      </c>
      <c r="J4" s="59"/>
    </row>
    <row r="5" spans="1:10" ht="14.25" customHeight="1">
      <c r="A5" s="6"/>
      <c r="B5" s="7"/>
      <c r="C5" s="8"/>
      <c r="D5" s="8"/>
      <c r="E5" s="8"/>
      <c r="F5" s="61"/>
      <c r="G5" s="70"/>
      <c r="H5" s="8"/>
      <c r="I5" s="8"/>
      <c r="J5" s="71"/>
    </row>
    <row r="6" spans="1:10" ht="39" customHeight="1">
      <c r="A6" s="9" t="s">
        <v>6</v>
      </c>
      <c r="B6" s="10">
        <v>105.5</v>
      </c>
      <c r="C6" s="10">
        <v>109.7</v>
      </c>
      <c r="D6" s="10">
        <v>116.1</v>
      </c>
      <c r="E6" s="10">
        <v>123.1</v>
      </c>
      <c r="F6" s="62">
        <v>133.9</v>
      </c>
      <c r="G6" s="14"/>
      <c r="H6" s="91"/>
      <c r="I6" s="10">
        <v>109.6</v>
      </c>
      <c r="J6" s="59"/>
    </row>
    <row r="7" spans="1:10" ht="39" customHeight="1">
      <c r="A7" s="9" t="s">
        <v>7</v>
      </c>
      <c r="B7" s="10">
        <v>105.7</v>
      </c>
      <c r="C7" s="10">
        <v>110.1</v>
      </c>
      <c r="D7" s="10">
        <v>116.7</v>
      </c>
      <c r="E7" s="10">
        <v>123.5</v>
      </c>
      <c r="F7" s="62">
        <v>134.9</v>
      </c>
      <c r="G7" s="14"/>
      <c r="H7" s="91"/>
      <c r="I7" s="10">
        <v>110.7</v>
      </c>
      <c r="J7" s="59"/>
    </row>
    <row r="8" spans="1:10" ht="39" customHeight="1">
      <c r="A8" s="9" t="s">
        <v>8</v>
      </c>
      <c r="B8" s="10">
        <v>105.6</v>
      </c>
      <c r="C8" s="10">
        <v>110.1</v>
      </c>
      <c r="D8" s="10">
        <v>117.1</v>
      </c>
      <c r="E8" s="10">
        <v>124.2</v>
      </c>
      <c r="F8" s="62">
        <v>136.1</v>
      </c>
      <c r="G8" s="14"/>
      <c r="H8" s="91"/>
      <c r="I8" s="10">
        <v>110.8</v>
      </c>
      <c r="J8" s="59"/>
    </row>
    <row r="9" spans="1:10" ht="39" customHeight="1">
      <c r="A9" s="9" t="s">
        <v>9</v>
      </c>
      <c r="B9" s="10">
        <v>105.8</v>
      </c>
      <c r="C9" s="10">
        <v>110.4</v>
      </c>
      <c r="D9" s="10">
        <v>117.1</v>
      </c>
      <c r="E9" s="10">
        <v>124</v>
      </c>
      <c r="F9" s="62">
        <v>137.5</v>
      </c>
      <c r="G9" s="14"/>
      <c r="H9" s="91"/>
      <c r="I9" s="14"/>
      <c r="J9" s="59"/>
    </row>
    <row r="10" spans="1:10" ht="39" customHeight="1">
      <c r="A10" s="9" t="s">
        <v>10</v>
      </c>
      <c r="B10" s="10">
        <v>106.5</v>
      </c>
      <c r="C10" s="10">
        <v>110.7</v>
      </c>
      <c r="D10" s="10">
        <v>117.2</v>
      </c>
      <c r="E10" s="10">
        <v>124.3</v>
      </c>
      <c r="F10" s="62">
        <v>138.1</v>
      </c>
      <c r="G10" s="14"/>
      <c r="H10" s="91"/>
      <c r="I10" s="14"/>
      <c r="J10" s="59"/>
    </row>
    <row r="11" spans="1:10" ht="39" customHeight="1">
      <c r="A11" s="9" t="s">
        <v>11</v>
      </c>
      <c r="B11" s="10">
        <v>106.9</v>
      </c>
      <c r="C11" s="10">
        <v>111.3</v>
      </c>
      <c r="D11" s="10">
        <v>117.3</v>
      </c>
      <c r="E11" s="10">
        <v>126.2</v>
      </c>
      <c r="F11" s="62">
        <v>138.8</v>
      </c>
      <c r="G11" s="14"/>
      <c r="H11" s="91"/>
      <c r="I11" s="14"/>
      <c r="J11" s="59"/>
    </row>
    <row r="12" spans="1:10" ht="39" customHeight="1">
      <c r="A12" s="9" t="s">
        <v>12</v>
      </c>
      <c r="B12" s="10">
        <v>107.5</v>
      </c>
      <c r="C12" s="10">
        <v>112.5</v>
      </c>
      <c r="D12" s="10">
        <v>118</v>
      </c>
      <c r="E12" s="10">
        <v>129.9</v>
      </c>
      <c r="F12" s="62"/>
      <c r="H12" s="10">
        <v>103.7</v>
      </c>
      <c r="I12" s="14"/>
      <c r="J12" s="59"/>
    </row>
    <row r="13" spans="1:10" ht="39" customHeight="1">
      <c r="A13" s="9" t="s">
        <v>13</v>
      </c>
      <c r="B13" s="10">
        <v>107.4</v>
      </c>
      <c r="C13" s="10">
        <v>112.7</v>
      </c>
      <c r="D13" s="10">
        <v>118</v>
      </c>
      <c r="E13" s="10">
        <v>130.9</v>
      </c>
      <c r="F13" s="62"/>
      <c r="H13" s="10">
        <v>104.1</v>
      </c>
      <c r="I13" s="14"/>
      <c r="J13" s="59"/>
    </row>
    <row r="14" spans="1:10" ht="39" customHeight="1">
      <c r="A14" s="9" t="s">
        <v>14</v>
      </c>
      <c r="B14" s="10">
        <v>107.9</v>
      </c>
      <c r="C14" s="10">
        <v>113.1</v>
      </c>
      <c r="D14" s="10">
        <v>117.3</v>
      </c>
      <c r="E14" s="10">
        <v>131.7</v>
      </c>
      <c r="F14" s="62"/>
      <c r="H14" s="10">
        <v>105.3</v>
      </c>
      <c r="I14" s="14"/>
      <c r="J14" s="59"/>
    </row>
    <row r="15" spans="1:10" ht="39" customHeight="1">
      <c r="A15" s="9" t="s">
        <v>15</v>
      </c>
      <c r="B15" s="10">
        <v>108.3</v>
      </c>
      <c r="C15" s="10">
        <v>114.6</v>
      </c>
      <c r="D15" s="10">
        <v>118.2</v>
      </c>
      <c r="E15" s="10">
        <v>132.3</v>
      </c>
      <c r="F15" s="62"/>
      <c r="G15" s="14"/>
      <c r="H15" s="10">
        <v>106.8</v>
      </c>
      <c r="I15" s="14"/>
      <c r="J15" s="69"/>
    </row>
    <row r="16" spans="1:10" ht="39" customHeight="1">
      <c r="A16" s="9" t="s">
        <v>16</v>
      </c>
      <c r="B16" s="10">
        <v>108.4</v>
      </c>
      <c r="C16" s="10">
        <v>114.7</v>
      </c>
      <c r="D16" s="10">
        <v>118.8</v>
      </c>
      <c r="E16" s="10">
        <v>133.3</v>
      </c>
      <c r="F16" s="62"/>
      <c r="G16" s="14"/>
      <c r="H16" s="10">
        <v>107.6</v>
      </c>
      <c r="I16" s="14"/>
      <c r="J16" s="59"/>
    </row>
    <row r="17" spans="1:10" ht="39" customHeight="1">
      <c r="A17" s="9" t="s">
        <v>17</v>
      </c>
      <c r="B17" s="11">
        <v>108.9</v>
      </c>
      <c r="C17" s="12">
        <v>115</v>
      </c>
      <c r="D17" s="12">
        <v>119.5</v>
      </c>
      <c r="E17" s="12">
        <v>133.7</v>
      </c>
      <c r="F17" s="63"/>
      <c r="G17" s="14"/>
      <c r="H17" s="10">
        <v>108.2</v>
      </c>
      <c r="I17" s="14"/>
      <c r="J17" s="59"/>
    </row>
    <row r="18" spans="1:10" ht="39.75" customHeight="1">
      <c r="A18" s="9" t="s">
        <v>18</v>
      </c>
      <c r="B18" s="12">
        <v>107.03333333333335</v>
      </c>
      <c r="C18" s="12">
        <v>112.075</v>
      </c>
      <c r="D18" s="12">
        <v>117.60833333333333</v>
      </c>
      <c r="E18" s="12">
        <v>128.09166666666667</v>
      </c>
      <c r="F18" s="63"/>
      <c r="G18" s="123"/>
      <c r="H18" s="12">
        <v>103.82858041978876</v>
      </c>
      <c r="I18" s="14"/>
      <c r="J18" s="59"/>
    </row>
    <row r="19" spans="1:10" ht="14.25" customHeight="1">
      <c r="A19" s="13"/>
      <c r="B19" s="14"/>
      <c r="C19" s="8"/>
      <c r="D19" s="8"/>
      <c r="E19" s="8"/>
      <c r="F19" s="61"/>
      <c r="G19" s="14"/>
      <c r="H19" s="14"/>
      <c r="I19" s="14"/>
      <c r="J19" s="59"/>
    </row>
    <row r="20" spans="1:10" ht="39.75" customHeight="1">
      <c r="A20" s="15" t="s">
        <v>19</v>
      </c>
      <c r="B20" s="16" t="s">
        <v>20</v>
      </c>
      <c r="C20" s="16">
        <v>4.7</v>
      </c>
      <c r="D20" s="16">
        <v>4.9</v>
      </c>
      <c r="E20" s="16">
        <v>8.9</v>
      </c>
      <c r="F20" s="65"/>
      <c r="G20" s="72"/>
      <c r="H20" s="16">
        <v>8.8</v>
      </c>
      <c r="I20" s="73"/>
      <c r="J20" s="74"/>
    </row>
    <row r="21" spans="1:10" ht="28.5" customHeight="1" thickBot="1">
      <c r="A21" s="17" t="s">
        <v>21</v>
      </c>
      <c r="B21" s="18"/>
      <c r="C21" s="18"/>
      <c r="D21" s="18"/>
      <c r="E21" s="18"/>
      <c r="F21" s="66"/>
      <c r="G21" s="18"/>
      <c r="H21" s="18"/>
      <c r="I21" s="18"/>
      <c r="J21" s="19"/>
    </row>
    <row r="25" ht="15.75">
      <c r="E25" s="129"/>
    </row>
  </sheetData>
  <mergeCells count="2">
    <mergeCell ref="G3:J3"/>
    <mergeCell ref="B3:F3"/>
  </mergeCells>
  <printOptions/>
  <pageMargins left="0.52" right="0.23" top="1" bottom="1" header="0.5" footer="0.5"/>
  <pageSetup horizontalDpi="600" verticalDpi="600" orientation="portrait" paperSize="9" r:id="rId1"/>
  <headerFooter alignWithMargins="0">
    <oddHeader>&amp;C4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workbookViewId="0" topLeftCell="A1">
      <selection activeCell="A19" sqref="A19"/>
    </sheetView>
  </sheetViews>
  <sheetFormatPr defaultColWidth="9.140625" defaultRowHeight="12.75"/>
  <cols>
    <col min="1" max="1" width="19.7109375" style="2" customWidth="1"/>
    <col min="2" max="7" width="11.140625" style="2" customWidth="1"/>
    <col min="8" max="8" width="3.421875" style="2" customWidth="1"/>
    <col min="9" max="16384" width="9.140625" style="2" customWidth="1"/>
  </cols>
  <sheetData>
    <row r="1" ht="25.5" customHeight="1">
      <c r="A1" s="1" t="s">
        <v>178</v>
      </c>
    </row>
    <row r="2" ht="12" customHeight="1" thickBot="1">
      <c r="A2" s="3"/>
    </row>
    <row r="3" spans="1:8" ht="30.75" customHeight="1">
      <c r="A3" s="64"/>
      <c r="B3" s="172" t="s">
        <v>86</v>
      </c>
      <c r="C3" s="168"/>
      <c r="D3" s="168"/>
      <c r="E3" s="168"/>
      <c r="F3" s="168"/>
      <c r="G3" s="168"/>
      <c r="H3" s="169"/>
    </row>
    <row r="4" spans="1:8" ht="27.75" customHeight="1">
      <c r="A4" s="101" t="s">
        <v>4</v>
      </c>
      <c r="B4" s="102" t="s">
        <v>5</v>
      </c>
      <c r="C4" s="5">
        <v>2004</v>
      </c>
      <c r="D4" s="5">
        <v>2005</v>
      </c>
      <c r="E4" s="5">
        <v>2006</v>
      </c>
      <c r="F4" s="5">
        <v>2007</v>
      </c>
      <c r="G4" s="5">
        <v>2008</v>
      </c>
      <c r="H4" s="59"/>
    </row>
    <row r="5" spans="1:8" ht="14.25" customHeight="1" thickBot="1">
      <c r="A5" s="107"/>
      <c r="B5" s="103"/>
      <c r="C5" s="18"/>
      <c r="D5" s="18"/>
      <c r="E5" s="18"/>
      <c r="F5" s="18"/>
      <c r="G5" s="18"/>
      <c r="H5" s="19"/>
    </row>
    <row r="6" spans="1:10" ht="35.25" customHeight="1">
      <c r="A6" s="108" t="s">
        <v>6</v>
      </c>
      <c r="B6" s="105">
        <v>78.60062492832101</v>
      </c>
      <c r="C6" s="105">
        <v>81.70564268024111</v>
      </c>
      <c r="D6" s="105">
        <v>86.45244272573302</v>
      </c>
      <c r="E6" s="105">
        <v>91.69624868625202</v>
      </c>
      <c r="F6" s="105">
        <v>99.74160847228164</v>
      </c>
      <c r="G6" s="105">
        <v>109.6</v>
      </c>
      <c r="H6" s="59"/>
      <c r="J6" s="10"/>
    </row>
    <row r="7" spans="1:10" ht="35.25" customHeight="1">
      <c r="A7" s="109" t="s">
        <v>7</v>
      </c>
      <c r="B7" s="105">
        <v>78.76744336957998</v>
      </c>
      <c r="C7" s="105">
        <v>82.03788635238787</v>
      </c>
      <c r="D7" s="105">
        <v>86.95892033748244</v>
      </c>
      <c r="E7" s="105">
        <v>91.96977516674129</v>
      </c>
      <c r="F7" s="105">
        <v>100.45506549149637</v>
      </c>
      <c r="G7" s="105">
        <v>110.7</v>
      </c>
      <c r="H7" s="59"/>
      <c r="J7" s="10"/>
    </row>
    <row r="8" spans="1:10" ht="35.25" customHeight="1">
      <c r="A8" s="109" t="s">
        <v>8</v>
      </c>
      <c r="B8" s="105">
        <v>78.67041527009006</v>
      </c>
      <c r="C8" s="105">
        <v>82.02292615817748</v>
      </c>
      <c r="D8" s="105">
        <v>87.19702583042496</v>
      </c>
      <c r="E8" s="105">
        <v>92.50563223561645</v>
      </c>
      <c r="F8" s="105">
        <v>101.34110463633344</v>
      </c>
      <c r="G8" s="105">
        <v>110.8</v>
      </c>
      <c r="H8" s="59"/>
      <c r="J8" s="10"/>
    </row>
    <row r="9" spans="1:8" ht="35.25" customHeight="1">
      <c r="A9" s="109" t="s">
        <v>9</v>
      </c>
      <c r="B9" s="105">
        <v>78.7908057304698</v>
      </c>
      <c r="C9" s="105">
        <v>82.27074568847902</v>
      </c>
      <c r="D9" s="105">
        <v>87.23701972996992</v>
      </c>
      <c r="E9" s="105">
        <v>92.37775236354503</v>
      </c>
      <c r="F9" s="105">
        <v>102.4476803848968</v>
      </c>
      <c r="G9" s="105"/>
      <c r="H9" s="59"/>
    </row>
    <row r="10" spans="1:8" ht="35.25" customHeight="1">
      <c r="A10" s="109" t="s">
        <v>10</v>
      </c>
      <c r="B10" s="105">
        <v>79.29346658147355</v>
      </c>
      <c r="C10" s="105">
        <v>82.4374191633389</v>
      </c>
      <c r="D10" s="105">
        <v>87.26538623978263</v>
      </c>
      <c r="E10" s="105">
        <v>92.61661591708756</v>
      </c>
      <c r="F10" s="105">
        <v>102.89548065299581</v>
      </c>
      <c r="G10" s="105"/>
      <c r="H10" s="59"/>
    </row>
    <row r="11" spans="1:8" ht="35.25" customHeight="1">
      <c r="A11" s="109" t="s">
        <v>11</v>
      </c>
      <c r="B11" s="105">
        <v>79.62154791836444</v>
      </c>
      <c r="C11" s="105">
        <v>82.9060448282037</v>
      </c>
      <c r="D11" s="105">
        <v>87.34676551369894</v>
      </c>
      <c r="E11" s="105">
        <v>94.01333938822322</v>
      </c>
      <c r="F11" s="105">
        <v>103.3634365851965</v>
      </c>
      <c r="G11" s="105"/>
      <c r="H11" s="59"/>
    </row>
    <row r="12" spans="1:8" ht="35.25" customHeight="1">
      <c r="A12" s="109" t="s">
        <v>12</v>
      </c>
      <c r="B12" s="105">
        <v>79.62154791836444</v>
      </c>
      <c r="C12" s="105">
        <v>83.83008634621406</v>
      </c>
      <c r="D12" s="105">
        <v>87.90498130701306</v>
      </c>
      <c r="E12" s="105">
        <v>96.76273965847062</v>
      </c>
      <c r="F12" s="106">
        <v>103.7</v>
      </c>
      <c r="G12" s="106"/>
      <c r="H12" s="59"/>
    </row>
    <row r="13" spans="1:8" ht="35.25" customHeight="1">
      <c r="A13" s="109" t="s">
        <v>13</v>
      </c>
      <c r="B13" s="105">
        <v>80.02151908470464</v>
      </c>
      <c r="C13" s="105">
        <v>83.92606915618026</v>
      </c>
      <c r="D13" s="105">
        <v>87.85731674680986</v>
      </c>
      <c r="E13" s="105">
        <v>97.47450323297826</v>
      </c>
      <c r="F13" s="106">
        <v>104.1</v>
      </c>
      <c r="G13" s="106"/>
      <c r="H13" s="59"/>
    </row>
    <row r="14" spans="1:8" ht="35.25" customHeight="1">
      <c r="A14" s="109" t="s">
        <v>14</v>
      </c>
      <c r="B14" s="105">
        <v>80.39474736937055</v>
      </c>
      <c r="C14" s="105">
        <v>84.2371697449453</v>
      </c>
      <c r="D14" s="105">
        <v>87.34315858999094</v>
      </c>
      <c r="E14" s="105">
        <v>98.07878643844903</v>
      </c>
      <c r="F14" s="106">
        <v>105.3</v>
      </c>
      <c r="G14" s="106"/>
      <c r="H14" s="59"/>
    </row>
    <row r="15" spans="1:8" ht="35.25" customHeight="1">
      <c r="A15" s="109" t="s">
        <v>15</v>
      </c>
      <c r="B15" s="105">
        <v>80.65017110312081</v>
      </c>
      <c r="C15" s="105">
        <v>85.40905146337113</v>
      </c>
      <c r="D15" s="105">
        <v>88.05449416278813</v>
      </c>
      <c r="E15" s="105">
        <v>98.54263148212029</v>
      </c>
      <c r="F15" s="106">
        <v>106.8</v>
      </c>
      <c r="G15" s="106"/>
      <c r="H15" s="69"/>
    </row>
    <row r="16" spans="1:8" ht="35.25" customHeight="1">
      <c r="A16" s="109" t="s">
        <v>16</v>
      </c>
      <c r="B16" s="105">
        <v>80.74057190226551</v>
      </c>
      <c r="C16" s="105">
        <v>85.40905146337113</v>
      </c>
      <c r="D16" s="105">
        <v>88.45768527850875</v>
      </c>
      <c r="E16" s="105">
        <v>99.31722895535108</v>
      </c>
      <c r="F16" s="106">
        <v>107.6</v>
      </c>
      <c r="G16" s="106"/>
      <c r="H16" s="59"/>
    </row>
    <row r="17" spans="1:8" ht="35.25" customHeight="1">
      <c r="A17" s="109" t="s">
        <v>17</v>
      </c>
      <c r="B17" s="105">
        <v>81.08466480102128</v>
      </c>
      <c r="C17" s="105">
        <v>85.62638721615731</v>
      </c>
      <c r="D17" s="105">
        <v>89.00042854183722</v>
      </c>
      <c r="E17" s="105">
        <v>99.57973400943015</v>
      </c>
      <c r="F17" s="106">
        <v>108.2</v>
      </c>
      <c r="G17" s="106"/>
      <c r="H17" s="59"/>
    </row>
    <row r="18" spans="1:8" ht="35.25" customHeight="1">
      <c r="A18" s="109" t="s">
        <v>18</v>
      </c>
      <c r="B18" s="124">
        <v>79.68812716476218</v>
      </c>
      <c r="C18" s="125">
        <v>83.48487335508895</v>
      </c>
      <c r="D18" s="125">
        <v>87.58963541700332</v>
      </c>
      <c r="E18" s="125">
        <v>95.41124896118878</v>
      </c>
      <c r="F18" s="125">
        <v>103.82869801860005</v>
      </c>
      <c r="G18" s="125"/>
      <c r="H18" s="59"/>
    </row>
    <row r="19" spans="1:8" ht="14.25" customHeight="1">
      <c r="A19" s="110"/>
      <c r="B19" s="105"/>
      <c r="C19" s="113"/>
      <c r="D19" s="113"/>
      <c r="E19" s="113"/>
      <c r="F19" s="113"/>
      <c r="G19" s="128"/>
      <c r="H19" s="59"/>
    </row>
    <row r="20" spans="1:8" ht="29.25" customHeight="1">
      <c r="A20" s="111" t="s">
        <v>19</v>
      </c>
      <c r="B20" s="126" t="s">
        <v>20</v>
      </c>
      <c r="C20" s="104">
        <v>4.7</v>
      </c>
      <c r="D20" s="104">
        <v>4.9</v>
      </c>
      <c r="E20" s="104">
        <v>8.9</v>
      </c>
      <c r="F20" s="104">
        <v>8.8</v>
      </c>
      <c r="G20" s="104"/>
      <c r="H20" s="74"/>
    </row>
    <row r="21" spans="1:8" ht="16.5" thickBot="1">
      <c r="A21" s="112" t="s">
        <v>21</v>
      </c>
      <c r="B21" s="114"/>
      <c r="C21" s="18"/>
      <c r="D21" s="18"/>
      <c r="E21" s="18"/>
      <c r="F21" s="18"/>
      <c r="G21" s="18"/>
      <c r="H21" s="19"/>
    </row>
    <row r="23" spans="1:8" ht="51" customHeight="1">
      <c r="A23" s="173" t="s">
        <v>92</v>
      </c>
      <c r="B23" s="174"/>
      <c r="C23" s="174"/>
      <c r="D23" s="174"/>
      <c r="E23" s="174"/>
      <c r="F23" s="174"/>
      <c r="G23" s="174"/>
      <c r="H23" s="174"/>
    </row>
  </sheetData>
  <mergeCells count="2">
    <mergeCell ref="B3:H3"/>
    <mergeCell ref="A23:H23"/>
  </mergeCells>
  <printOptions/>
  <pageMargins left="0.52" right="0.45" top="1" bottom="1" header="0.5" footer="0.5"/>
  <pageSetup horizontalDpi="600" verticalDpi="600" orientation="portrait" paperSize="9" r:id="rId1"/>
  <headerFooter alignWithMargins="0">
    <oddHeader>&amp;C5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30"/>
  <sheetViews>
    <sheetView tabSelected="1" workbookViewId="0" topLeftCell="A1">
      <selection activeCell="C13" sqref="C13"/>
    </sheetView>
  </sheetViews>
  <sheetFormatPr defaultColWidth="9.140625" defaultRowHeight="12.75"/>
  <cols>
    <col min="1" max="1" width="46.7109375" style="22" customWidth="1"/>
    <col min="2" max="2" width="21.8515625" style="22" customWidth="1"/>
    <col min="3" max="3" width="25.140625" style="22" customWidth="1"/>
    <col min="4" max="16384" width="9.140625" style="20" customWidth="1"/>
  </cols>
  <sheetData>
    <row r="1" spans="1:3" s="76" customFormat="1" ht="48.75" customHeight="1" thickBot="1">
      <c r="A1" s="175" t="s">
        <v>93</v>
      </c>
      <c r="B1" s="175"/>
      <c r="C1" s="175"/>
    </row>
    <row r="2" spans="1:3" ht="54" customHeight="1">
      <c r="A2" s="116" t="s">
        <v>22</v>
      </c>
      <c r="B2" s="119" t="s">
        <v>23</v>
      </c>
      <c r="C2" s="115" t="s">
        <v>94</v>
      </c>
    </row>
    <row r="3" spans="1:3" ht="24" customHeight="1">
      <c r="A3" s="120" t="s">
        <v>101</v>
      </c>
      <c r="B3" s="93">
        <v>0.48104607206558014</v>
      </c>
      <c r="C3" s="118">
        <v>22.808259887989962</v>
      </c>
    </row>
    <row r="4" spans="1:3" ht="24" customHeight="1">
      <c r="A4" s="94" t="s">
        <v>112</v>
      </c>
      <c r="B4" s="93">
        <v>0.3683264770620726</v>
      </c>
      <c r="C4" s="118">
        <v>8.987048427834978</v>
      </c>
    </row>
    <row r="5" spans="1:3" ht="24" customHeight="1">
      <c r="A5" s="121" t="s">
        <v>2</v>
      </c>
      <c r="B5" s="93">
        <v>0.17381105387656431</v>
      </c>
      <c r="C5" s="118">
        <v>15.4</v>
      </c>
    </row>
    <row r="6" spans="1:3" ht="24" customHeight="1">
      <c r="A6" s="94" t="s">
        <v>111</v>
      </c>
      <c r="B6" s="93">
        <v>0.14323827885120136</v>
      </c>
      <c r="C6" s="118">
        <v>5.088830806628337</v>
      </c>
    </row>
    <row r="7" spans="1:3" ht="24" customHeight="1">
      <c r="A7" s="94" t="s">
        <v>1</v>
      </c>
      <c r="B7" s="93">
        <v>0.12424977205132927</v>
      </c>
      <c r="C7" s="118">
        <v>4.609607647365266</v>
      </c>
    </row>
    <row r="8" spans="1:3" ht="24" customHeight="1">
      <c r="A8" s="121" t="s">
        <v>109</v>
      </c>
      <c r="B8" s="93">
        <v>0.11046017825280229</v>
      </c>
      <c r="C8" s="118">
        <v>12.635207079826344</v>
      </c>
    </row>
    <row r="9" spans="1:3" ht="24" customHeight="1">
      <c r="A9" s="122" t="s">
        <v>0</v>
      </c>
      <c r="B9" s="93">
        <v>0.09293172484197702</v>
      </c>
      <c r="C9" s="118">
        <v>3.2244803129214006</v>
      </c>
    </row>
    <row r="10" spans="1:3" ht="24" customHeight="1">
      <c r="A10" s="94" t="s">
        <v>89</v>
      </c>
      <c r="B10" s="137">
        <v>-0.1</v>
      </c>
      <c r="C10" s="138">
        <v>-1.3343074832007886</v>
      </c>
    </row>
    <row r="11" spans="1:3" ht="24" customHeight="1">
      <c r="A11" s="94" t="s">
        <v>110</v>
      </c>
      <c r="B11" s="93">
        <v>0.050741196051612175</v>
      </c>
      <c r="C11" s="118">
        <v>2.6529678411437914</v>
      </c>
    </row>
    <row r="12" spans="1:3" ht="24" customHeight="1">
      <c r="A12" s="94" t="s">
        <v>102</v>
      </c>
      <c r="B12" s="93">
        <v>0.1</v>
      </c>
      <c r="C12" s="118">
        <v>15.867126179426052</v>
      </c>
    </row>
    <row r="13" spans="1:5" ht="24" customHeight="1">
      <c r="A13" s="94" t="s">
        <v>114</v>
      </c>
      <c r="B13" s="93">
        <v>0.1</v>
      </c>
      <c r="C13" s="118">
        <v>2.1073504519729482</v>
      </c>
      <c r="E13" s="136"/>
    </row>
    <row r="14" spans="1:5" ht="24" customHeight="1">
      <c r="A14" s="121" t="s">
        <v>113</v>
      </c>
      <c r="B14" s="93">
        <v>0.07690711053045789</v>
      </c>
      <c r="C14" s="118">
        <v>2.0597813533645137</v>
      </c>
      <c r="E14" s="136"/>
    </row>
    <row r="15" spans="1:3" ht="24" customHeight="1">
      <c r="A15" s="121" t="s">
        <v>103</v>
      </c>
      <c r="B15" s="137">
        <v>-0.0579945042414206</v>
      </c>
      <c r="C15" s="138">
        <v>-1.492071389151576</v>
      </c>
    </row>
    <row r="16" spans="1:5" ht="24" customHeight="1">
      <c r="A16" s="94" t="s">
        <v>104</v>
      </c>
      <c r="B16" s="93">
        <v>0.05166</v>
      </c>
      <c r="C16" s="118">
        <v>25.83</v>
      </c>
      <c r="E16" s="139"/>
    </row>
    <row r="17" spans="1:5" ht="24" customHeight="1">
      <c r="A17" s="94" t="s">
        <v>159</v>
      </c>
      <c r="B17" s="93">
        <v>0.1</v>
      </c>
      <c r="C17" s="118">
        <v>2.2</v>
      </c>
      <c r="E17" s="139"/>
    </row>
    <row r="18" spans="1:5" ht="24" customHeight="1">
      <c r="A18" s="94" t="s">
        <v>105</v>
      </c>
      <c r="B18" s="93">
        <v>0.11001697792869232</v>
      </c>
      <c r="C18" s="118">
        <v>12.836767036450027</v>
      </c>
      <c r="E18" s="139"/>
    </row>
    <row r="19" spans="1:5" ht="24" customHeight="1">
      <c r="A19" s="94" t="s">
        <v>179</v>
      </c>
      <c r="B19" s="137">
        <v>-0.09223041916702823</v>
      </c>
      <c r="C19" s="166">
        <v>2.1</v>
      </c>
      <c r="E19" s="139"/>
    </row>
    <row r="20" spans="1:5" ht="24" customHeight="1">
      <c r="A20" s="94" t="s">
        <v>160</v>
      </c>
      <c r="B20" s="137">
        <v>-0.06544400800884637</v>
      </c>
      <c r="C20" s="138">
        <v>-3.182339546142643</v>
      </c>
      <c r="E20" s="139"/>
    </row>
    <row r="21" spans="1:3" ht="24" customHeight="1">
      <c r="A21" s="94" t="s">
        <v>180</v>
      </c>
      <c r="B21" s="93">
        <v>0.1</v>
      </c>
      <c r="C21" s="118">
        <v>4.4</v>
      </c>
    </row>
    <row r="22" spans="1:3" ht="24" customHeight="1">
      <c r="A22" s="94" t="s">
        <v>181</v>
      </c>
      <c r="B22" s="93">
        <v>0.1</v>
      </c>
      <c r="C22" s="118">
        <v>6.8</v>
      </c>
    </row>
    <row r="23" spans="1:3" ht="24" customHeight="1">
      <c r="A23" s="94" t="s">
        <v>106</v>
      </c>
      <c r="B23" s="93">
        <v>0.14800689838442985</v>
      </c>
      <c r="C23" s="118">
        <v>7.205706667097928</v>
      </c>
    </row>
    <row r="24" spans="1:3" ht="24" customHeight="1">
      <c r="A24" s="94" t="s">
        <v>107</v>
      </c>
      <c r="B24" s="93">
        <v>0.1219502960695761</v>
      </c>
      <c r="C24" s="118">
        <v>16.414861329112895</v>
      </c>
    </row>
    <row r="25" spans="1:3" ht="24" customHeight="1">
      <c r="A25" s="94" t="s">
        <v>182</v>
      </c>
      <c r="B25" s="93">
        <v>0.06818778125511199</v>
      </c>
      <c r="C25" s="118">
        <v>3.89264532222964</v>
      </c>
    </row>
    <row r="26" spans="1:3" ht="24" customHeight="1">
      <c r="A26" s="94" t="s">
        <v>115</v>
      </c>
      <c r="B26" s="93">
        <v>0.3</v>
      </c>
      <c r="C26" s="118">
        <v>0.6</v>
      </c>
    </row>
    <row r="27" spans="1:3" s="75" customFormat="1" ht="24" customHeight="1" thickBot="1">
      <c r="A27" s="117" t="s">
        <v>24</v>
      </c>
      <c r="B27" s="95">
        <f>SUM(B3:B26)</f>
        <v>2.6058648858041127</v>
      </c>
      <c r="C27" s="96">
        <v>2.430894132282674</v>
      </c>
    </row>
    <row r="28" spans="2:3" ht="19.5" customHeight="1">
      <c r="B28" s="21"/>
      <c r="C28" s="21"/>
    </row>
    <row r="29" ht="19.5" customHeight="1">
      <c r="B29" s="21"/>
    </row>
    <row r="30" spans="2:3" ht="19.5" customHeight="1">
      <c r="B30" s="21"/>
      <c r="C30" s="23"/>
    </row>
    <row r="31" ht="19.5" customHeight="1"/>
    <row r="32" ht="19.5" customHeight="1"/>
    <row r="33" ht="19.5" customHeight="1"/>
    <row r="34" ht="19.5" customHeight="1"/>
    <row r="35" ht="19.5" customHeight="1"/>
    <row r="36" ht="19.5" customHeight="1"/>
  </sheetData>
  <mergeCells count="1">
    <mergeCell ref="A1:C1"/>
  </mergeCells>
  <printOptions horizontalCentered="1"/>
  <pageMargins left="0.25" right="0.25" top="1" bottom="1" header="0.75" footer="0.25"/>
  <pageSetup horizontalDpi="600" verticalDpi="600" orientation="portrait" paperSize="9" r:id="rId1"/>
  <headerFooter alignWithMargins="0">
    <oddHeader>&amp;C6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17"/>
  <sheetViews>
    <sheetView workbookViewId="0" topLeftCell="B10">
      <selection activeCell="B2" sqref="B2"/>
    </sheetView>
  </sheetViews>
  <sheetFormatPr defaultColWidth="9.140625" defaultRowHeight="12.75"/>
  <cols>
    <col min="1" max="1" width="9.421875" style="24" customWidth="1"/>
    <col min="2" max="2" width="38.00390625" style="25" customWidth="1"/>
    <col min="3" max="3" width="10.421875" style="26" customWidth="1"/>
    <col min="4" max="7" width="15.00390625" style="25" customWidth="1"/>
    <col min="8" max="8" width="15.421875" style="26" customWidth="1"/>
    <col min="9" max="9" width="8.7109375" style="24" customWidth="1"/>
    <col min="10" max="16384" width="9.140625" style="24" customWidth="1"/>
  </cols>
  <sheetData>
    <row r="1" spans="1:8" ht="15.75">
      <c r="A1" s="178" t="s">
        <v>161</v>
      </c>
      <c r="B1" s="178"/>
      <c r="C1" s="178"/>
      <c r="D1" s="178"/>
      <c r="E1" s="178"/>
      <c r="F1" s="178"/>
      <c r="G1" s="178"/>
      <c r="H1" s="178"/>
    </row>
    <row r="2" spans="1:8" ht="13.5">
      <c r="A2" s="27" t="s">
        <v>90</v>
      </c>
      <c r="B2" s="27"/>
      <c r="C2" s="67"/>
      <c r="D2" s="27"/>
      <c r="E2" s="27"/>
      <c r="F2" s="27"/>
      <c r="G2" s="27"/>
      <c r="H2" s="27"/>
    </row>
    <row r="3" spans="1:3" ht="10.5" customHeight="1" thickBot="1">
      <c r="A3" s="28"/>
      <c r="B3" s="29"/>
      <c r="C3" s="68"/>
    </row>
    <row r="4" spans="1:8" ht="47.25" customHeight="1" thickBot="1">
      <c r="A4" s="30" t="s">
        <v>25</v>
      </c>
      <c r="B4" s="85" t="s">
        <v>26</v>
      </c>
      <c r="C4" s="80" t="s">
        <v>27</v>
      </c>
      <c r="D4" s="90" t="s">
        <v>91</v>
      </c>
      <c r="E4" s="90" t="s">
        <v>96</v>
      </c>
      <c r="F4" s="90" t="s">
        <v>95</v>
      </c>
      <c r="G4" s="90" t="s">
        <v>97</v>
      </c>
      <c r="H4" s="127" t="s">
        <v>98</v>
      </c>
    </row>
    <row r="5" spans="1:11" ht="28.5" customHeight="1">
      <c r="A5" s="31" t="s">
        <v>28</v>
      </c>
      <c r="B5" s="86" t="s">
        <v>29</v>
      </c>
      <c r="C5" s="81">
        <v>286</v>
      </c>
      <c r="D5" s="92">
        <v>114</v>
      </c>
      <c r="E5" s="92">
        <v>116.5</v>
      </c>
      <c r="F5" s="92">
        <v>119.5</v>
      </c>
      <c r="G5" s="92">
        <v>120</v>
      </c>
      <c r="H5" s="132">
        <f>(G5/D5)*100-100</f>
        <v>5.263157894736835</v>
      </c>
      <c r="J5" s="32"/>
      <c r="K5" s="33"/>
    </row>
    <row r="6" spans="1:11" ht="28.5" customHeight="1">
      <c r="A6" s="34" t="s">
        <v>30</v>
      </c>
      <c r="B6" s="87" t="s">
        <v>31</v>
      </c>
      <c r="C6" s="82">
        <v>92</v>
      </c>
      <c r="D6" s="77">
        <v>108.2</v>
      </c>
      <c r="E6" s="77">
        <v>108.6</v>
      </c>
      <c r="F6" s="77">
        <v>108.7</v>
      </c>
      <c r="G6" s="77">
        <v>108.7</v>
      </c>
      <c r="H6" s="132">
        <f aca="true" t="shared" si="0" ref="H6:H17">(G6/D6)*100-100</f>
        <v>0.46210720887245316</v>
      </c>
      <c r="J6" s="35"/>
      <c r="K6" s="33"/>
    </row>
    <row r="7" spans="1:11" ht="28.5" customHeight="1">
      <c r="A7" s="34" t="s">
        <v>32</v>
      </c>
      <c r="B7" s="87" t="s">
        <v>33</v>
      </c>
      <c r="C7" s="82">
        <v>51</v>
      </c>
      <c r="D7" s="77">
        <v>106.6</v>
      </c>
      <c r="E7" s="77">
        <v>107.6</v>
      </c>
      <c r="F7" s="77">
        <v>108.3</v>
      </c>
      <c r="G7" s="77">
        <v>108</v>
      </c>
      <c r="H7" s="132">
        <f t="shared" si="0"/>
        <v>1.3133208255159587</v>
      </c>
      <c r="J7" s="32"/>
      <c r="K7" s="33"/>
    </row>
    <row r="8" spans="1:11" ht="28.5" customHeight="1">
      <c r="A8" s="34" t="s">
        <v>34</v>
      </c>
      <c r="B8" s="87" t="s">
        <v>35</v>
      </c>
      <c r="C8" s="82">
        <v>131</v>
      </c>
      <c r="D8" s="77">
        <v>105.7</v>
      </c>
      <c r="E8" s="77">
        <v>106.1</v>
      </c>
      <c r="F8" s="77">
        <v>105.7</v>
      </c>
      <c r="G8" s="77">
        <v>106.2</v>
      </c>
      <c r="H8" s="132">
        <f t="shared" si="0"/>
        <v>0.47303689687797146</v>
      </c>
      <c r="J8" s="35"/>
      <c r="K8" s="33"/>
    </row>
    <row r="9" spans="1:11" ht="28.5" customHeight="1">
      <c r="A9" s="34" t="s">
        <v>36</v>
      </c>
      <c r="B9" s="87" t="s">
        <v>37</v>
      </c>
      <c r="C9" s="82">
        <v>64</v>
      </c>
      <c r="D9" s="77">
        <v>106.7</v>
      </c>
      <c r="E9" s="77">
        <v>107.4</v>
      </c>
      <c r="F9" s="77">
        <v>108</v>
      </c>
      <c r="G9" s="77">
        <v>108.6</v>
      </c>
      <c r="H9" s="132">
        <f t="shared" si="0"/>
        <v>1.780693533270835</v>
      </c>
      <c r="J9" s="35"/>
      <c r="K9" s="33"/>
    </row>
    <row r="10" spans="1:11" ht="28.5" customHeight="1">
      <c r="A10" s="34" t="s">
        <v>38</v>
      </c>
      <c r="B10" s="87" t="s">
        <v>39</v>
      </c>
      <c r="C10" s="82">
        <v>30</v>
      </c>
      <c r="D10" s="77">
        <v>107</v>
      </c>
      <c r="E10" s="77">
        <v>107.2</v>
      </c>
      <c r="F10" s="77">
        <v>108</v>
      </c>
      <c r="G10" s="77">
        <v>108.1</v>
      </c>
      <c r="H10" s="132">
        <f t="shared" si="0"/>
        <v>1.028037383177562</v>
      </c>
      <c r="J10" s="32"/>
      <c r="K10" s="33"/>
    </row>
    <row r="11" spans="1:11" ht="28.5" customHeight="1">
      <c r="A11" s="34" t="s">
        <v>40</v>
      </c>
      <c r="B11" s="87" t="s">
        <v>41</v>
      </c>
      <c r="C11" s="82">
        <v>147</v>
      </c>
      <c r="D11" s="77">
        <v>106.2</v>
      </c>
      <c r="E11" s="77">
        <v>107.3</v>
      </c>
      <c r="F11" s="77">
        <v>107.3</v>
      </c>
      <c r="G11" s="77">
        <v>106.6</v>
      </c>
      <c r="H11" s="132">
        <f t="shared" si="0"/>
        <v>0.37664783427493376</v>
      </c>
      <c r="J11" s="32"/>
      <c r="K11" s="33"/>
    </row>
    <row r="12" spans="1:11" ht="28.5" customHeight="1">
      <c r="A12" s="34" t="s">
        <v>42</v>
      </c>
      <c r="B12" s="87" t="s">
        <v>43</v>
      </c>
      <c r="C12" s="82">
        <v>36</v>
      </c>
      <c r="D12" s="77">
        <v>99.8</v>
      </c>
      <c r="E12" s="77">
        <v>99.8</v>
      </c>
      <c r="F12" s="77">
        <v>99.7</v>
      </c>
      <c r="G12" s="77">
        <v>99.7</v>
      </c>
      <c r="H12" s="133">
        <f t="shared" si="0"/>
        <v>-0.10020040080159731</v>
      </c>
      <c r="J12" s="32"/>
      <c r="K12" s="33"/>
    </row>
    <row r="13" spans="1:11" ht="28.5" customHeight="1">
      <c r="A13" s="34" t="s">
        <v>44</v>
      </c>
      <c r="B13" s="87" t="s">
        <v>45</v>
      </c>
      <c r="C13" s="82">
        <v>48</v>
      </c>
      <c r="D13" s="77">
        <v>100.9</v>
      </c>
      <c r="E13" s="77">
        <v>101.8</v>
      </c>
      <c r="F13" s="77">
        <v>101.8</v>
      </c>
      <c r="G13" s="77">
        <v>101.6</v>
      </c>
      <c r="H13" s="132">
        <f t="shared" si="0"/>
        <v>0.6937561942517192</v>
      </c>
      <c r="J13" s="32"/>
      <c r="K13" s="33"/>
    </row>
    <row r="14" spans="1:11" ht="28.5" customHeight="1">
      <c r="A14" s="34" t="s">
        <v>46</v>
      </c>
      <c r="B14" s="87" t="s">
        <v>47</v>
      </c>
      <c r="C14" s="82">
        <v>32</v>
      </c>
      <c r="D14" s="77">
        <v>102.7</v>
      </c>
      <c r="E14" s="77">
        <v>106</v>
      </c>
      <c r="F14" s="77">
        <v>106.9</v>
      </c>
      <c r="G14" s="77">
        <v>106.9</v>
      </c>
      <c r="H14" s="132">
        <f t="shared" si="0"/>
        <v>4.089581304771173</v>
      </c>
      <c r="J14" s="32"/>
      <c r="K14" s="33"/>
    </row>
    <row r="15" spans="1:11" ht="28.5" customHeight="1">
      <c r="A15" s="34" t="s">
        <v>48</v>
      </c>
      <c r="B15" s="87" t="s">
        <v>49</v>
      </c>
      <c r="C15" s="82">
        <v>43</v>
      </c>
      <c r="D15" s="77">
        <v>108.8</v>
      </c>
      <c r="E15" s="77">
        <v>111.7</v>
      </c>
      <c r="F15" s="77">
        <v>114.7</v>
      </c>
      <c r="G15" s="77">
        <v>116.4</v>
      </c>
      <c r="H15" s="132">
        <f t="shared" si="0"/>
        <v>6.985294117647058</v>
      </c>
      <c r="J15" s="32"/>
      <c r="K15" s="33"/>
    </row>
    <row r="16" spans="1:11" ht="28.5" customHeight="1" thickBot="1">
      <c r="A16" s="36" t="s">
        <v>50</v>
      </c>
      <c r="B16" s="88" t="s">
        <v>51</v>
      </c>
      <c r="C16" s="83">
        <v>40</v>
      </c>
      <c r="D16" s="78">
        <v>107.4</v>
      </c>
      <c r="E16" s="78">
        <v>108.2</v>
      </c>
      <c r="F16" s="78">
        <v>108.4</v>
      </c>
      <c r="G16" s="78">
        <v>108.5</v>
      </c>
      <c r="H16" s="134">
        <f t="shared" si="0"/>
        <v>1.0242085661080154</v>
      </c>
      <c r="J16" s="32"/>
      <c r="K16" s="33"/>
    </row>
    <row r="17" spans="1:11" ht="28.5" customHeight="1" thickBot="1">
      <c r="A17" s="176" t="s">
        <v>24</v>
      </c>
      <c r="B17" s="177"/>
      <c r="C17" s="84">
        <v>1000</v>
      </c>
      <c r="D17" s="79">
        <v>108.2</v>
      </c>
      <c r="E17" s="79">
        <v>109.6</v>
      </c>
      <c r="F17" s="79">
        <v>110.7</v>
      </c>
      <c r="G17" s="79">
        <v>110.8</v>
      </c>
      <c r="H17" s="135">
        <f t="shared" si="0"/>
        <v>2.4029574861367706</v>
      </c>
      <c r="J17" s="32"/>
      <c r="K17" s="33"/>
    </row>
  </sheetData>
  <mergeCells count="2">
    <mergeCell ref="A17:B17"/>
    <mergeCell ref="A1:H1"/>
  </mergeCells>
  <printOptions horizontalCentered="1"/>
  <pageMargins left="0.2" right="0.23" top="1" bottom="1" header="0.5" footer="0.5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72"/>
  <sheetViews>
    <sheetView workbookViewId="0" topLeftCell="A70">
      <selection activeCell="C9" sqref="C9"/>
    </sheetView>
  </sheetViews>
  <sheetFormatPr defaultColWidth="9.140625" defaultRowHeight="12.75"/>
  <cols>
    <col min="1" max="1" width="35.57421875" style="145" customWidth="1"/>
    <col min="2" max="2" width="6.00390625" style="143" customWidth="1"/>
    <col min="3" max="3" width="6.140625" style="156" bestFit="1" customWidth="1"/>
    <col min="4" max="4" width="6.8515625" style="156" bestFit="1" customWidth="1"/>
    <col min="5" max="7" width="6.421875" style="156" bestFit="1" customWidth="1"/>
    <col min="8" max="8" width="6.57421875" style="156" bestFit="1" customWidth="1"/>
    <col min="9" max="9" width="6.421875" style="156" bestFit="1" customWidth="1"/>
    <col min="10" max="10" width="6.28125" style="156" bestFit="1" customWidth="1"/>
    <col min="11" max="11" width="6.8515625" style="156" bestFit="1" customWidth="1"/>
    <col min="12" max="16384" width="9.8515625" style="143" customWidth="1"/>
  </cols>
  <sheetData>
    <row r="1" ht="15">
      <c r="A1" s="142" t="s">
        <v>165</v>
      </c>
    </row>
    <row r="2" ht="19.5" customHeight="1">
      <c r="A2" s="140" t="s">
        <v>157</v>
      </c>
    </row>
    <row r="3" ht="8.25" customHeight="1"/>
    <row r="4" spans="1:11" ht="19.5" customHeight="1">
      <c r="A4" s="150" t="s">
        <v>26</v>
      </c>
      <c r="B4" s="164" t="s">
        <v>27</v>
      </c>
      <c r="C4" s="157">
        <v>39264</v>
      </c>
      <c r="D4" s="157">
        <v>39295</v>
      </c>
      <c r="E4" s="158">
        <v>39326</v>
      </c>
      <c r="F4" s="158">
        <v>39356</v>
      </c>
      <c r="G4" s="158">
        <v>39387</v>
      </c>
      <c r="H4" s="158">
        <v>39417</v>
      </c>
      <c r="I4" s="158">
        <v>39448</v>
      </c>
      <c r="J4" s="158">
        <v>39479</v>
      </c>
      <c r="K4" s="158">
        <v>39508</v>
      </c>
    </row>
    <row r="5" spans="1:11" ht="28.5">
      <c r="A5" s="151" t="s">
        <v>166</v>
      </c>
      <c r="B5" s="146">
        <v>286</v>
      </c>
      <c r="C5" s="162">
        <v>106.65747993961226</v>
      </c>
      <c r="D5" s="162">
        <v>107.22516738094731</v>
      </c>
      <c r="E5" s="162">
        <v>108.28546199864105</v>
      </c>
      <c r="F5" s="162">
        <v>110.7379584067737</v>
      </c>
      <c r="G5" s="162">
        <v>112.36933117164214</v>
      </c>
      <c r="H5" s="162">
        <v>114</v>
      </c>
      <c r="I5" s="162">
        <v>116.46799036296653</v>
      </c>
      <c r="J5" s="162">
        <v>119.5</v>
      </c>
      <c r="K5" s="162">
        <v>119.95167922519545</v>
      </c>
    </row>
    <row r="6" spans="1:11" ht="30" customHeight="1">
      <c r="A6" s="165" t="s">
        <v>116</v>
      </c>
      <c r="B6" s="147">
        <v>265</v>
      </c>
      <c r="C6" s="161">
        <v>107.10271477843325</v>
      </c>
      <c r="D6" s="161">
        <v>107.72701406391214</v>
      </c>
      <c r="E6" s="161">
        <v>108.75743033884838</v>
      </c>
      <c r="F6" s="161">
        <v>111.43060795011418</v>
      </c>
      <c r="G6" s="161">
        <v>113.06429998939761</v>
      </c>
      <c r="H6" s="161">
        <v>114.76560814173561</v>
      </c>
      <c r="I6" s="161">
        <v>117.10146565137295</v>
      </c>
      <c r="J6" s="161">
        <v>120.45884103856471</v>
      </c>
      <c r="K6" s="161">
        <v>120.94286738831623</v>
      </c>
    </row>
    <row r="7" spans="1:11" ht="30" customHeight="1">
      <c r="A7" s="152" t="s">
        <v>117</v>
      </c>
      <c r="B7" s="146">
        <v>21</v>
      </c>
      <c r="C7" s="161">
        <v>101.03904030687106</v>
      </c>
      <c r="D7" s="161">
        <v>100.8923401911531</v>
      </c>
      <c r="E7" s="161">
        <v>102.32967103888193</v>
      </c>
      <c r="F7" s="161">
        <v>101.99738083604863</v>
      </c>
      <c r="G7" s="161">
        <v>103.59948656663266</v>
      </c>
      <c r="H7" s="161">
        <v>103.3517874357433</v>
      </c>
      <c r="I7" s="161">
        <v>108.4741355330759</v>
      </c>
      <c r="J7" s="161">
        <v>108.1262350710482</v>
      </c>
      <c r="K7" s="161">
        <v>107.44382859533806</v>
      </c>
    </row>
    <row r="8" spans="1:11" ht="6" customHeight="1">
      <c r="A8" s="152"/>
      <c r="B8" s="153"/>
      <c r="C8" s="159"/>
      <c r="D8" s="159"/>
      <c r="E8" s="159"/>
      <c r="F8" s="159"/>
      <c r="G8" s="160"/>
      <c r="H8" s="160"/>
      <c r="I8" s="160"/>
      <c r="J8" s="160"/>
      <c r="K8" s="160"/>
    </row>
    <row r="9" spans="1:11" ht="28.5">
      <c r="A9" s="151" t="s">
        <v>167</v>
      </c>
      <c r="B9" s="146">
        <v>92</v>
      </c>
      <c r="C9" s="162">
        <v>103.0907537820498</v>
      </c>
      <c r="D9" s="162">
        <v>105.32051846355772</v>
      </c>
      <c r="E9" s="162">
        <v>107.2562917243132</v>
      </c>
      <c r="F9" s="162">
        <v>107.99759806139038</v>
      </c>
      <c r="G9" s="162">
        <v>108.46394929017187</v>
      </c>
      <c r="H9" s="162">
        <v>108.2261024732066</v>
      </c>
      <c r="I9" s="162">
        <v>108.6346357057545</v>
      </c>
      <c r="J9" s="162">
        <v>108.74762058561579</v>
      </c>
      <c r="K9" s="162">
        <v>108.66256577469125</v>
      </c>
    </row>
    <row r="10" spans="1:11" ht="30" customHeight="1">
      <c r="A10" s="152" t="s">
        <v>118</v>
      </c>
      <c r="B10" s="146">
        <v>50</v>
      </c>
      <c r="C10" s="161">
        <v>101.86549574843337</v>
      </c>
      <c r="D10" s="161">
        <v>101.8932175205274</v>
      </c>
      <c r="E10" s="161">
        <v>105.4550403203175</v>
      </c>
      <c r="F10" s="161">
        <v>106.8190439805395</v>
      </c>
      <c r="G10" s="161">
        <v>107.67713024149742</v>
      </c>
      <c r="H10" s="161">
        <v>107.23949209828135</v>
      </c>
      <c r="I10" s="161">
        <v>107.99119324616952</v>
      </c>
      <c r="J10" s="161">
        <v>108.19908542511425</v>
      </c>
      <c r="K10" s="161">
        <v>108.04258457301309</v>
      </c>
    </row>
    <row r="11" spans="1:11" ht="30" customHeight="1">
      <c r="A11" s="152" t="s">
        <v>119</v>
      </c>
      <c r="B11" s="146">
        <v>42</v>
      </c>
      <c r="C11" s="161">
        <v>104.54939429825986</v>
      </c>
      <c r="D11" s="161">
        <v>109.4006386338319</v>
      </c>
      <c r="E11" s="161">
        <v>109.4006386338319</v>
      </c>
      <c r="F11" s="161">
        <v>109.4006386338319</v>
      </c>
      <c r="G11" s="161">
        <v>109.4006386338319</v>
      </c>
      <c r="H11" s="161">
        <v>109.4006386338319</v>
      </c>
      <c r="I11" s="161">
        <v>109.4006386338319</v>
      </c>
      <c r="J11" s="161">
        <v>109.4006386338319</v>
      </c>
      <c r="K11" s="161">
        <v>109.4006386338319</v>
      </c>
    </row>
    <row r="12" spans="1:11" ht="5.25" customHeight="1">
      <c r="A12" s="154"/>
      <c r="B12" s="146"/>
      <c r="C12" s="161"/>
      <c r="D12" s="161"/>
      <c r="E12" s="161"/>
      <c r="F12" s="161"/>
      <c r="G12" s="161"/>
      <c r="H12" s="161"/>
      <c r="I12" s="161"/>
      <c r="J12" s="161"/>
      <c r="K12" s="161"/>
    </row>
    <row r="13" spans="1:11" ht="15">
      <c r="A13" s="151" t="s">
        <v>168</v>
      </c>
      <c r="B13" s="146">
        <v>51</v>
      </c>
      <c r="C13" s="162">
        <v>102.76715818656432</v>
      </c>
      <c r="D13" s="162">
        <v>103.39259158135454</v>
      </c>
      <c r="E13" s="162">
        <v>103.69879760927759</v>
      </c>
      <c r="F13" s="162">
        <v>104.95345532409982</v>
      </c>
      <c r="G13" s="162">
        <v>105.50367816315011</v>
      </c>
      <c r="H13" s="162">
        <v>106.56175448788382</v>
      </c>
      <c r="I13" s="162">
        <v>107.55285278024529</v>
      </c>
      <c r="J13" s="162">
        <v>108.28946068390773</v>
      </c>
      <c r="K13" s="162">
        <v>107.98192015621576</v>
      </c>
    </row>
    <row r="14" spans="1:11" ht="30" customHeight="1">
      <c r="A14" s="152" t="s">
        <v>120</v>
      </c>
      <c r="B14" s="147">
        <v>39</v>
      </c>
      <c r="C14" s="161">
        <v>103.7226664943104</v>
      </c>
      <c r="D14" s="161">
        <v>104.39656817324335</v>
      </c>
      <c r="E14" s="161">
        <v>104.7174225881894</v>
      </c>
      <c r="F14" s="161">
        <v>105.64465016606486</v>
      </c>
      <c r="G14" s="161">
        <v>105.95617237562153</v>
      </c>
      <c r="H14" s="161">
        <v>106.63292865719158</v>
      </c>
      <c r="I14" s="161">
        <v>107.36320455246758</v>
      </c>
      <c r="J14" s="161">
        <v>108.49310298274217</v>
      </c>
      <c r="K14" s="161">
        <v>108.81600119394155</v>
      </c>
    </row>
    <row r="15" spans="1:11" ht="30" customHeight="1">
      <c r="A15" s="152" t="s">
        <v>121</v>
      </c>
      <c r="B15" s="147">
        <v>12</v>
      </c>
      <c r="C15" s="161">
        <v>99.66175618638954</v>
      </c>
      <c r="D15" s="161">
        <v>100.12966765771587</v>
      </c>
      <c r="E15" s="161">
        <v>100.38826642781424</v>
      </c>
      <c r="F15" s="161">
        <v>102.70707208771343</v>
      </c>
      <c r="G15" s="161">
        <v>104.03307197261803</v>
      </c>
      <c r="H15" s="161">
        <v>106.33043843763362</v>
      </c>
      <c r="I15" s="161">
        <v>108.16920952052284</v>
      </c>
      <c r="J15" s="161">
        <v>107.62762321269578</v>
      </c>
      <c r="K15" s="161">
        <v>105.271156783607</v>
      </c>
    </row>
    <row r="16" spans="1:11" ht="6" customHeight="1">
      <c r="A16" s="154"/>
      <c r="B16" s="147"/>
      <c r="C16" s="161"/>
      <c r="D16" s="161"/>
      <c r="E16" s="161"/>
      <c r="F16" s="161"/>
      <c r="G16" s="161"/>
      <c r="H16" s="161"/>
      <c r="I16" s="161"/>
      <c r="J16" s="161"/>
      <c r="K16" s="161"/>
    </row>
    <row r="17" spans="1:11" ht="28.5">
      <c r="A17" s="151" t="s">
        <v>169</v>
      </c>
      <c r="B17" s="146">
        <v>131</v>
      </c>
      <c r="C17" s="162">
        <v>101.4176727059861</v>
      </c>
      <c r="D17" s="162">
        <v>101.33264377728061</v>
      </c>
      <c r="E17" s="162">
        <v>105.0659903952036</v>
      </c>
      <c r="F17" s="162">
        <v>105.21428150430408</v>
      </c>
      <c r="G17" s="162">
        <v>105.68209449279895</v>
      </c>
      <c r="H17" s="162">
        <v>105.6964096734702</v>
      </c>
      <c r="I17" s="162">
        <v>106.10979549968495</v>
      </c>
      <c r="J17" s="162">
        <v>105.71036491815842</v>
      </c>
      <c r="K17" s="162">
        <v>106.16237629132893</v>
      </c>
    </row>
    <row r="18" spans="1:11" ht="30" customHeight="1">
      <c r="A18" s="152" t="s">
        <v>122</v>
      </c>
      <c r="B18" s="148">
        <v>14</v>
      </c>
      <c r="C18" s="161">
        <v>100</v>
      </c>
      <c r="D18" s="161">
        <v>100</v>
      </c>
      <c r="E18" s="161">
        <v>101.96</v>
      </c>
      <c r="F18" s="161">
        <v>101.96</v>
      </c>
      <c r="G18" s="161">
        <v>101.96</v>
      </c>
      <c r="H18" s="161">
        <v>101.96</v>
      </c>
      <c r="I18" s="161">
        <v>101.96</v>
      </c>
      <c r="J18" s="161">
        <v>101.96</v>
      </c>
      <c r="K18" s="161">
        <v>102.47</v>
      </c>
    </row>
    <row r="19" spans="1:11" ht="30" customHeight="1">
      <c r="A19" s="152" t="s">
        <v>123</v>
      </c>
      <c r="B19" s="146">
        <v>37</v>
      </c>
      <c r="C19" s="159">
        <v>102.93124753134555</v>
      </c>
      <c r="D19" s="159">
        <v>102.93124753134555</v>
      </c>
      <c r="E19" s="159">
        <v>102.93124753134555</v>
      </c>
      <c r="F19" s="159">
        <v>103.4133899032448</v>
      </c>
      <c r="G19" s="159">
        <v>105.04986858860579</v>
      </c>
      <c r="H19" s="159">
        <v>105.04986858860579</v>
      </c>
      <c r="I19" s="159">
        <v>105.04986858860579</v>
      </c>
      <c r="J19" s="159">
        <v>103.48244955505388</v>
      </c>
      <c r="K19" s="159">
        <v>103.48244955505388</v>
      </c>
    </row>
    <row r="20" spans="1:11" ht="30" customHeight="1">
      <c r="A20" s="152" t="s">
        <v>124</v>
      </c>
      <c r="B20" s="146">
        <v>14</v>
      </c>
      <c r="C20" s="161">
        <v>104.05747683653476</v>
      </c>
      <c r="D20" s="161">
        <v>104.04326343222576</v>
      </c>
      <c r="E20" s="161">
        <v>104.79457821421958</v>
      </c>
      <c r="F20" s="161">
        <v>104.907925895069</v>
      </c>
      <c r="G20" s="161">
        <v>104.9603394761026</v>
      </c>
      <c r="H20" s="161">
        <v>105.09428866666916</v>
      </c>
      <c r="I20" s="161">
        <v>107.07668461196447</v>
      </c>
      <c r="J20" s="161">
        <v>107.48162018778193</v>
      </c>
      <c r="K20" s="161">
        <v>107.51115517959167</v>
      </c>
    </row>
    <row r="21" spans="1:11" ht="30" customHeight="1">
      <c r="A21" s="152" t="s">
        <v>125</v>
      </c>
      <c r="B21" s="146">
        <v>16</v>
      </c>
      <c r="C21" s="161">
        <v>100</v>
      </c>
      <c r="D21" s="161">
        <v>100</v>
      </c>
      <c r="E21" s="161">
        <v>100</v>
      </c>
      <c r="F21" s="161">
        <v>100</v>
      </c>
      <c r="G21" s="161">
        <v>100</v>
      </c>
      <c r="H21" s="161">
        <v>100</v>
      </c>
      <c r="I21" s="161">
        <v>100</v>
      </c>
      <c r="J21" s="161">
        <v>100</v>
      </c>
      <c r="K21" s="161">
        <v>103.22875</v>
      </c>
    </row>
    <row r="22" spans="1:11" ht="30" customHeight="1">
      <c r="A22" s="152" t="s">
        <v>126</v>
      </c>
      <c r="B22" s="146">
        <v>50</v>
      </c>
      <c r="C22" s="161">
        <v>100.40908580225819</v>
      </c>
      <c r="D22" s="161">
        <v>100.19028976225627</v>
      </c>
      <c r="E22" s="161">
        <v>109.21248976225627</v>
      </c>
      <c r="F22" s="161">
        <v>109.21248976225627</v>
      </c>
      <c r="G22" s="161">
        <v>109.21248976225627</v>
      </c>
      <c r="H22" s="161">
        <v>109.21248976225627</v>
      </c>
      <c r="I22" s="161">
        <v>109.74048976225626</v>
      </c>
      <c r="J22" s="161">
        <v>109.74048976225626</v>
      </c>
      <c r="K22" s="161">
        <v>109.74048976225626</v>
      </c>
    </row>
    <row r="23" spans="1:11" ht="6" customHeight="1">
      <c r="A23" s="154"/>
      <c r="B23" s="146"/>
      <c r="C23" s="161"/>
      <c r="D23" s="161"/>
      <c r="E23" s="161"/>
      <c r="F23" s="161"/>
      <c r="G23" s="161"/>
      <c r="H23" s="161"/>
      <c r="I23" s="161"/>
      <c r="J23" s="161"/>
      <c r="K23" s="161"/>
    </row>
    <row r="24" spans="1:11" ht="42.75">
      <c r="A24" s="151" t="s">
        <v>176</v>
      </c>
      <c r="B24" s="146">
        <v>64</v>
      </c>
      <c r="C24" s="162">
        <v>103.88845991604808</v>
      </c>
      <c r="D24" s="162">
        <v>104.40934467697991</v>
      </c>
      <c r="E24" s="162">
        <v>104.99340765767894</v>
      </c>
      <c r="F24" s="162">
        <v>105.92975661805227</v>
      </c>
      <c r="G24" s="162">
        <v>106.67181963174053</v>
      </c>
      <c r="H24" s="162">
        <v>106.71962865766449</v>
      </c>
      <c r="I24" s="162">
        <v>107.42189844601788</v>
      </c>
      <c r="J24" s="162">
        <v>107.97547704957042</v>
      </c>
      <c r="K24" s="162">
        <v>108.61409700365894</v>
      </c>
    </row>
    <row r="25" spans="1:11" ht="30" customHeight="1">
      <c r="A25" s="152" t="s">
        <v>127</v>
      </c>
      <c r="B25" s="146">
        <v>17</v>
      </c>
      <c r="C25" s="161">
        <v>104.82434657399766</v>
      </c>
      <c r="D25" s="161">
        <v>104.19729143027683</v>
      </c>
      <c r="E25" s="161">
        <v>105.28356849430162</v>
      </c>
      <c r="F25" s="161">
        <v>105.62995359339865</v>
      </c>
      <c r="G25" s="161">
        <v>105.3468113779387</v>
      </c>
      <c r="H25" s="161">
        <v>104.8642529463477</v>
      </c>
      <c r="I25" s="161">
        <v>105.1222452954811</v>
      </c>
      <c r="J25" s="161">
        <v>105.54810456205192</v>
      </c>
      <c r="K25" s="161">
        <v>106.1907183571298</v>
      </c>
    </row>
    <row r="26" spans="1:11" ht="30" customHeight="1">
      <c r="A26" s="152" t="s">
        <v>128</v>
      </c>
      <c r="B26" s="146">
        <v>4</v>
      </c>
      <c r="C26" s="161">
        <v>101.36595588322619</v>
      </c>
      <c r="D26" s="161">
        <v>101.45782007711738</v>
      </c>
      <c r="E26" s="161">
        <v>101.45782007711738</v>
      </c>
      <c r="F26" s="161">
        <v>101.45782007711738</v>
      </c>
      <c r="G26" s="161">
        <v>101.94008315639633</v>
      </c>
      <c r="H26" s="161">
        <v>101.94008315639633</v>
      </c>
      <c r="I26" s="161">
        <v>102.0372917290742</v>
      </c>
      <c r="J26" s="161">
        <v>102.17649692229148</v>
      </c>
      <c r="K26" s="161">
        <v>102.93275579864392</v>
      </c>
    </row>
    <row r="27" spans="1:11" ht="30" customHeight="1">
      <c r="A27" s="152" t="s">
        <v>129</v>
      </c>
      <c r="B27" s="146">
        <v>9</v>
      </c>
      <c r="C27" s="161">
        <v>102.69740415970207</v>
      </c>
      <c r="D27" s="161">
        <v>104.01191050743996</v>
      </c>
      <c r="E27" s="161">
        <v>104.06458833022093</v>
      </c>
      <c r="F27" s="161">
        <v>103.84990009655213</v>
      </c>
      <c r="G27" s="161">
        <v>103.82736862576631</v>
      </c>
      <c r="H27" s="161">
        <v>103.97686749938786</v>
      </c>
      <c r="I27" s="161">
        <v>104.39935215934764</v>
      </c>
      <c r="J27" s="161">
        <v>107.59307019969242</v>
      </c>
      <c r="K27" s="161">
        <v>108.40475700919028</v>
      </c>
    </row>
    <row r="28" spans="1:11" ht="30" customHeight="1">
      <c r="A28" s="152" t="s">
        <v>130</v>
      </c>
      <c r="B28" s="146">
        <v>3</v>
      </c>
      <c r="C28" s="161">
        <v>101.46225478380079</v>
      </c>
      <c r="D28" s="161">
        <v>101.46225478380079</v>
      </c>
      <c r="E28" s="161">
        <v>101.83967396216225</v>
      </c>
      <c r="F28" s="161">
        <v>102.1835963416798</v>
      </c>
      <c r="G28" s="161">
        <v>103.48610217823067</v>
      </c>
      <c r="H28" s="161">
        <v>104.8710713050391</v>
      </c>
      <c r="I28" s="161">
        <v>104.8710713050391</v>
      </c>
      <c r="J28" s="161">
        <v>105.34553202907841</v>
      </c>
      <c r="K28" s="161">
        <v>106.75417303039247</v>
      </c>
    </row>
    <row r="29" spans="1:11" ht="30" customHeight="1">
      <c r="A29" s="152" t="s">
        <v>131</v>
      </c>
      <c r="B29" s="146">
        <v>2</v>
      </c>
      <c r="C29" s="161">
        <v>106.03380766591765</v>
      </c>
      <c r="D29" s="161">
        <v>105.9984172914618</v>
      </c>
      <c r="E29" s="161">
        <v>106.04466820395596</v>
      </c>
      <c r="F29" s="161">
        <v>105.31079116140023</v>
      </c>
      <c r="G29" s="161">
        <v>105.64075359681792</v>
      </c>
      <c r="H29" s="161">
        <v>105.37517945754259</v>
      </c>
      <c r="I29" s="161">
        <v>105.9235450937484</v>
      </c>
      <c r="J29" s="161">
        <v>105.92350322441357</v>
      </c>
      <c r="K29" s="161">
        <v>105.84375438610643</v>
      </c>
    </row>
    <row r="30" spans="1:11" ht="30" customHeight="1">
      <c r="A30" s="152" t="s">
        <v>132</v>
      </c>
      <c r="B30" s="146">
        <v>29</v>
      </c>
      <c r="C30" s="161">
        <v>104.16043800743638</v>
      </c>
      <c r="D30" s="161">
        <v>105.25938038628459</v>
      </c>
      <c r="E30" s="161">
        <v>105.85298248667132</v>
      </c>
      <c r="F30" s="161">
        <v>107.79801586007898</v>
      </c>
      <c r="G30" s="161">
        <v>109.38462755243538</v>
      </c>
      <c r="H30" s="161">
        <v>109.60166279490821</v>
      </c>
      <c r="I30" s="161">
        <v>110.81792034720435</v>
      </c>
      <c r="J30" s="161">
        <v>110.73053557224704</v>
      </c>
      <c r="K30" s="161">
        <v>111.26676317318231</v>
      </c>
    </row>
    <row r="31" spans="1:11" ht="4.5" customHeight="1">
      <c r="A31" s="154"/>
      <c r="B31" s="146"/>
      <c r="C31" s="161"/>
      <c r="D31" s="161"/>
      <c r="E31" s="161"/>
      <c r="F31" s="161"/>
      <c r="G31" s="161"/>
      <c r="H31" s="161"/>
      <c r="I31" s="161"/>
      <c r="J31" s="161"/>
      <c r="K31" s="161"/>
    </row>
    <row r="32" spans="1:11" ht="30" customHeight="1">
      <c r="A32" s="151" t="s">
        <v>170</v>
      </c>
      <c r="B32" s="146">
        <v>30</v>
      </c>
      <c r="C32" s="162">
        <v>101.42830929476438</v>
      </c>
      <c r="D32" s="162">
        <v>104.93654946403095</v>
      </c>
      <c r="E32" s="162">
        <v>106.37192548119106</v>
      </c>
      <c r="F32" s="162">
        <v>106.61694158232837</v>
      </c>
      <c r="G32" s="162">
        <v>106.79669279637571</v>
      </c>
      <c r="H32" s="162">
        <v>106.95497177949646</v>
      </c>
      <c r="I32" s="162">
        <v>107.1933170124531</v>
      </c>
      <c r="J32" s="162">
        <v>108.00989889953111</v>
      </c>
      <c r="K32" s="162">
        <v>108.0812744830605</v>
      </c>
    </row>
    <row r="33" spans="1:11" ht="30" customHeight="1">
      <c r="A33" s="152" t="s">
        <v>133</v>
      </c>
      <c r="B33" s="146">
        <v>13</v>
      </c>
      <c r="C33" s="161">
        <v>103.03100569536197</v>
      </c>
      <c r="D33" s="161">
        <v>102.8564143655581</v>
      </c>
      <c r="E33" s="161">
        <v>103.41579985446901</v>
      </c>
      <c r="F33" s="161">
        <v>103.98122162632437</v>
      </c>
      <c r="G33" s="161">
        <v>104.39603212027974</v>
      </c>
      <c r="H33" s="161">
        <v>104.7612913120969</v>
      </c>
      <c r="I33" s="161">
        <v>104.92416609399696</v>
      </c>
      <c r="J33" s="161">
        <v>104.69206480196151</v>
      </c>
      <c r="K33" s="161">
        <v>104.85677768702932</v>
      </c>
    </row>
    <row r="34" spans="1:11" ht="30" customHeight="1">
      <c r="A34" s="152" t="s">
        <v>134</v>
      </c>
      <c r="B34" s="146">
        <v>10</v>
      </c>
      <c r="C34" s="161">
        <v>100.34462048032256</v>
      </c>
      <c r="D34" s="161">
        <v>100.34462048032256</v>
      </c>
      <c r="E34" s="161">
        <v>103.92354739621871</v>
      </c>
      <c r="F34" s="161">
        <v>103.92354739621871</v>
      </c>
      <c r="G34" s="161">
        <v>103.92354739621871</v>
      </c>
      <c r="H34" s="161">
        <v>103.92354739621871</v>
      </c>
      <c r="I34" s="161">
        <v>104.42684587861854</v>
      </c>
      <c r="J34" s="161">
        <v>107.17832321949864</v>
      </c>
      <c r="K34" s="161">
        <v>107.17832321949864</v>
      </c>
    </row>
    <row r="35" spans="1:11" ht="30" customHeight="1">
      <c r="A35" s="152" t="s">
        <v>135</v>
      </c>
      <c r="B35" s="146">
        <v>7</v>
      </c>
      <c r="C35" s="161">
        <v>100</v>
      </c>
      <c r="D35" s="161">
        <v>115.35955605220677</v>
      </c>
      <c r="E35" s="161">
        <v>115.35955605220677</v>
      </c>
      <c r="F35" s="161">
        <v>115.35955605220677</v>
      </c>
      <c r="G35" s="161">
        <v>115.35955605220677</v>
      </c>
      <c r="H35" s="161">
        <v>115.35955605220677</v>
      </c>
      <c r="I35" s="161">
        <v>115.35955605220677</v>
      </c>
      <c r="J35" s="161">
        <v>115.35955605220677</v>
      </c>
      <c r="K35" s="161">
        <v>115.35955605220677</v>
      </c>
    </row>
    <row r="36" spans="1:11" ht="3.75" customHeight="1">
      <c r="A36" s="154"/>
      <c r="B36" s="146"/>
      <c r="C36" s="161"/>
      <c r="D36" s="161"/>
      <c r="E36" s="161"/>
      <c r="F36" s="161"/>
      <c r="G36" s="161"/>
      <c r="H36" s="161"/>
      <c r="I36" s="161"/>
      <c r="J36" s="161"/>
      <c r="K36" s="161"/>
    </row>
    <row r="37" spans="1:11" ht="30" customHeight="1">
      <c r="A37" s="151" t="s">
        <v>163</v>
      </c>
      <c r="B37" s="146">
        <v>147</v>
      </c>
      <c r="C37" s="162">
        <v>102.82987582031814</v>
      </c>
      <c r="D37" s="162">
        <v>101.97544148907136</v>
      </c>
      <c r="E37" s="162">
        <v>102.02063287775826</v>
      </c>
      <c r="F37" s="162">
        <v>105.3579115777873</v>
      </c>
      <c r="G37" s="162">
        <v>106.039905364614</v>
      </c>
      <c r="H37" s="162">
        <v>106.22772109212626</v>
      </c>
      <c r="I37" s="162">
        <v>107.31793658914903</v>
      </c>
      <c r="J37" s="162">
        <v>107.3116018442142</v>
      </c>
      <c r="K37" s="162">
        <v>106.57586300477065</v>
      </c>
    </row>
    <row r="38" spans="1:11" ht="30" customHeight="1">
      <c r="A38" s="152" t="s">
        <v>136</v>
      </c>
      <c r="B38" s="146">
        <v>44</v>
      </c>
      <c r="C38" s="161">
        <v>98.64279720287641</v>
      </c>
      <c r="D38" s="161">
        <v>96.15358354949764</v>
      </c>
      <c r="E38" s="161">
        <v>96.63734466668562</v>
      </c>
      <c r="F38" s="161">
        <v>100.06616366624644</v>
      </c>
      <c r="G38" s="161">
        <v>100.88545636960136</v>
      </c>
      <c r="H38" s="161">
        <v>100.95142169023114</v>
      </c>
      <c r="I38" s="161">
        <v>100.55314756283305</v>
      </c>
      <c r="J38" s="161">
        <v>100.55448201490525</v>
      </c>
      <c r="K38" s="161">
        <v>98.85527580007141</v>
      </c>
    </row>
    <row r="39" spans="1:11" ht="30" customHeight="1">
      <c r="A39" s="152" t="s">
        <v>137</v>
      </c>
      <c r="B39" s="146">
        <v>62</v>
      </c>
      <c r="C39" s="161">
        <v>106.21108626562817</v>
      </c>
      <c r="D39" s="161">
        <v>106.24787115929048</v>
      </c>
      <c r="E39" s="161">
        <v>106.27542096370098</v>
      </c>
      <c r="F39" s="161">
        <v>111.33969971385599</v>
      </c>
      <c r="G39" s="161">
        <v>111.34998471453534</v>
      </c>
      <c r="H39" s="161">
        <v>111.34634549245546</v>
      </c>
      <c r="I39" s="161">
        <v>113.43432864206713</v>
      </c>
      <c r="J39" s="161">
        <v>113.78093141631845</v>
      </c>
      <c r="K39" s="161">
        <v>113.78093141631845</v>
      </c>
    </row>
    <row r="40" spans="1:11" ht="30" customHeight="1">
      <c r="A40" s="152" t="s">
        <v>138</v>
      </c>
      <c r="B40" s="146">
        <v>41</v>
      </c>
      <c r="C40" s="161">
        <v>102.21027610222582</v>
      </c>
      <c r="D40" s="161">
        <v>101.76254172779468</v>
      </c>
      <c r="E40" s="161">
        <v>101.36375043772773</v>
      </c>
      <c r="F40" s="161">
        <v>101.99122971611747</v>
      </c>
      <c r="G40" s="161">
        <v>103.54163307401478</v>
      </c>
      <c r="H40" s="161">
        <v>104.14973233268657</v>
      </c>
      <c r="I40" s="161">
        <v>105.32853195200222</v>
      </c>
      <c r="J40" s="161">
        <v>104.78025645443691</v>
      </c>
      <c r="K40" s="161">
        <v>103.96590191918048</v>
      </c>
    </row>
    <row r="41" spans="1:11" ht="5.25" customHeight="1">
      <c r="A41" s="155"/>
      <c r="B41" s="146"/>
      <c r="C41" s="161"/>
      <c r="D41" s="161"/>
      <c r="E41" s="161"/>
      <c r="F41" s="161"/>
      <c r="G41" s="161"/>
      <c r="H41" s="161"/>
      <c r="I41" s="161"/>
      <c r="J41" s="161"/>
      <c r="K41" s="161"/>
    </row>
    <row r="42" spans="1:11" ht="30.75" customHeight="1">
      <c r="A42" s="151" t="s">
        <v>171</v>
      </c>
      <c r="B42" s="146">
        <v>36</v>
      </c>
      <c r="C42" s="162">
        <v>100.22675736961452</v>
      </c>
      <c r="D42" s="162">
        <v>100.12730349890434</v>
      </c>
      <c r="E42" s="162">
        <v>99.97484435568144</v>
      </c>
      <c r="F42" s="162">
        <v>99.97484435568144</v>
      </c>
      <c r="G42" s="162">
        <v>99.79285090731273</v>
      </c>
      <c r="H42" s="162">
        <v>99.79285090731273</v>
      </c>
      <c r="I42" s="162">
        <v>99.79285090731273</v>
      </c>
      <c r="J42" s="162">
        <v>99.71265768434972</v>
      </c>
      <c r="K42" s="162">
        <v>99.71265768434972</v>
      </c>
    </row>
    <row r="43" spans="1:11" ht="30.75" customHeight="1">
      <c r="A43" s="152" t="s">
        <v>139</v>
      </c>
      <c r="B43" s="146">
        <v>1</v>
      </c>
      <c r="C43" s="161">
        <v>108.16326530612243</v>
      </c>
      <c r="D43" s="161">
        <v>108.16326530612243</v>
      </c>
      <c r="E43" s="161">
        <v>108.16326530612243</v>
      </c>
      <c r="F43" s="161">
        <v>108.16326530612243</v>
      </c>
      <c r="G43" s="161">
        <v>108.16326530612243</v>
      </c>
      <c r="H43" s="161">
        <v>108.16326530612243</v>
      </c>
      <c r="I43" s="161">
        <v>108.16326530612243</v>
      </c>
      <c r="J43" s="161">
        <v>108.16326530612243</v>
      </c>
      <c r="K43" s="161">
        <v>108.16326530612243</v>
      </c>
    </row>
    <row r="44" spans="1:11" ht="30.75" customHeight="1">
      <c r="A44" s="152" t="s">
        <v>140</v>
      </c>
      <c r="B44" s="146">
        <v>1</v>
      </c>
      <c r="C44" s="161">
        <v>100</v>
      </c>
      <c r="D44" s="161">
        <v>96.4196606544336</v>
      </c>
      <c r="E44" s="161">
        <v>90.93113149840929</v>
      </c>
      <c r="F44" s="161">
        <v>90.93113149840929</v>
      </c>
      <c r="G44" s="161">
        <v>84.37936735713593</v>
      </c>
      <c r="H44" s="161">
        <v>84.37936735713593</v>
      </c>
      <c r="I44" s="161">
        <v>84.37936735713593</v>
      </c>
      <c r="J44" s="161">
        <v>81.49241133046726</v>
      </c>
      <c r="K44" s="161">
        <v>81.49241133046726</v>
      </c>
    </row>
    <row r="45" spans="1:11" ht="30.75" customHeight="1">
      <c r="A45" s="152" t="s">
        <v>141</v>
      </c>
      <c r="B45" s="146">
        <v>34</v>
      </c>
      <c r="C45" s="161">
        <v>100</v>
      </c>
      <c r="D45" s="161">
        <v>100</v>
      </c>
      <c r="E45" s="161">
        <v>100</v>
      </c>
      <c r="F45" s="161">
        <v>100</v>
      </c>
      <c r="G45" s="161">
        <v>100</v>
      </c>
      <c r="H45" s="161">
        <v>100</v>
      </c>
      <c r="I45" s="161">
        <v>100</v>
      </c>
      <c r="J45" s="161">
        <v>100</v>
      </c>
      <c r="K45" s="161">
        <v>100</v>
      </c>
    </row>
    <row r="46" spans="1:11" ht="5.25" customHeight="1">
      <c r="A46" s="154"/>
      <c r="B46" s="146"/>
      <c r="C46" s="161"/>
      <c r="D46" s="161"/>
      <c r="E46" s="161"/>
      <c r="F46" s="161"/>
      <c r="G46" s="161"/>
      <c r="H46" s="161"/>
      <c r="I46" s="161"/>
      <c r="J46" s="161"/>
      <c r="K46" s="161"/>
    </row>
    <row r="47" spans="1:11" ht="15">
      <c r="A47" s="151" t="s">
        <v>172</v>
      </c>
      <c r="B47" s="146">
        <v>48</v>
      </c>
      <c r="C47" s="162">
        <v>100.67681702559143</v>
      </c>
      <c r="D47" s="162">
        <v>100.68548643275778</v>
      </c>
      <c r="E47" s="162">
        <v>100.7</v>
      </c>
      <c r="F47" s="162">
        <v>100.7</v>
      </c>
      <c r="G47" s="162">
        <v>100.9</v>
      </c>
      <c r="H47" s="162">
        <v>100.9</v>
      </c>
      <c r="I47" s="162">
        <v>101.7902847031075</v>
      </c>
      <c r="J47" s="162">
        <v>101.79085107223518</v>
      </c>
      <c r="K47" s="162">
        <v>101.58749645133359</v>
      </c>
    </row>
    <row r="48" spans="1:11" s="149" customFormat="1" ht="30" customHeight="1">
      <c r="A48" s="152" t="s">
        <v>142</v>
      </c>
      <c r="B48" s="146">
        <v>12</v>
      </c>
      <c r="C48" s="161">
        <v>97.46247038088264</v>
      </c>
      <c r="D48" s="161">
        <v>97.10752094245107</v>
      </c>
      <c r="E48" s="161">
        <v>97.13401190805935</v>
      </c>
      <c r="F48" s="161">
        <v>96.98176235497971</v>
      </c>
      <c r="G48" s="161">
        <v>96.37538414336774</v>
      </c>
      <c r="H48" s="161">
        <v>96.37538414336774</v>
      </c>
      <c r="I48" s="161">
        <v>96.14193897680097</v>
      </c>
      <c r="J48" s="161">
        <v>95.71758953777794</v>
      </c>
      <c r="K48" s="161">
        <v>95.13158277599462</v>
      </c>
    </row>
    <row r="49" spans="1:11" ht="30" customHeight="1">
      <c r="A49" s="152" t="s">
        <v>143</v>
      </c>
      <c r="B49" s="146">
        <v>4</v>
      </c>
      <c r="C49" s="161">
        <v>99.41490646194664</v>
      </c>
      <c r="D49" s="161">
        <v>100.57372319907307</v>
      </c>
      <c r="E49" s="161">
        <v>100.7839037552007</v>
      </c>
      <c r="F49" s="161">
        <v>100.94513400040307</v>
      </c>
      <c r="G49" s="161">
        <v>103.72100564129815</v>
      </c>
      <c r="H49" s="161">
        <v>103.72100564129815</v>
      </c>
      <c r="I49" s="161">
        <v>103.72100564129815</v>
      </c>
      <c r="J49" s="161">
        <v>104.76630805636829</v>
      </c>
      <c r="K49" s="161">
        <v>104.52536588214423</v>
      </c>
    </row>
    <row r="50" spans="1:11" ht="30" customHeight="1">
      <c r="A50" s="152" t="s">
        <v>144</v>
      </c>
      <c r="B50" s="146">
        <v>13</v>
      </c>
      <c r="C50" s="161">
        <v>100.19112168107041</v>
      </c>
      <c r="D50" s="161">
        <v>100.2746599603902</v>
      </c>
      <c r="E50" s="161">
        <v>100.2746599603902</v>
      </c>
      <c r="F50" s="161">
        <v>100.27431537425008</v>
      </c>
      <c r="G50" s="161">
        <v>100.53241857582431</v>
      </c>
      <c r="H50" s="161">
        <v>100.53241857582431</v>
      </c>
      <c r="I50" s="161">
        <v>100.53241857582431</v>
      </c>
      <c r="J50" s="161">
        <v>100.53241857582431</v>
      </c>
      <c r="K50" s="161">
        <v>100.33891867534189</v>
      </c>
    </row>
    <row r="51" spans="1:11" ht="30" customHeight="1">
      <c r="A51" s="152" t="s">
        <v>145</v>
      </c>
      <c r="B51" s="146">
        <v>19</v>
      </c>
      <c r="C51" s="161">
        <v>103.30491394505759</v>
      </c>
      <c r="D51" s="161">
        <v>103.24987500955768</v>
      </c>
      <c r="E51" s="161">
        <v>103.26638867715067</v>
      </c>
      <c r="F51" s="161">
        <v>103.26638867715067</v>
      </c>
      <c r="G51" s="161">
        <v>103.26638867715067</v>
      </c>
      <c r="H51" s="161">
        <v>103.26638867715067</v>
      </c>
      <c r="I51" s="161">
        <v>105.81183863034948</v>
      </c>
      <c r="J51" s="161">
        <v>105.86121596330341</v>
      </c>
      <c r="K51" s="161">
        <v>105.90070684442394</v>
      </c>
    </row>
    <row r="52" spans="1:11" ht="4.5" customHeight="1">
      <c r="A52" s="154"/>
      <c r="B52" s="146"/>
      <c r="C52" s="161"/>
      <c r="D52" s="161"/>
      <c r="E52" s="161"/>
      <c r="F52" s="161"/>
      <c r="G52" s="161"/>
      <c r="H52" s="161"/>
      <c r="I52" s="161"/>
      <c r="J52" s="161"/>
      <c r="K52" s="161"/>
    </row>
    <row r="53" spans="1:11" ht="30" customHeight="1">
      <c r="A53" s="151" t="s">
        <v>173</v>
      </c>
      <c r="B53" s="146">
        <v>32</v>
      </c>
      <c r="C53" s="162">
        <v>102.68613313889024</v>
      </c>
      <c r="D53" s="162">
        <v>102.69238313889024</v>
      </c>
      <c r="E53" s="162">
        <v>102.69238313889024</v>
      </c>
      <c r="F53" s="162">
        <v>102.69238313889024</v>
      </c>
      <c r="G53" s="162">
        <v>102.69238313889024</v>
      </c>
      <c r="H53" s="162">
        <v>102.69238313889024</v>
      </c>
      <c r="I53" s="162">
        <v>105.99502757703</v>
      </c>
      <c r="J53" s="162">
        <v>106.89850359080893</v>
      </c>
      <c r="K53" s="162">
        <v>106.89850359080893</v>
      </c>
    </row>
    <row r="54" spans="1:11" s="149" customFormat="1" ht="30" customHeight="1">
      <c r="A54" s="152" t="s">
        <v>146</v>
      </c>
      <c r="B54" s="146">
        <v>6</v>
      </c>
      <c r="C54" s="161">
        <v>105.06586227922399</v>
      </c>
      <c r="D54" s="161">
        <v>105.06586227922399</v>
      </c>
      <c r="E54" s="161">
        <v>105.06586227922399</v>
      </c>
      <c r="F54" s="161">
        <v>105.06586227922399</v>
      </c>
      <c r="G54" s="161">
        <v>105.06586227922399</v>
      </c>
      <c r="H54" s="161">
        <v>105.06586227922399</v>
      </c>
      <c r="I54" s="161">
        <v>109.79730337983858</v>
      </c>
      <c r="J54" s="161">
        <v>110.1283756086877</v>
      </c>
      <c r="K54" s="161">
        <v>110.1283756086877</v>
      </c>
    </row>
    <row r="55" spans="1:11" ht="30" customHeight="1">
      <c r="A55" s="152" t="s">
        <v>147</v>
      </c>
      <c r="B55" s="146">
        <v>13</v>
      </c>
      <c r="C55" s="161">
        <v>104.44876533481369</v>
      </c>
      <c r="D55" s="161">
        <v>104.44876533481369</v>
      </c>
      <c r="E55" s="161">
        <v>104.44876533481369</v>
      </c>
      <c r="F55" s="161">
        <v>104.44876533481369</v>
      </c>
      <c r="G55" s="161">
        <v>104.44876533481369</v>
      </c>
      <c r="H55" s="161">
        <v>104.44876533481369</v>
      </c>
      <c r="I55" s="161">
        <v>110.39460959764331</v>
      </c>
      <c r="J55" s="161">
        <v>112.46574798747646</v>
      </c>
      <c r="K55" s="161">
        <v>112.46574798747646</v>
      </c>
    </row>
    <row r="56" spans="1:11" ht="30" customHeight="1">
      <c r="A56" s="152" t="s">
        <v>148</v>
      </c>
      <c r="B56" s="146">
        <v>1</v>
      </c>
      <c r="C56" s="161">
        <v>102.32713741656573</v>
      </c>
      <c r="D56" s="161">
        <v>102.32713741656573</v>
      </c>
      <c r="E56" s="161">
        <v>102.32713741656573</v>
      </c>
      <c r="F56" s="161">
        <v>102.32713741656573</v>
      </c>
      <c r="G56" s="161">
        <v>102.32713741656573</v>
      </c>
      <c r="H56" s="161">
        <v>102.32713741656573</v>
      </c>
      <c r="I56" s="161">
        <v>102.32713741656573</v>
      </c>
      <c r="J56" s="161">
        <v>102.32713741656573</v>
      </c>
      <c r="K56" s="161">
        <v>102.32713741656573</v>
      </c>
    </row>
    <row r="57" spans="1:11" ht="30" customHeight="1">
      <c r="A57" s="152" t="s">
        <v>149</v>
      </c>
      <c r="B57" s="146">
        <v>11</v>
      </c>
      <c r="C57" s="161">
        <v>99.58181818181819</v>
      </c>
      <c r="D57" s="161">
        <v>99.6</v>
      </c>
      <c r="E57" s="161">
        <v>99.6</v>
      </c>
      <c r="F57" s="161">
        <v>99.6</v>
      </c>
      <c r="G57" s="161">
        <v>99.6</v>
      </c>
      <c r="H57" s="161">
        <v>99.6</v>
      </c>
      <c r="I57" s="161">
        <v>99.6</v>
      </c>
      <c r="J57" s="161">
        <v>99.6</v>
      </c>
      <c r="K57" s="161">
        <v>99.6</v>
      </c>
    </row>
    <row r="58" spans="1:11" ht="30" customHeight="1">
      <c r="A58" s="152" t="s">
        <v>150</v>
      </c>
      <c r="B58" s="146">
        <v>1</v>
      </c>
      <c r="C58" s="161">
        <v>100</v>
      </c>
      <c r="D58" s="161">
        <v>100</v>
      </c>
      <c r="E58" s="161">
        <v>100</v>
      </c>
      <c r="F58" s="161">
        <v>100</v>
      </c>
      <c r="G58" s="161">
        <v>100</v>
      </c>
      <c r="H58" s="161">
        <v>100</v>
      </c>
      <c r="I58" s="161">
        <v>100</v>
      </c>
      <c r="J58" s="161">
        <v>100</v>
      </c>
      <c r="K58" s="161">
        <v>100</v>
      </c>
    </row>
    <row r="59" spans="1:11" ht="4.5" customHeight="1">
      <c r="A59" s="154"/>
      <c r="B59" s="146"/>
      <c r="C59" s="161"/>
      <c r="D59" s="161"/>
      <c r="E59" s="161"/>
      <c r="F59" s="161"/>
      <c r="G59" s="161"/>
      <c r="H59" s="161"/>
      <c r="I59" s="161"/>
      <c r="J59" s="161"/>
      <c r="K59" s="161"/>
    </row>
    <row r="60" spans="1:11" ht="30.75" customHeight="1">
      <c r="A60" s="151" t="s">
        <v>174</v>
      </c>
      <c r="B60" s="146">
        <v>43</v>
      </c>
      <c r="C60" s="162">
        <v>103.60532821581114</v>
      </c>
      <c r="D60" s="162">
        <v>104.20572875258422</v>
      </c>
      <c r="E60" s="162">
        <v>106.01046632693456</v>
      </c>
      <c r="F60" s="162">
        <v>106.38081676971697</v>
      </c>
      <c r="G60" s="162">
        <v>107.97377173841072</v>
      </c>
      <c r="H60" s="162">
        <v>108.83032009739416</v>
      </c>
      <c r="I60" s="162">
        <v>111.65032355349594</v>
      </c>
      <c r="J60" s="162">
        <v>114.74747136427159</v>
      </c>
      <c r="K60" s="162">
        <v>116.36049293137023</v>
      </c>
    </row>
    <row r="61" spans="1:11" ht="30.75" customHeight="1">
      <c r="A61" s="152" t="s">
        <v>151</v>
      </c>
      <c r="B61" s="146">
        <v>42</v>
      </c>
      <c r="C61" s="161">
        <v>103.68721919818447</v>
      </c>
      <c r="D61" s="161">
        <v>104.3019149858331</v>
      </c>
      <c r="E61" s="161">
        <v>106.17120755086881</v>
      </c>
      <c r="F61" s="161">
        <v>106.39196594061798</v>
      </c>
      <c r="G61" s="161">
        <v>107.62949660659676</v>
      </c>
      <c r="H61" s="161">
        <v>108.30137023031719</v>
      </c>
      <c r="I61" s="161">
        <v>111.18851662584997</v>
      </c>
      <c r="J61" s="161">
        <v>114.86358388482543</v>
      </c>
      <c r="K61" s="161">
        <v>116.35244108053428</v>
      </c>
    </row>
    <row r="62" spans="1:11" ht="30.75" customHeight="1">
      <c r="A62" s="152" t="s">
        <v>177</v>
      </c>
      <c r="B62" s="146">
        <v>1</v>
      </c>
      <c r="C62" s="161">
        <v>100.16590695613203</v>
      </c>
      <c r="D62" s="161">
        <v>100.16590695613203</v>
      </c>
      <c r="E62" s="161">
        <v>99.25933492169594</v>
      </c>
      <c r="F62" s="161">
        <v>105.91255159187538</v>
      </c>
      <c r="G62" s="161">
        <v>122.43332727459706</v>
      </c>
      <c r="H62" s="161">
        <v>131.04621451462648</v>
      </c>
      <c r="I62" s="161">
        <v>131.04621451462648</v>
      </c>
      <c r="J62" s="161">
        <v>109.87074550101114</v>
      </c>
      <c r="K62" s="161">
        <v>116.69867066648058</v>
      </c>
    </row>
    <row r="63" spans="1:11" ht="4.5" customHeight="1">
      <c r="A63" s="154"/>
      <c r="B63" s="146"/>
      <c r="C63" s="161"/>
      <c r="D63" s="161"/>
      <c r="E63" s="161"/>
      <c r="F63" s="161"/>
      <c r="G63" s="161"/>
      <c r="H63" s="161"/>
      <c r="I63" s="161"/>
      <c r="J63" s="161"/>
      <c r="K63" s="161"/>
    </row>
    <row r="64" spans="1:11" ht="28.5">
      <c r="A64" s="151" t="s">
        <v>175</v>
      </c>
      <c r="B64" s="146">
        <v>40</v>
      </c>
      <c r="C64" s="162">
        <v>104.60602039090728</v>
      </c>
      <c r="D64" s="162">
        <v>105.26527871417557</v>
      </c>
      <c r="E64" s="162">
        <v>106.04446402425602</v>
      </c>
      <c r="F64" s="162">
        <v>106.67750188545308</v>
      </c>
      <c r="G64" s="162">
        <v>107.64866293462202</v>
      </c>
      <c r="H64" s="162">
        <v>107.34521428290711</v>
      </c>
      <c r="I64" s="162">
        <v>108.22967390617501</v>
      </c>
      <c r="J64" s="162">
        <v>108.40680619204795</v>
      </c>
      <c r="K64" s="162">
        <v>108.47632922835587</v>
      </c>
    </row>
    <row r="65" spans="1:11" ht="31.5" customHeight="1">
      <c r="A65" s="152" t="s">
        <v>152</v>
      </c>
      <c r="B65" s="146">
        <v>23</v>
      </c>
      <c r="C65" s="161">
        <v>106.84327681122325</v>
      </c>
      <c r="D65" s="161">
        <v>107.93168295458202</v>
      </c>
      <c r="E65" s="161">
        <v>109.17822313555122</v>
      </c>
      <c r="F65" s="161">
        <v>110.22038883007947</v>
      </c>
      <c r="G65" s="161">
        <v>110.45915946050005</v>
      </c>
      <c r="H65" s="161">
        <v>109.90707916376653</v>
      </c>
      <c r="I65" s="161">
        <v>110.7447122661804</v>
      </c>
      <c r="J65" s="161">
        <v>110.91111264429013</v>
      </c>
      <c r="K65" s="161">
        <v>110.95299723732295</v>
      </c>
    </row>
    <row r="66" spans="1:11" ht="31.5" customHeight="1">
      <c r="A66" s="152" t="s">
        <v>153</v>
      </c>
      <c r="B66" s="146">
        <v>3</v>
      </c>
      <c r="C66" s="161">
        <v>105.18049347544314</v>
      </c>
      <c r="D66" s="161">
        <v>105.18049347544314</v>
      </c>
      <c r="E66" s="161">
        <v>105.03992486304723</v>
      </c>
      <c r="F66" s="161">
        <v>105.49049268762475</v>
      </c>
      <c r="G66" s="161">
        <v>116.60873184331973</v>
      </c>
      <c r="H66" s="161">
        <v>116.79536542874445</v>
      </c>
      <c r="I66" s="161">
        <v>117.46588470714055</v>
      </c>
      <c r="J66" s="161">
        <v>118.55191228660506</v>
      </c>
      <c r="K66" s="161">
        <v>119.15777089079245</v>
      </c>
    </row>
    <row r="67" spans="1:11" ht="31.5" customHeight="1">
      <c r="A67" s="152" t="s">
        <v>154</v>
      </c>
      <c r="B67" s="146">
        <v>1</v>
      </c>
      <c r="C67" s="161">
        <v>103.39078862458584</v>
      </c>
      <c r="D67" s="161">
        <v>103.39078862458584</v>
      </c>
      <c r="E67" s="161">
        <v>103.39078862458584</v>
      </c>
      <c r="F67" s="161">
        <v>103.39078862458584</v>
      </c>
      <c r="G67" s="161">
        <v>103.39078862458584</v>
      </c>
      <c r="H67" s="161">
        <v>103.39078862458584</v>
      </c>
      <c r="I67" s="161">
        <v>108.56202966836189</v>
      </c>
      <c r="J67" s="161">
        <v>108.56202966836189</v>
      </c>
      <c r="K67" s="161">
        <v>108.56202966836189</v>
      </c>
    </row>
    <row r="68" spans="1:11" ht="31.5" customHeight="1">
      <c r="A68" s="152" t="s">
        <v>155</v>
      </c>
      <c r="B68" s="146">
        <v>10</v>
      </c>
      <c r="C68" s="161">
        <v>100</v>
      </c>
      <c r="D68" s="161">
        <v>100</v>
      </c>
      <c r="E68" s="161">
        <v>100</v>
      </c>
      <c r="F68" s="161">
        <v>100</v>
      </c>
      <c r="G68" s="161">
        <v>100</v>
      </c>
      <c r="H68" s="161">
        <v>100</v>
      </c>
      <c r="I68" s="161">
        <v>100</v>
      </c>
      <c r="J68" s="161">
        <v>100</v>
      </c>
      <c r="K68" s="161">
        <v>100</v>
      </c>
    </row>
    <row r="69" spans="1:11" ht="31.5" customHeight="1">
      <c r="A69" s="152" t="s">
        <v>156</v>
      </c>
      <c r="B69" s="146">
        <v>3</v>
      </c>
      <c r="C69" s="161">
        <v>102.63772664241378</v>
      </c>
      <c r="D69" s="161">
        <v>103.08339052024029</v>
      </c>
      <c r="E69" s="161">
        <v>104.05628854627844</v>
      </c>
      <c r="F69" s="161">
        <v>104.05628854627844</v>
      </c>
      <c r="G69" s="161">
        <v>104.05628854627844</v>
      </c>
      <c r="H69" s="161">
        <v>104.05628854627844</v>
      </c>
      <c r="I69" s="161">
        <v>107.03296344502262</v>
      </c>
      <c r="J69" s="161">
        <v>107.03296344502262</v>
      </c>
      <c r="K69" s="161">
        <v>107.03296344502262</v>
      </c>
    </row>
    <row r="70" spans="1:11" ht="5.25" customHeight="1">
      <c r="A70" s="152"/>
      <c r="B70" s="153"/>
      <c r="C70" s="160"/>
      <c r="D70" s="160"/>
      <c r="E70" s="160"/>
      <c r="F70" s="160"/>
      <c r="G70" s="160"/>
      <c r="H70" s="160"/>
      <c r="I70" s="160"/>
      <c r="J70" s="160"/>
      <c r="K70" s="160"/>
    </row>
    <row r="71" spans="1:11" ht="51" customHeight="1">
      <c r="A71" s="155" t="s">
        <v>158</v>
      </c>
      <c r="B71" s="148">
        <v>1000</v>
      </c>
      <c r="C71" s="162">
        <v>103.68880793362862</v>
      </c>
      <c r="D71" s="162">
        <v>104.13926853731778</v>
      </c>
      <c r="E71" s="162">
        <v>105.31712827019652</v>
      </c>
      <c r="F71" s="162">
        <v>106.76807292029552</v>
      </c>
      <c r="G71" s="162">
        <v>107.62800639746519</v>
      </c>
      <c r="H71" s="162">
        <v>108.16771734261934</v>
      </c>
      <c r="I71" s="162">
        <v>109.55681617043743</v>
      </c>
      <c r="J71" s="162">
        <v>110.66016033335964</v>
      </c>
      <c r="K71" s="162">
        <v>110.8070398226255</v>
      </c>
    </row>
    <row r="72" spans="2:4" ht="15">
      <c r="B72" s="144"/>
      <c r="C72" s="163"/>
      <c r="D72" s="163"/>
    </row>
  </sheetData>
  <printOptions/>
  <pageMargins left="0.2" right="0.22" top="0.75" bottom="0.5" header="0.5" footer="0.18"/>
  <pageSetup firstPageNumber="8" useFirstPageNumber="1" horizontalDpi="600" verticalDpi="600" orientation="portrait" paperSize="9" r:id="rId1"/>
  <headerFooter alignWithMargins="0">
    <oddHeader>&amp;C&amp;P</oddHeader>
  </headerFooter>
  <rowBreaks count="2" manualBreakCount="2">
    <brk id="31" max="255" man="1"/>
    <brk id="59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E40"/>
  <sheetViews>
    <sheetView workbookViewId="0" topLeftCell="A34">
      <selection activeCell="B44" sqref="B44"/>
    </sheetView>
  </sheetViews>
  <sheetFormatPr defaultColWidth="9.140625" defaultRowHeight="12.75"/>
  <cols>
    <col min="1" max="1" width="19.57421875" style="39" customWidth="1"/>
    <col min="2" max="2" width="22.8515625" style="39" customWidth="1"/>
    <col min="3" max="3" width="18.28125" style="39" customWidth="1"/>
    <col min="4" max="4" width="22.7109375" style="39" customWidth="1"/>
    <col min="5" max="5" width="5.7109375" style="39" customWidth="1"/>
    <col min="6" max="16384" width="9.140625" style="39" customWidth="1"/>
  </cols>
  <sheetData>
    <row r="1" spans="1:4" ht="30.75" customHeight="1">
      <c r="A1" s="37" t="s">
        <v>164</v>
      </c>
      <c r="B1" s="38"/>
      <c r="C1" s="38"/>
      <c r="D1" s="38"/>
    </row>
    <row r="2" ht="8.25" customHeight="1" thickBot="1"/>
    <row r="3" spans="1:4" s="40" customFormat="1" ht="24" customHeight="1">
      <c r="A3" s="97" t="s">
        <v>52</v>
      </c>
      <c r="B3" s="98" t="s">
        <v>53</v>
      </c>
      <c r="C3" s="99" t="s">
        <v>54</v>
      </c>
      <c r="D3" s="100" t="s">
        <v>53</v>
      </c>
    </row>
    <row r="4" spans="1:4" ht="8.25" customHeight="1" thickBot="1">
      <c r="A4" s="41"/>
      <c r="B4" s="42"/>
      <c r="C4" s="43"/>
      <c r="D4" s="44"/>
    </row>
    <row r="5" spans="1:4" ht="19.5" customHeight="1">
      <c r="A5" s="45">
        <v>1975</v>
      </c>
      <c r="B5" s="46">
        <v>14.7</v>
      </c>
      <c r="C5" s="47" t="s">
        <v>55</v>
      </c>
      <c r="D5" s="48">
        <v>20.6</v>
      </c>
    </row>
    <row r="6" spans="1:4" ht="19.5" customHeight="1">
      <c r="A6" s="45">
        <v>1976</v>
      </c>
      <c r="B6" s="46">
        <v>13.4</v>
      </c>
      <c r="C6" s="47" t="s">
        <v>56</v>
      </c>
      <c r="D6" s="48">
        <v>14.7</v>
      </c>
    </row>
    <row r="7" spans="1:4" ht="19.5" customHeight="1">
      <c r="A7" s="45">
        <v>1977</v>
      </c>
      <c r="B7" s="46">
        <v>9.2</v>
      </c>
      <c r="C7" s="47" t="s">
        <v>57</v>
      </c>
      <c r="D7" s="48">
        <v>9.6</v>
      </c>
    </row>
    <row r="8" spans="1:4" ht="19.5" customHeight="1">
      <c r="A8" s="45">
        <v>1978</v>
      </c>
      <c r="B8" s="46">
        <v>8.5</v>
      </c>
      <c r="C8" s="47" t="s">
        <v>58</v>
      </c>
      <c r="D8" s="48">
        <v>10.1</v>
      </c>
    </row>
    <row r="9" spans="1:4" ht="19.5" customHeight="1">
      <c r="A9" s="45">
        <v>1979</v>
      </c>
      <c r="B9" s="46">
        <v>14.5</v>
      </c>
      <c r="C9" s="47" t="s">
        <v>59</v>
      </c>
      <c r="D9" s="48">
        <v>8</v>
      </c>
    </row>
    <row r="10" spans="1:4" ht="19.5" customHeight="1">
      <c r="A10" s="45">
        <v>1980</v>
      </c>
      <c r="B10" s="49">
        <v>42</v>
      </c>
      <c r="C10" s="47" t="s">
        <v>60</v>
      </c>
      <c r="D10" s="48">
        <v>33</v>
      </c>
    </row>
    <row r="11" spans="1:4" ht="19.5" customHeight="1">
      <c r="A11" s="45">
        <v>1981</v>
      </c>
      <c r="B11" s="49">
        <v>14.5</v>
      </c>
      <c r="C11" s="47" t="s">
        <v>61</v>
      </c>
      <c r="D11" s="48">
        <v>26.5</v>
      </c>
    </row>
    <row r="12" spans="1:4" ht="19.5" customHeight="1">
      <c r="A12" s="45">
        <v>1982</v>
      </c>
      <c r="B12" s="49">
        <v>11.4</v>
      </c>
      <c r="C12" s="47" t="s">
        <v>62</v>
      </c>
      <c r="D12" s="48">
        <v>13.4</v>
      </c>
    </row>
    <row r="13" spans="1:4" ht="19.5" customHeight="1">
      <c r="A13" s="45">
        <v>1983</v>
      </c>
      <c r="B13" s="49">
        <v>5.6</v>
      </c>
      <c r="C13" s="47" t="s">
        <v>63</v>
      </c>
      <c r="D13" s="48">
        <v>7.5</v>
      </c>
    </row>
    <row r="14" spans="1:4" ht="19.5" customHeight="1">
      <c r="A14" s="45">
        <v>1984</v>
      </c>
      <c r="B14" s="49">
        <v>7.3</v>
      </c>
      <c r="C14" s="47" t="s">
        <v>64</v>
      </c>
      <c r="D14" s="48">
        <v>5.6</v>
      </c>
    </row>
    <row r="15" spans="1:4" ht="19.5" customHeight="1">
      <c r="A15" s="45">
        <v>1985</v>
      </c>
      <c r="B15" s="49">
        <v>6.7</v>
      </c>
      <c r="C15" s="47" t="s">
        <v>65</v>
      </c>
      <c r="D15" s="48">
        <v>8.3</v>
      </c>
    </row>
    <row r="16" spans="1:4" ht="19.5" customHeight="1">
      <c r="A16" s="45">
        <v>1986</v>
      </c>
      <c r="B16" s="49">
        <v>1.8</v>
      </c>
      <c r="C16" s="47" t="s">
        <v>66</v>
      </c>
      <c r="D16" s="48">
        <v>4.3</v>
      </c>
    </row>
    <row r="17" spans="1:4" ht="19.5" customHeight="1">
      <c r="A17" s="45">
        <v>1987</v>
      </c>
      <c r="B17" s="49">
        <v>0.6</v>
      </c>
      <c r="C17" s="47" t="s">
        <v>67</v>
      </c>
      <c r="D17" s="48">
        <v>0.7</v>
      </c>
    </row>
    <row r="18" spans="1:4" ht="19.5" customHeight="1">
      <c r="A18" s="45">
        <v>1988</v>
      </c>
      <c r="B18" s="49">
        <v>9.2</v>
      </c>
      <c r="C18" s="47" t="s">
        <v>68</v>
      </c>
      <c r="D18" s="48">
        <v>1.5</v>
      </c>
    </row>
    <row r="19" spans="1:4" ht="19.5" customHeight="1">
      <c r="A19" s="45">
        <v>1989</v>
      </c>
      <c r="B19" s="49">
        <v>12.6</v>
      </c>
      <c r="C19" s="47" t="s">
        <v>69</v>
      </c>
      <c r="D19" s="48">
        <v>16</v>
      </c>
    </row>
    <row r="20" spans="1:4" ht="19.5" customHeight="1">
      <c r="A20" s="45">
        <v>1990</v>
      </c>
      <c r="B20" s="49">
        <v>13.5</v>
      </c>
      <c r="C20" s="47" t="s">
        <v>70</v>
      </c>
      <c r="D20" s="48">
        <v>10.7</v>
      </c>
    </row>
    <row r="21" spans="1:4" ht="19.5" customHeight="1">
      <c r="A21" s="45">
        <v>1991</v>
      </c>
      <c r="B21" s="49">
        <v>7</v>
      </c>
      <c r="C21" s="47" t="s">
        <v>71</v>
      </c>
      <c r="D21" s="48">
        <v>12.8</v>
      </c>
    </row>
    <row r="22" spans="1:4" ht="19.5" customHeight="1">
      <c r="A22" s="45">
        <v>1992</v>
      </c>
      <c r="B22" s="49">
        <v>4.6</v>
      </c>
      <c r="C22" s="47" t="s">
        <v>72</v>
      </c>
      <c r="D22" s="48">
        <v>2.9</v>
      </c>
    </row>
    <row r="23" spans="1:4" ht="19.5" customHeight="1">
      <c r="A23" s="45">
        <v>1993</v>
      </c>
      <c r="B23" s="49">
        <v>10.5</v>
      </c>
      <c r="C23" s="47" t="s">
        <v>73</v>
      </c>
      <c r="D23" s="48">
        <v>8.9</v>
      </c>
    </row>
    <row r="24" spans="1:4" ht="19.5" customHeight="1">
      <c r="A24" s="45">
        <v>1994</v>
      </c>
      <c r="B24" s="49">
        <v>7.3</v>
      </c>
      <c r="C24" s="47" t="s">
        <v>74</v>
      </c>
      <c r="D24" s="50">
        <v>9.4</v>
      </c>
    </row>
    <row r="25" spans="1:5" ht="19.5" customHeight="1">
      <c r="A25" s="45">
        <v>1995</v>
      </c>
      <c r="B25" s="46">
        <v>6</v>
      </c>
      <c r="C25" s="47" t="s">
        <v>75</v>
      </c>
      <c r="D25" s="50">
        <v>6.1</v>
      </c>
      <c r="E25" s="51"/>
    </row>
    <row r="26" spans="1:5" ht="19.5" customHeight="1">
      <c r="A26" s="52">
        <v>1996</v>
      </c>
      <c r="B26" s="46">
        <v>6.6</v>
      </c>
      <c r="C26" s="53" t="s">
        <v>76</v>
      </c>
      <c r="D26" s="48">
        <v>5.8</v>
      </c>
      <c r="E26" s="54"/>
    </row>
    <row r="27" spans="1:4" ht="19.5" customHeight="1">
      <c r="A27" s="52">
        <v>1997</v>
      </c>
      <c r="B27" s="46">
        <v>6.6</v>
      </c>
      <c r="C27" s="53" t="s">
        <v>77</v>
      </c>
      <c r="D27" s="48">
        <v>7.9</v>
      </c>
    </row>
    <row r="28" spans="1:4" ht="19.5" customHeight="1">
      <c r="A28" s="52">
        <v>1998</v>
      </c>
      <c r="B28" s="49">
        <v>6.8</v>
      </c>
      <c r="C28" s="53" t="s">
        <v>78</v>
      </c>
      <c r="D28" s="48">
        <v>5.4</v>
      </c>
    </row>
    <row r="29" spans="1:4" ht="19.5" customHeight="1">
      <c r="A29" s="52">
        <v>1999</v>
      </c>
      <c r="B29" s="49">
        <v>6.9</v>
      </c>
      <c r="C29" s="53" t="s">
        <v>79</v>
      </c>
      <c r="D29" s="48">
        <v>7.9</v>
      </c>
    </row>
    <row r="30" spans="1:4" ht="19.5" customHeight="1">
      <c r="A30" s="52">
        <v>2000</v>
      </c>
      <c r="B30" s="49">
        <v>4.2</v>
      </c>
      <c r="C30" s="53" t="s">
        <v>80</v>
      </c>
      <c r="D30" s="48">
        <v>5.3</v>
      </c>
    </row>
    <row r="31" spans="1:4" ht="19.5" customHeight="1">
      <c r="A31" s="52">
        <v>2001</v>
      </c>
      <c r="B31" s="49">
        <v>5.4</v>
      </c>
      <c r="C31" s="47" t="s">
        <v>81</v>
      </c>
      <c r="D31" s="48">
        <v>4.4</v>
      </c>
    </row>
    <row r="32" spans="1:4" ht="19.5" customHeight="1">
      <c r="A32" s="52">
        <v>2002</v>
      </c>
      <c r="B32" s="49">
        <v>6.4</v>
      </c>
      <c r="C32" s="47" t="s">
        <v>82</v>
      </c>
      <c r="D32" s="48">
        <v>6.3</v>
      </c>
    </row>
    <row r="33" spans="1:4" ht="19.5" customHeight="1">
      <c r="A33" s="52">
        <v>2003</v>
      </c>
      <c r="B33" s="49">
        <v>3.9</v>
      </c>
      <c r="C33" s="47" t="s">
        <v>83</v>
      </c>
      <c r="D33" s="48">
        <v>5.1</v>
      </c>
    </row>
    <row r="34" spans="1:4" ht="19.5" customHeight="1">
      <c r="A34" s="52">
        <v>2004</v>
      </c>
      <c r="B34" s="49">
        <v>4.7</v>
      </c>
      <c r="C34" s="55" t="s">
        <v>84</v>
      </c>
      <c r="D34" s="56">
        <v>3.9</v>
      </c>
    </row>
    <row r="35" spans="1:4" ht="19.5" customHeight="1">
      <c r="A35" s="52">
        <v>2005</v>
      </c>
      <c r="B35" s="89">
        <v>4.9</v>
      </c>
      <c r="C35" s="55" t="s">
        <v>85</v>
      </c>
      <c r="D35" s="56">
        <v>5.6</v>
      </c>
    </row>
    <row r="36" spans="1:4" ht="19.5" customHeight="1">
      <c r="A36" s="52">
        <v>2006</v>
      </c>
      <c r="B36" s="89">
        <v>8.9</v>
      </c>
      <c r="C36" s="55" t="s">
        <v>87</v>
      </c>
      <c r="D36" s="56">
        <v>5.1</v>
      </c>
    </row>
    <row r="37" spans="1:4" ht="19.5" customHeight="1">
      <c r="A37" s="52">
        <v>2007</v>
      </c>
      <c r="B37" s="89">
        <v>8.8</v>
      </c>
      <c r="C37" s="55" t="s">
        <v>88</v>
      </c>
      <c r="D37" s="56">
        <v>10.7</v>
      </c>
    </row>
    <row r="38" spans="1:4" ht="19.5" customHeight="1">
      <c r="A38" s="52"/>
      <c r="B38" s="89"/>
      <c r="C38" s="55" t="s">
        <v>99</v>
      </c>
      <c r="D38" s="131" t="s">
        <v>162</v>
      </c>
    </row>
    <row r="39" spans="1:4" ht="7.5" customHeight="1" thickBot="1">
      <c r="A39" s="57"/>
      <c r="B39" s="42"/>
      <c r="C39" s="58"/>
      <c r="D39" s="130"/>
    </row>
    <row r="40" ht="19.5" customHeight="1">
      <c r="A40" s="141" t="s">
        <v>100</v>
      </c>
    </row>
    <row r="41" ht="30" customHeight="1"/>
    <row r="42" ht="30" customHeight="1"/>
    <row r="43" ht="30" customHeight="1"/>
    <row r="44" ht="30" customHeight="1"/>
    <row r="45" ht="30" customHeight="1"/>
    <row r="46" ht="30" customHeight="1"/>
  </sheetData>
  <printOptions/>
  <pageMargins left="0.75" right="0.75" top="0.81" bottom="0.47" header="0.5" footer="0.29"/>
  <pageSetup horizontalDpi="600" verticalDpi="600" orientation="portrait" paperSize="9" r:id="rId1"/>
  <headerFooter alignWithMargins="0">
    <oddHeader>&amp;C11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CSO</dc:creator>
  <cp:keywords/>
  <dc:description/>
  <cp:lastModifiedBy>madina</cp:lastModifiedBy>
  <cp:lastPrinted>2008-04-16T05:19:54Z</cp:lastPrinted>
  <dcterms:created xsi:type="dcterms:W3CDTF">2005-10-06T10:04:58Z</dcterms:created>
  <dcterms:modified xsi:type="dcterms:W3CDTF">2008-04-16T05:21:02Z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HeaderStyleDefinitio">
    <vt:lpwstr/>
  </property>
  <property fmtid="{D5CDD505-2E9C-101B-9397-08002B2CF9AE}" pid="4" name="PublishingVariationGroup">
    <vt:lpwstr>a1c163fa-42a7-4c5d-8557-1772140ab8dc</vt:lpwstr>
  </property>
  <property fmtid="{D5CDD505-2E9C-101B-9397-08002B2CF9AE}" pid="5" name="PublishingVariationRelationshipLinkField">
    <vt:lpwstr>http://statsmauritius.gov.mu/Relationships List/3051_.000, /Relationships List/3051_.000</vt:lpwstr>
  </property>
</Properties>
</file>