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235" windowHeight="7935" activeTab="3"/>
  </bookViews>
  <sheets>
    <sheet name="Ind_Tab1" sheetId="1" r:id="rId1"/>
    <sheet name="Ind_Tab2" sheetId="2" r:id="rId2"/>
    <sheet name="Ind_Tab3" sheetId="3" r:id="rId3"/>
    <sheet name="Ind_Tab4" sheetId="4" r:id="rId4"/>
  </sheets>
  <definedNames/>
  <calcPr fullCalcOnLoad="1"/>
</workbook>
</file>

<file path=xl/sharedStrings.xml><?xml version="1.0" encoding="utf-8"?>
<sst xmlns="http://schemas.openxmlformats.org/spreadsheetml/2006/main" count="179" uniqueCount="70">
  <si>
    <t>Year 2002 = 100</t>
  </si>
  <si>
    <t>Manufacturing</t>
  </si>
  <si>
    <t>Industrial sector</t>
  </si>
  <si>
    <t>Mining and quarrying</t>
  </si>
  <si>
    <t>Total</t>
  </si>
  <si>
    <t xml:space="preserve">Total exc. sugar milling </t>
  </si>
  <si>
    <t>EPZ</t>
  </si>
  <si>
    <t>Electricity, gas and water supply</t>
  </si>
  <si>
    <t>NSIC Rev. 3</t>
  </si>
  <si>
    <t xml:space="preserve"> 10 - 37, 40, 41</t>
  </si>
  <si>
    <t xml:space="preserve"> 10 - 14</t>
  </si>
  <si>
    <t xml:space="preserve"> 15 - 37</t>
  </si>
  <si>
    <t>15-37 exc. 1542</t>
  </si>
  <si>
    <t>40, 41</t>
  </si>
  <si>
    <t>Weight</t>
  </si>
  <si>
    <t>Annual</t>
  </si>
  <si>
    <t>Quarterly</t>
  </si>
  <si>
    <t>2003 Q1</t>
  </si>
  <si>
    <t>Q2</t>
  </si>
  <si>
    <t>Q3</t>
  </si>
  <si>
    <t>Q4</t>
  </si>
  <si>
    <t>2004 Q1</t>
  </si>
  <si>
    <t>2005 Q1</t>
  </si>
  <si>
    <t>2006 Q1</t>
  </si>
  <si>
    <t>previous quarter</t>
  </si>
  <si>
    <t>same quarter a year ago</t>
  </si>
  <si>
    <t>1st quarter 2007</t>
  </si>
  <si>
    <t>Main industrial grouping</t>
  </si>
  <si>
    <t>Total manufacturing</t>
  </si>
  <si>
    <t>Food products inc. sugar</t>
  </si>
  <si>
    <t>Beverages and tobacco</t>
  </si>
  <si>
    <t>Textiles</t>
  </si>
  <si>
    <t>Wearing apparel</t>
  </si>
  <si>
    <t>Publishing and printing</t>
  </si>
  <si>
    <t>Chemicals and man-made fibres</t>
  </si>
  <si>
    <t>Non-metallic mineral products</t>
  </si>
  <si>
    <t>Basic metals and metal products</t>
  </si>
  <si>
    <t>Other</t>
  </si>
  <si>
    <t>15 - 37</t>
  </si>
  <si>
    <t>151 - 154</t>
  </si>
  <si>
    <t>155, 160</t>
  </si>
  <si>
    <t>23 - 25</t>
  </si>
  <si>
    <t>27, 28</t>
  </si>
  <si>
    <t>19 - 21, 29 - 37</t>
  </si>
  <si>
    <t>% change, latest quarter over:</t>
  </si>
  <si>
    <t>% growth in output in the year to:</t>
  </si>
  <si>
    <t>EPZ, manufacturing</t>
  </si>
  <si>
    <t xml:space="preserve">Food products </t>
  </si>
  <si>
    <t>Optical instruments, watches &amp; clocks</t>
  </si>
  <si>
    <t>19 - 22, 26 - 32, 34 - 37</t>
  </si>
  <si>
    <t>Non-EPZ, manufacturing</t>
  </si>
  <si>
    <t>Food products exc. sugar</t>
  </si>
  <si>
    <t>15-37</t>
  </si>
  <si>
    <t>151-154</t>
  </si>
  <si>
    <t>2007 Q1</t>
  </si>
  <si>
    <r>
      <t>Q2</t>
    </r>
    <r>
      <rPr>
        <vertAlign val="superscript"/>
        <sz val="10"/>
        <rFont val="Arial"/>
        <family val="0"/>
      </rPr>
      <t>3</t>
    </r>
  </si>
  <si>
    <t>2nd quarter 2007</t>
  </si>
  <si>
    <r>
      <t xml:space="preserve">% change, latest quarter over: </t>
    </r>
    <r>
      <rPr>
        <b/>
        <vertAlign val="superscript"/>
        <sz val="8"/>
        <rFont val="Arial"/>
        <family val="0"/>
      </rPr>
      <t>3</t>
    </r>
  </si>
  <si>
    <r>
      <t xml:space="preserve">% growth in output in the year to:  </t>
    </r>
    <r>
      <rPr>
        <b/>
        <vertAlign val="superscript"/>
        <sz val="8"/>
        <rFont val="Arial"/>
        <family val="0"/>
      </rPr>
      <t>3</t>
    </r>
  </si>
  <si>
    <r>
      <t>1</t>
    </r>
    <r>
      <rPr>
        <sz val="10"/>
        <rFont val="Arial"/>
        <family val="0"/>
      </rPr>
      <t xml:space="preserve"> figures for 2005 to 2nd quarter 2007 are provisional</t>
    </r>
  </si>
  <si>
    <r>
      <t>2</t>
    </r>
    <r>
      <rPr>
        <sz val="10"/>
        <rFont val="Arial"/>
        <family val="0"/>
      </rPr>
      <t xml:space="preserve"> large, i.e establishments with 10 or more employees</t>
    </r>
  </si>
  <si>
    <r>
      <t>3</t>
    </r>
    <r>
      <rPr>
        <sz val="10"/>
        <rFont val="Arial"/>
        <family val="0"/>
      </rPr>
      <t xml:space="preserve"> provisional</t>
    </r>
  </si>
  <si>
    <r>
      <t>Sugar milling</t>
    </r>
    <r>
      <rPr>
        <vertAlign val="superscript"/>
        <sz val="10"/>
        <rFont val="Arial"/>
        <family val="2"/>
      </rPr>
      <t xml:space="preserve"> 1</t>
    </r>
  </si>
  <si>
    <r>
      <t>Non-EPZ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</si>
  <si>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2"/>
      </rPr>
      <t xml:space="preserve">  Non-EPZ includes large establishments only</t>
    </r>
  </si>
  <si>
    <r>
      <t>1</t>
    </r>
    <r>
      <rPr>
        <sz val="10"/>
        <rFont val="Arial"/>
        <family val="2"/>
      </rPr>
      <t xml:space="preserve"> large, i.e establishments with 10 or more employees</t>
    </r>
  </si>
  <si>
    <t>Table 1: Index of industrial production by section - annual and quarterly indices, 2003 to 2nd Quarter 2007</t>
  </si>
  <si>
    <r>
      <t>Table 2: Index of industrial production by main industrial grouping - manufacturing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2003 to 1st quarter 2007</t>
    </r>
  </si>
  <si>
    <t>Table 3: Index of industrial production by main industrial grouping - EPZ, 2003 to 1st quarter 2007</t>
  </si>
  <si>
    <r>
      <t>Table 4: Index of industrial production by main industrial grouping - Non-EPZ</t>
    </r>
    <r>
      <rPr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exc. Sugar, 2003 to 1st quarter 2007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</si>
</sst>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"/>
    <numFmt numFmtId="165" formatCode="#,##0\ \ \ \ \ "/>
    <numFmt numFmtId="166" formatCode="0.0\ \ "/>
    <numFmt numFmtId="167" formatCode="0.000\ \ \ "/>
    <numFmt numFmtId="168" formatCode="0.000\ \ \ \ \ "/>
    <numFmt numFmtId="169" formatCode="0.000\ \ "/>
    <numFmt numFmtId="170" formatCode="0.000"/>
    <numFmt numFmtId="171" formatCode="0.0"/>
    <numFmt numFmtId="172" formatCode="0.0\ \ \ \ "/>
    <numFmt numFmtId="173" formatCode="0.0\ "/>
    <numFmt numFmtId="174" formatCode="0\ \ \ \ "/>
    <numFmt numFmtId="175" formatCode="0\ \ \ \ \ \ "/>
    <numFmt numFmtId="176" formatCode="0\ \ \ "/>
    <numFmt numFmtId="177" formatCode="#,##0.0\ \ \ \ \ "/>
    <numFmt numFmtId="178" formatCode="#,##0\ \ \ "/>
    <numFmt numFmtId="179" formatCode="#,##0.0\ \ \ "/>
    <numFmt numFmtId="180" formatCode="#,##0\ \ \ \ "/>
    <numFmt numFmtId="181" formatCode="#,##0.0\ \ \ \ \ \ \ \ "/>
    <numFmt numFmtId="182" formatCode="#,##0.0\ \ \ \ \ \ "/>
    <numFmt numFmtId="183" formatCode="#,##0\ \ "/>
    <numFmt numFmtId="184" formatCode="_(* #,##0.0_);_(* \(#,##0.0\);_(* &quot;-&quot;??_);_(@_)"/>
    <numFmt numFmtId="185" formatCode="_(* #,##0.0_);_(* \(#,##0.0\);_(* &quot;-&quot;?_);_(@_)"/>
    <numFmt numFmtId="186" formatCode="_(* #,##0_);_(* \(#,##0\);_(* &quot;-&quot;??_);_(@_)"/>
    <numFmt numFmtId="187" formatCode="_(* #,##0.000_);_(* \(#,##0.000\);_(* &quot;-&quot;??_);_(@_)"/>
    <numFmt numFmtId="188" formatCode="0.00\ \ "/>
    <numFmt numFmtId="189" formatCode="0.0000"/>
    <numFmt numFmtId="190" formatCode="0.00\ \ \ \ "/>
    <numFmt numFmtId="191" formatCode="#,##0.00\ \ "/>
    <numFmt numFmtId="192" formatCode="0.0000\ \ "/>
    <numFmt numFmtId="193" formatCode="_(* #,##0.0000_);_(* \(#,##0.0000\);_(* &quot;-&quot;????_);_(@_)"/>
    <numFmt numFmtId="194" formatCode="#,##0.0\ \ "/>
    <numFmt numFmtId="195" formatCode="#,##0.0000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_);_(* \(#,##0.000000\);_(* &quot;-&quot;??????_);_(@_)"/>
    <numFmt numFmtId="200" formatCode="0.000000"/>
    <numFmt numFmtId="201" formatCode="0.00000\ \ "/>
    <numFmt numFmtId="202" formatCode="0.00000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* #,##0_-;\-* #,##0_-;_-* &quot;-&quot;_-;_-@_-"/>
    <numFmt numFmtId="209" formatCode="_-&quot;£&quot;* #,##0.00_-;\-&quot;£&quot;* #,##0.00_-;_-&quot;£&quot;* &quot;-&quot;??_-;_-@_-"/>
    <numFmt numFmtId="210" formatCode="_-* #,##0.00_-;\-* #,##0.00_-;_-* &quot;-&quot;??_-;_-@_-"/>
    <numFmt numFmtId="211" formatCode="#,##0.0"/>
    <numFmt numFmtId="212" formatCode="#,##0.0\ "/>
    <numFmt numFmtId="213" formatCode="_(* #,##0.000_);_(* \(#,##0.000\);_(* &quot;-&quot;???_);_(@_)"/>
    <numFmt numFmtId="214" formatCode="0.0000000"/>
    <numFmt numFmtId="215" formatCode="General\ \ \ "/>
  </numFmts>
  <fonts count="1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vertAlign val="superscript"/>
      <sz val="10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0"/>
    </font>
    <font>
      <sz val="12"/>
      <name val="Times New Roman"/>
      <family val="1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7" fontId="0" fillId="0" borderId="3" xfId="0" applyNumberFormat="1" applyFont="1" applyBorder="1" applyAlignment="1">
      <alignment horizontal="right" vertical="center"/>
    </xf>
    <xf numFmtId="16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1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21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9525</xdr:rowOff>
    </xdr:from>
    <xdr:to>
      <xdr:col>9</xdr:col>
      <xdr:colOff>542925</xdr:colOff>
      <xdr:row>37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96350" y="9525"/>
          <a:ext cx="457200" cy="627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</xdr:row>
      <xdr:rowOff>19050</xdr:rowOff>
    </xdr:from>
    <xdr:to>
      <xdr:col>11</xdr:col>
      <xdr:colOff>476250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10700" y="361950"/>
          <a:ext cx="314325" cy="584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- 6 -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66675</xdr:rowOff>
    </xdr:from>
    <xdr:to>
      <xdr:col>8</xdr:col>
      <xdr:colOff>647700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257175"/>
          <a:ext cx="447675" cy="678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- 7 -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85725</xdr:rowOff>
    </xdr:from>
    <xdr:to>
      <xdr:col>11</xdr:col>
      <xdr:colOff>552450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438150"/>
          <a:ext cx="514350" cy="592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- 8 -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1" customWidth="1"/>
    <col min="2" max="2" width="15.00390625" style="1" customWidth="1"/>
    <col min="3" max="3" width="13.00390625" style="1" customWidth="1"/>
    <col min="4" max="4" width="12.57421875" style="1" customWidth="1"/>
    <col min="5" max="5" width="15.7109375" style="1" customWidth="1"/>
    <col min="6" max="6" width="14.00390625" style="1" customWidth="1"/>
    <col min="7" max="7" width="10.7109375" style="1" customWidth="1"/>
    <col min="8" max="8" width="17.57421875" style="1" customWidth="1"/>
    <col min="9" max="9" width="17.00390625" style="1" customWidth="1"/>
    <col min="10" max="10" width="8.8515625" style="1" customWidth="1"/>
    <col min="11" max="16384" width="9.140625" style="1" customWidth="1"/>
  </cols>
  <sheetData>
    <row r="2" s="4" customFormat="1" ht="15" customHeight="1">
      <c r="A2" s="3" t="s">
        <v>66</v>
      </c>
    </row>
    <row r="3" spans="1:9" s="7" customFormat="1" ht="17.25" customHeight="1" thickBot="1">
      <c r="A3" s="5"/>
      <c r="B3" s="5"/>
      <c r="C3" s="5"/>
      <c r="D3" s="5"/>
      <c r="E3" s="5"/>
      <c r="F3" s="5"/>
      <c r="G3" s="5"/>
      <c r="H3" s="5"/>
      <c r="I3" s="6" t="s">
        <v>0</v>
      </c>
    </row>
    <row r="4" spans="1:9" s="7" customFormat="1" ht="15.75" customHeight="1" thickBot="1">
      <c r="A4" s="8"/>
      <c r="B4" s="9"/>
      <c r="C4" s="9"/>
      <c r="D4" s="78" t="s">
        <v>1</v>
      </c>
      <c r="E4" s="78"/>
      <c r="F4" s="78"/>
      <c r="G4" s="78"/>
      <c r="H4" s="78"/>
      <c r="I4" s="8"/>
    </row>
    <row r="5" spans="1:9" s="13" customFormat="1" ht="26.25" customHeight="1">
      <c r="A5" s="7"/>
      <c r="B5" s="10" t="s">
        <v>2</v>
      </c>
      <c r="C5" s="10" t="s">
        <v>3</v>
      </c>
      <c r="D5" s="11" t="s">
        <v>4</v>
      </c>
      <c r="E5" s="9" t="s">
        <v>5</v>
      </c>
      <c r="F5" s="9" t="s">
        <v>62</v>
      </c>
      <c r="G5" s="9" t="s">
        <v>6</v>
      </c>
      <c r="H5" s="9" t="s">
        <v>63</v>
      </c>
      <c r="I5" s="12" t="s">
        <v>7</v>
      </c>
    </row>
    <row r="6" spans="1:9" s="13" customFormat="1" ht="16.5" customHeight="1">
      <c r="A6" s="14" t="s">
        <v>8</v>
      </c>
      <c r="B6" s="15" t="s">
        <v>9</v>
      </c>
      <c r="C6" s="16" t="s">
        <v>10</v>
      </c>
      <c r="D6" s="17" t="s">
        <v>11</v>
      </c>
      <c r="E6" s="17" t="s">
        <v>12</v>
      </c>
      <c r="F6" s="17">
        <v>1542</v>
      </c>
      <c r="G6" s="17" t="s">
        <v>11</v>
      </c>
      <c r="H6" s="17" t="s">
        <v>11</v>
      </c>
      <c r="I6" s="17" t="s">
        <v>13</v>
      </c>
    </row>
    <row r="7" spans="1:9" s="13" customFormat="1" ht="12.75" customHeight="1">
      <c r="A7" s="13" t="s">
        <v>14</v>
      </c>
      <c r="B7" s="18">
        <v>1000</v>
      </c>
      <c r="C7" s="18">
        <v>3</v>
      </c>
      <c r="D7" s="18">
        <v>890</v>
      </c>
      <c r="E7" s="18">
        <v>845</v>
      </c>
      <c r="F7" s="18">
        <v>45</v>
      </c>
      <c r="G7" s="18">
        <v>486</v>
      </c>
      <c r="H7" s="18">
        <v>358</v>
      </c>
      <c r="I7" s="18">
        <v>108</v>
      </c>
    </row>
    <row r="8" s="7" customFormat="1" ht="12.75" customHeight="1">
      <c r="A8" s="19" t="s">
        <v>15</v>
      </c>
    </row>
    <row r="9" spans="1:9" s="6" customFormat="1" ht="12.75" customHeight="1" hidden="1">
      <c r="A9" s="20">
        <v>2002</v>
      </c>
      <c r="B9" s="21">
        <v>100</v>
      </c>
      <c r="C9" s="21">
        <v>100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</row>
    <row r="10" spans="1:9" s="7" customFormat="1" ht="13.5" customHeight="1">
      <c r="A10" s="22">
        <v>2003</v>
      </c>
      <c r="B10" s="23">
        <v>100.32711807546431</v>
      </c>
      <c r="C10" s="23">
        <v>101.0015364265364</v>
      </c>
      <c r="D10" s="23">
        <v>99.37154702511744</v>
      </c>
      <c r="E10" s="23">
        <v>99.13841113060144</v>
      </c>
      <c r="F10" s="23">
        <v>103.7101403034375</v>
      </c>
      <c r="G10" s="23">
        <v>93.99475426041644</v>
      </c>
      <c r="H10" s="23">
        <v>106.11402693032647</v>
      </c>
      <c r="I10" s="23">
        <v>108.21</v>
      </c>
    </row>
    <row r="11" spans="1:9" s="7" customFormat="1" ht="13.5" customHeight="1">
      <c r="A11" s="22">
        <v>2004</v>
      </c>
      <c r="B11" s="23">
        <v>100.42299039594428</v>
      </c>
      <c r="C11" s="23">
        <v>101.51488603988601</v>
      </c>
      <c r="D11" s="23">
        <v>98.95004377183452</v>
      </c>
      <c r="E11" s="23">
        <v>98.33142724417064</v>
      </c>
      <c r="F11" s="23">
        <v>110.46232296999239</v>
      </c>
      <c r="G11" s="23">
        <v>87.6337377197509</v>
      </c>
      <c r="H11" s="23">
        <v>112.83919359609123</v>
      </c>
      <c r="I11" s="23">
        <v>112.5725</v>
      </c>
    </row>
    <row r="12" spans="1:9" s="7" customFormat="1" ht="13.5" customHeight="1">
      <c r="A12" s="22">
        <v>2005</v>
      </c>
      <c r="B12" s="23">
        <v>94.33734197506197</v>
      </c>
      <c r="C12" s="23">
        <v>97.79310134310133</v>
      </c>
      <c r="D12" s="23">
        <v>91.60396389665603</v>
      </c>
      <c r="E12" s="23">
        <v>91.16414026446152</v>
      </c>
      <c r="F12" s="23">
        <v>99.78895771001565</v>
      </c>
      <c r="G12" s="23">
        <v>76.7998715125866</v>
      </c>
      <c r="H12" s="23">
        <v>110.64437049480183</v>
      </c>
      <c r="I12" s="23">
        <v>116.845</v>
      </c>
    </row>
    <row r="13" spans="1:9" s="6" customFormat="1" ht="13.5" customHeight="1">
      <c r="A13" s="22">
        <v>2006</v>
      </c>
      <c r="B13" s="23">
        <v>98.1</v>
      </c>
      <c r="C13" s="23">
        <v>106.64838217338216</v>
      </c>
      <c r="D13" s="23">
        <v>95.24028034036864</v>
      </c>
      <c r="E13" s="23">
        <v>95.1532092979185</v>
      </c>
      <c r="F13" s="23">
        <v>96.86064789593027</v>
      </c>
      <c r="G13" s="23">
        <v>80.31540913310329</v>
      </c>
      <c r="H13" s="23">
        <v>115.27562334594674</v>
      </c>
      <c r="I13" s="23">
        <v>121.60536508524832</v>
      </c>
    </row>
    <row r="14" spans="1:9" s="7" customFormat="1" ht="13.5" customHeight="1">
      <c r="A14" s="19" t="s">
        <v>16</v>
      </c>
      <c r="B14" s="23"/>
      <c r="C14" s="23"/>
      <c r="D14" s="23"/>
      <c r="E14" s="23"/>
      <c r="F14" s="23"/>
      <c r="G14" s="23"/>
      <c r="H14" s="23"/>
      <c r="I14" s="23"/>
    </row>
    <row r="15" spans="1:9" s="7" customFormat="1" ht="12.75" customHeight="1">
      <c r="A15" s="24" t="s">
        <v>17</v>
      </c>
      <c r="B15" s="23">
        <v>89.64143969933892</v>
      </c>
      <c r="C15" s="23">
        <v>97.0230769230769</v>
      </c>
      <c r="D15" s="23">
        <v>86.24934942685898</v>
      </c>
      <c r="E15" s="23">
        <v>87.45836018637623</v>
      </c>
      <c r="F15" s="23">
        <v>63.75</v>
      </c>
      <c r="G15" s="23">
        <v>84.36971316967502</v>
      </c>
      <c r="H15" s="23">
        <v>91.64705618092452</v>
      </c>
      <c r="I15" s="23">
        <v>117.49</v>
      </c>
    </row>
    <row r="16" spans="1:9" s="7" customFormat="1" ht="12.75" customHeight="1">
      <c r="A16" s="24" t="s">
        <v>18</v>
      </c>
      <c r="B16" s="23">
        <v>100.31617826572783</v>
      </c>
      <c r="C16" s="23">
        <v>90.34953194953194</v>
      </c>
      <c r="D16" s="23">
        <v>99.27295083526545</v>
      </c>
      <c r="E16" s="23">
        <v>99.96569108844393</v>
      </c>
      <c r="F16" s="23">
        <v>86.38125</v>
      </c>
      <c r="G16" s="23">
        <v>98.71758981984958</v>
      </c>
      <c r="H16" s="23">
        <v>101.65831467290758</v>
      </c>
      <c r="I16" s="23">
        <v>109.21</v>
      </c>
    </row>
    <row r="17" spans="1:9" s="7" customFormat="1" ht="12.75" customHeight="1">
      <c r="A17" s="24" t="s">
        <v>19</v>
      </c>
      <c r="B17" s="23">
        <v>100.00163732436341</v>
      </c>
      <c r="C17" s="23">
        <v>94.45632885632882</v>
      </c>
      <c r="D17" s="23">
        <v>100.48791966046744</v>
      </c>
      <c r="E17" s="23">
        <v>99.11260850916877</v>
      </c>
      <c r="F17" s="23">
        <v>126.0820725</v>
      </c>
      <c r="G17" s="23">
        <v>95.81184599490096</v>
      </c>
      <c r="H17" s="23">
        <v>103.58896681353569</v>
      </c>
      <c r="I17" s="23">
        <v>96.13</v>
      </c>
    </row>
    <row r="18" spans="1:9" s="7" customFormat="1" ht="12.75" customHeight="1">
      <c r="A18" s="24" t="s">
        <v>20</v>
      </c>
      <c r="B18" s="23">
        <v>111.34921701242713</v>
      </c>
      <c r="C18" s="23">
        <v>122.17720797720794</v>
      </c>
      <c r="D18" s="23">
        <v>111.47596817787785</v>
      </c>
      <c r="E18" s="23">
        <v>110.01698473841684</v>
      </c>
      <c r="F18" s="23">
        <v>138.62723871375</v>
      </c>
      <c r="G18" s="23">
        <v>97.07986805724022</v>
      </c>
      <c r="H18" s="23">
        <v>127.56177005393813</v>
      </c>
      <c r="I18" s="23">
        <v>110.01</v>
      </c>
    </row>
    <row r="19" spans="1:9" s="7" customFormat="1" ht="12.75" customHeight="1">
      <c r="A19" s="24" t="s">
        <v>21</v>
      </c>
      <c r="B19" s="23">
        <v>93.15143698695508</v>
      </c>
      <c r="C19" s="23">
        <v>87.78278388278386</v>
      </c>
      <c r="D19" s="23">
        <v>89.62303013750474</v>
      </c>
      <c r="E19" s="23">
        <v>90.79034543410566</v>
      </c>
      <c r="F19" s="23">
        <v>67.89962152199475</v>
      </c>
      <c r="G19" s="23">
        <v>86.95244008994983</v>
      </c>
      <c r="H19" s="23">
        <v>95.99515474238666</v>
      </c>
      <c r="I19" s="23">
        <v>122.47</v>
      </c>
    </row>
    <row r="20" spans="1:9" s="7" customFormat="1" ht="12.75" customHeight="1">
      <c r="A20" s="24" t="s">
        <v>18</v>
      </c>
      <c r="B20" s="23">
        <v>100.66403803100977</v>
      </c>
      <c r="C20" s="23">
        <v>91.88958078958075</v>
      </c>
      <c r="D20" s="23">
        <v>98.94786073092118</v>
      </c>
      <c r="E20" s="23">
        <v>99.32099231343553</v>
      </c>
      <c r="F20" s="23">
        <v>92.00398716230288</v>
      </c>
      <c r="G20" s="23">
        <v>92.87003077938476</v>
      </c>
      <c r="H20" s="23">
        <v>108.0695209062311</v>
      </c>
      <c r="I20" s="23">
        <v>115.09</v>
      </c>
    </row>
    <row r="21" spans="1:9" s="7" customFormat="1" ht="12.75" customHeight="1">
      <c r="A21" s="24" t="s">
        <v>19</v>
      </c>
      <c r="B21" s="23">
        <v>96.59634904557568</v>
      </c>
      <c r="C21" s="23">
        <v>103.69662189662186</v>
      </c>
      <c r="D21" s="23">
        <v>96.32850985610179</v>
      </c>
      <c r="E21" s="23">
        <v>94.28819360951519</v>
      </c>
      <c r="F21" s="23">
        <v>134.29822006081352</v>
      </c>
      <c r="G21" s="23">
        <v>84.2337137668008</v>
      </c>
      <c r="H21" s="23">
        <v>107.92366545745219</v>
      </c>
      <c r="I21" s="23">
        <v>98.62</v>
      </c>
    </row>
    <row r="22" spans="1:9" s="7" customFormat="1" ht="12.75" customHeight="1">
      <c r="A22" s="24" t="s">
        <v>20</v>
      </c>
      <c r="B22" s="23">
        <v>111.28013752023661</v>
      </c>
      <c r="C22" s="23">
        <v>122.69055759055756</v>
      </c>
      <c r="D22" s="23">
        <v>110.90077436281035</v>
      </c>
      <c r="E22" s="23">
        <v>108.92617761962617</v>
      </c>
      <c r="F22" s="23">
        <v>147.64746313485838</v>
      </c>
      <c r="G22" s="23">
        <v>86.47876624286819</v>
      </c>
      <c r="H22" s="23">
        <v>139.36843327829504</v>
      </c>
      <c r="I22" s="23">
        <v>114.11</v>
      </c>
    </row>
    <row r="23" spans="1:9" s="7" customFormat="1" ht="12.75" customHeight="1">
      <c r="A23" s="24" t="s">
        <v>22</v>
      </c>
      <c r="B23" s="23">
        <v>83.01145207049203</v>
      </c>
      <c r="C23" s="23">
        <v>94.45632885632882</v>
      </c>
      <c r="D23" s="23">
        <v>77.98672419840729</v>
      </c>
      <c r="E23" s="23">
        <v>78.88480480867982</v>
      </c>
      <c r="F23" s="23">
        <v>61.273697200966225</v>
      </c>
      <c r="G23" s="23">
        <v>68.75456437189862</v>
      </c>
      <c r="H23" s="23">
        <v>92.62302005694593</v>
      </c>
      <c r="I23" s="23">
        <v>124.25</v>
      </c>
    </row>
    <row r="24" spans="1:9" s="7" customFormat="1" ht="12.75" customHeight="1">
      <c r="A24" s="24" t="s">
        <v>18</v>
      </c>
      <c r="B24" s="23">
        <v>94.82364080977554</v>
      </c>
      <c r="C24" s="23">
        <v>100.6165242165242</v>
      </c>
      <c r="D24" s="23">
        <v>92.00904336179227</v>
      </c>
      <c r="E24" s="23">
        <v>92.49011173439476</v>
      </c>
      <c r="F24" s="23">
        <v>83.05649655590972</v>
      </c>
      <c r="G24" s="23">
        <v>84.71205138783043</v>
      </c>
      <c r="H24" s="23">
        <v>103.0383971301812</v>
      </c>
      <c r="I24" s="23">
        <v>117.94</v>
      </c>
    </row>
    <row r="25" spans="1:9" s="7" customFormat="1" ht="12.75" customHeight="1">
      <c r="A25" s="24" t="s">
        <v>19</v>
      </c>
      <c r="B25" s="23">
        <v>92.28578572180376</v>
      </c>
      <c r="C25" s="23">
        <v>93.4296296296296</v>
      </c>
      <c r="D25" s="23">
        <v>90.72986006183407</v>
      </c>
      <c r="E25" s="23">
        <v>89.08471523884451</v>
      </c>
      <c r="F25" s="23">
        <v>121.34554146818411</v>
      </c>
      <c r="G25" s="23">
        <v>76.50741562144592</v>
      </c>
      <c r="H25" s="23">
        <v>106.14153145797265</v>
      </c>
      <c r="I25" s="23">
        <v>105.12</v>
      </c>
    </row>
    <row r="26" spans="1:9" s="7" customFormat="1" ht="12.75" customHeight="1">
      <c r="A26" s="24" t="s">
        <v>20</v>
      </c>
      <c r="B26" s="23">
        <v>107.22848929817654</v>
      </c>
      <c r="C26" s="23">
        <v>102.66992266992266</v>
      </c>
      <c r="D26" s="23">
        <v>105.69022796459048</v>
      </c>
      <c r="E26" s="23">
        <v>104.19692927592702</v>
      </c>
      <c r="F26" s="23">
        <v>133.48009561500254</v>
      </c>
      <c r="G26" s="23">
        <v>77.22545466917143</v>
      </c>
      <c r="H26" s="23">
        <v>140.77453333410756</v>
      </c>
      <c r="I26" s="23">
        <v>120.07</v>
      </c>
    </row>
    <row r="27" spans="1:9" s="7" customFormat="1" ht="12.75" customHeight="1">
      <c r="A27" s="24" t="s">
        <v>23</v>
      </c>
      <c r="B27" s="23">
        <v>88.08971376381984</v>
      </c>
      <c r="C27" s="23">
        <v>102.15657305657304</v>
      </c>
      <c r="D27" s="23">
        <v>83.13200064897657</v>
      </c>
      <c r="E27" s="23">
        <v>84.40014871360009</v>
      </c>
      <c r="F27" s="23">
        <v>59.532122644291135</v>
      </c>
      <c r="G27" s="23">
        <v>69.63900219550824</v>
      </c>
      <c r="H27" s="23">
        <v>104.41860824003315</v>
      </c>
      <c r="I27" s="23">
        <v>128.7036471460341</v>
      </c>
    </row>
    <row r="28" spans="1:9" s="7" customFormat="1" ht="12.75" customHeight="1">
      <c r="A28" s="24" t="s">
        <v>18</v>
      </c>
      <c r="B28" s="23">
        <v>98.4606403045291</v>
      </c>
      <c r="C28" s="23">
        <v>101.12987382987382</v>
      </c>
      <c r="D28" s="23">
        <v>95.34328624301541</v>
      </c>
      <c r="E28" s="23">
        <v>96.13101447921822</v>
      </c>
      <c r="F28" s="23">
        <v>80.68388581980777</v>
      </c>
      <c r="G28" s="23">
        <v>85.75161734453506</v>
      </c>
      <c r="H28" s="23">
        <v>110.20712578905226</v>
      </c>
      <c r="I28" s="23">
        <v>124.16430689399554</v>
      </c>
    </row>
    <row r="29" spans="1:9" s="7" customFormat="1" ht="12.75" customHeight="1">
      <c r="A29" s="24" t="s">
        <v>19</v>
      </c>
      <c r="B29" s="23">
        <v>97.15482419542074</v>
      </c>
      <c r="C29" s="23">
        <v>118.07041107041105</v>
      </c>
      <c r="D29" s="23">
        <v>95.41337339210352</v>
      </c>
      <c r="E29" s="23">
        <v>94.21223610361376</v>
      </c>
      <c r="F29" s="23">
        <v>117.76619974259143</v>
      </c>
      <c r="G29" s="23">
        <v>81.06375671974149</v>
      </c>
      <c r="H29" s="23">
        <v>112.04366281952524</v>
      </c>
      <c r="I29" s="23">
        <v>110.9913194959229</v>
      </c>
    </row>
    <row r="30" spans="1:9" s="7" customFormat="1" ht="12.75" customHeight="1">
      <c r="A30" s="24" t="s">
        <v>20</v>
      </c>
      <c r="B30" s="23">
        <v>108.68568258961024</v>
      </c>
      <c r="C30" s="23">
        <v>105.23667073667072</v>
      </c>
      <c r="D30" s="23">
        <v>107.07246107737903</v>
      </c>
      <c r="E30" s="23">
        <v>105.86943789524187</v>
      </c>
      <c r="F30" s="23">
        <v>129.46038337703075</v>
      </c>
      <c r="G30" s="23">
        <v>84.80726027262837</v>
      </c>
      <c r="H30" s="23">
        <v>134.43309653517633</v>
      </c>
      <c r="I30" s="23">
        <v>122.11715344699775</v>
      </c>
    </row>
    <row r="31" spans="1:9" s="7" customFormat="1" ht="12.75" customHeight="1">
      <c r="A31" s="22" t="s">
        <v>54</v>
      </c>
      <c r="B31" s="23">
        <v>93.23684556047453</v>
      </c>
      <c r="C31" s="23">
        <v>93.94297924297923</v>
      </c>
      <c r="D31" s="23">
        <v>88.26691890343821</v>
      </c>
      <c r="E31" s="23">
        <v>90.06385351282768</v>
      </c>
      <c r="F31" s="23">
        <v>54.826472360172524</v>
      </c>
      <c r="G31" s="23">
        <v>78.61507168410968</v>
      </c>
      <c r="H31" s="23">
        <v>105.59022034241325</v>
      </c>
      <c r="I31" s="23">
        <v>134.31106745737583</v>
      </c>
    </row>
    <row r="32" spans="1:9" s="5" customFormat="1" ht="12.75" customHeight="1">
      <c r="A32" s="25" t="s">
        <v>55</v>
      </c>
      <c r="B32" s="26">
        <v>102.18735385787585</v>
      </c>
      <c r="C32" s="26">
        <v>97.53642653642652</v>
      </c>
      <c r="D32" s="26">
        <v>98.83405620021553</v>
      </c>
      <c r="E32" s="26">
        <v>100.1538308442162</v>
      </c>
      <c r="F32" s="26">
        <v>74.27342210632573</v>
      </c>
      <c r="G32" s="26">
        <v>95.73742276972702</v>
      </c>
      <c r="H32" s="26">
        <v>106.14318175154679</v>
      </c>
      <c r="I32" s="26">
        <v>130.03874722016306</v>
      </c>
    </row>
    <row r="33" s="28" customFormat="1" ht="15" customHeight="1">
      <c r="A33" s="27" t="s">
        <v>57</v>
      </c>
    </row>
    <row r="34" spans="1:9" s="4" customFormat="1" ht="15" customHeight="1">
      <c r="A34" s="29" t="s">
        <v>24</v>
      </c>
      <c r="B34" s="30">
        <f>((B32/B31)-1)*100</f>
        <v>9.5997545215061</v>
      </c>
      <c r="C34" s="30">
        <f aca="true" t="shared" si="0" ref="C34:I34">((C32/C31)-1)*100</f>
        <v>3.82513661202184</v>
      </c>
      <c r="D34" s="30">
        <f t="shared" si="0"/>
        <v>11.971798073452078</v>
      </c>
      <c r="E34" s="30">
        <f t="shared" si="0"/>
        <v>11.203137482843118</v>
      </c>
      <c r="F34" s="30">
        <f t="shared" si="0"/>
        <v>35.47000000000003</v>
      </c>
      <c r="G34" s="30">
        <f t="shared" si="0"/>
        <v>21.77998533718599</v>
      </c>
      <c r="H34" s="30">
        <f t="shared" si="0"/>
        <v>0.5236861968280548</v>
      </c>
      <c r="I34" s="30">
        <f t="shared" si="0"/>
        <v>-3.1809145129224836</v>
      </c>
    </row>
    <row r="35" spans="1:9" s="4" customFormat="1" ht="13.5" customHeight="1">
      <c r="A35" s="29" t="s">
        <v>25</v>
      </c>
      <c r="B35" s="30">
        <f>((B32/B28)-1)*100</f>
        <v>3.784977978835391</v>
      </c>
      <c r="C35" s="30">
        <f aca="true" t="shared" si="1" ref="C35:I35">((C32/C28)-1)*100</f>
        <v>-3.5532994923857864</v>
      </c>
      <c r="D35" s="30">
        <f t="shared" si="1"/>
        <v>3.6612645680186517</v>
      </c>
      <c r="E35" s="30">
        <f t="shared" si="1"/>
        <v>4.184722679554831</v>
      </c>
      <c r="F35" s="30">
        <f t="shared" si="1"/>
        <v>-7.94515986475739</v>
      </c>
      <c r="G35" s="30">
        <f t="shared" si="1"/>
        <v>11.645034501297769</v>
      </c>
      <c r="H35" s="30">
        <f t="shared" si="1"/>
        <v>-3.6875510620649643</v>
      </c>
      <c r="I35" s="30">
        <f t="shared" si="1"/>
        <v>4.731182795698907</v>
      </c>
    </row>
    <row r="36" s="4" customFormat="1" ht="4.5" customHeight="1">
      <c r="A36" s="31"/>
    </row>
    <row r="37" s="28" customFormat="1" ht="11.25" customHeight="1">
      <c r="A37" s="27" t="s">
        <v>58</v>
      </c>
    </row>
    <row r="38" spans="1:9" s="4" customFormat="1" ht="13.5" customHeight="1">
      <c r="A38" s="32" t="s">
        <v>56</v>
      </c>
      <c r="B38" s="30">
        <f>(((B32+B29+B30+B31)/(B28+B25+B26+B27))-1)*100</f>
        <v>3.937184598067489</v>
      </c>
      <c r="C38" s="30">
        <f aca="true" t="shared" si="2" ref="C38:I38">(((C32+C29+C30+C31)/(C28+C25+C26+C27))-1)*100</f>
        <v>3.856041131105381</v>
      </c>
      <c r="D38" s="30">
        <f t="shared" si="2"/>
        <v>3.918809256560407</v>
      </c>
      <c r="E38" s="30">
        <f t="shared" si="2"/>
        <v>4.410376078180289</v>
      </c>
      <c r="F38" s="30">
        <f t="shared" si="2"/>
        <v>-4.737517720501938</v>
      </c>
      <c r="G38" s="30">
        <f t="shared" si="2"/>
        <v>10.060711216925844</v>
      </c>
      <c r="H38" s="30">
        <f t="shared" si="2"/>
        <v>-0.7218495445078688</v>
      </c>
      <c r="I38" s="30">
        <f t="shared" si="2"/>
        <v>4.058155170618805</v>
      </c>
    </row>
    <row r="39" spans="1:9" s="4" customFormat="1" ht="10.5" customHeight="1">
      <c r="A39" s="32"/>
      <c r="B39" s="30"/>
      <c r="C39" s="30"/>
      <c r="D39" s="30"/>
      <c r="E39" s="30"/>
      <c r="F39" s="30"/>
      <c r="G39" s="30"/>
      <c r="H39" s="30"/>
      <c r="I39" s="30"/>
    </row>
    <row r="40" spans="1:9" s="28" customFormat="1" ht="16.5" customHeight="1">
      <c r="A40" s="33" t="s">
        <v>59</v>
      </c>
      <c r="E40" s="34" t="s">
        <v>60</v>
      </c>
      <c r="I40" s="34" t="s">
        <v>61</v>
      </c>
    </row>
    <row r="41" ht="12.75">
      <c r="A41" s="2"/>
    </row>
    <row r="42" ht="15.75" customHeight="1">
      <c r="A42" s="2"/>
    </row>
  </sheetData>
  <mergeCells count="1">
    <mergeCell ref="D4:H4"/>
  </mergeCells>
  <printOptions horizontalCentered="1" verticalCentered="1"/>
  <pageMargins left="0.32" right="0.25" top="0.275590551181102" bottom="0.236220472440945" header="0.3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workbookViewId="0" topLeftCell="B12">
      <selection activeCell="L13" sqref="L13"/>
    </sheetView>
  </sheetViews>
  <sheetFormatPr defaultColWidth="9.140625" defaultRowHeight="12.75"/>
  <cols>
    <col min="1" max="1" width="16.57421875" style="60" customWidth="1"/>
    <col min="2" max="2" width="15.00390625" style="60" customWidth="1"/>
    <col min="3" max="3" width="12.00390625" style="60" customWidth="1"/>
    <col min="4" max="4" width="11.140625" style="60" customWidth="1"/>
    <col min="5" max="5" width="9.28125" style="60" customWidth="1"/>
    <col min="6" max="6" width="10.8515625" style="60" customWidth="1"/>
    <col min="7" max="7" width="11.421875" style="60" customWidth="1"/>
    <col min="8" max="8" width="12.7109375" style="60" customWidth="1"/>
    <col min="9" max="9" width="12.8515625" style="60" customWidth="1"/>
    <col min="10" max="10" width="13.140625" style="60" customWidth="1"/>
    <col min="11" max="11" width="13.7109375" style="60" customWidth="1"/>
    <col min="12" max="12" width="7.7109375" style="60" customWidth="1"/>
    <col min="13" max="16384" width="9.140625" style="60" customWidth="1"/>
  </cols>
  <sheetData>
    <row r="1" s="36" customFormat="1" ht="15" customHeight="1">
      <c r="A1" s="35" t="s">
        <v>67</v>
      </c>
    </row>
    <row r="2" s="36" customFormat="1" ht="12" customHeight="1" thickBot="1">
      <c r="K2" s="37" t="s">
        <v>0</v>
      </c>
    </row>
    <row r="3" spans="1:11" s="36" customFormat="1" ht="15.75" customHeight="1" thickBot="1">
      <c r="A3" s="38"/>
      <c r="B3" s="39"/>
      <c r="C3" s="79" t="s">
        <v>27</v>
      </c>
      <c r="D3" s="79"/>
      <c r="E3" s="79"/>
      <c r="F3" s="79"/>
      <c r="G3" s="79"/>
      <c r="H3" s="79"/>
      <c r="I3" s="79"/>
      <c r="J3" s="79"/>
      <c r="K3" s="79"/>
    </row>
    <row r="4" spans="1:11" s="36" customFormat="1" ht="39" customHeight="1">
      <c r="A4" s="40"/>
      <c r="B4" s="41" t="s">
        <v>28</v>
      </c>
      <c r="C4" s="42" t="s">
        <v>29</v>
      </c>
      <c r="D4" s="42" t="s">
        <v>30</v>
      </c>
      <c r="E4" s="42" t="s">
        <v>31</v>
      </c>
      <c r="F4" s="42" t="s">
        <v>32</v>
      </c>
      <c r="G4" s="42" t="s">
        <v>33</v>
      </c>
      <c r="H4" s="42" t="s">
        <v>34</v>
      </c>
      <c r="I4" s="42" t="s">
        <v>35</v>
      </c>
      <c r="J4" s="42" t="s">
        <v>36</v>
      </c>
      <c r="K4" s="42" t="s">
        <v>37</v>
      </c>
    </row>
    <row r="5" spans="1:11" s="36" customFormat="1" ht="15.75" customHeight="1">
      <c r="A5" s="43" t="s">
        <v>8</v>
      </c>
      <c r="B5" s="44" t="s">
        <v>38</v>
      </c>
      <c r="C5" s="44" t="s">
        <v>39</v>
      </c>
      <c r="D5" s="44" t="s">
        <v>40</v>
      </c>
      <c r="E5" s="44">
        <v>17</v>
      </c>
      <c r="F5" s="44">
        <v>18</v>
      </c>
      <c r="G5" s="44">
        <v>22</v>
      </c>
      <c r="H5" s="44" t="s">
        <v>41</v>
      </c>
      <c r="I5" s="44">
        <v>26</v>
      </c>
      <c r="J5" s="44" t="s">
        <v>42</v>
      </c>
      <c r="K5" s="44" t="s">
        <v>43</v>
      </c>
    </row>
    <row r="6" spans="1:11" s="36" customFormat="1" ht="14.25" customHeight="1">
      <c r="A6" s="45" t="s">
        <v>14</v>
      </c>
      <c r="B6" s="46">
        <v>1000</v>
      </c>
      <c r="C6" s="46">
        <v>155</v>
      </c>
      <c r="D6" s="46">
        <v>89</v>
      </c>
      <c r="E6" s="46">
        <v>62</v>
      </c>
      <c r="F6" s="46">
        <v>431</v>
      </c>
      <c r="G6" s="46">
        <v>39</v>
      </c>
      <c r="H6" s="46">
        <v>67</v>
      </c>
      <c r="I6" s="46">
        <v>37</v>
      </c>
      <c r="J6" s="46">
        <v>36</v>
      </c>
      <c r="K6" s="46">
        <v>84</v>
      </c>
    </row>
    <row r="7" s="36" customFormat="1" ht="15" customHeight="1">
      <c r="A7" s="47" t="s">
        <v>15</v>
      </c>
    </row>
    <row r="8" spans="1:11" s="52" customFormat="1" ht="13.5" customHeight="1">
      <c r="A8" s="50">
        <v>2003</v>
      </c>
      <c r="B8" s="51">
        <v>99.37154702511744</v>
      </c>
      <c r="C8" s="51">
        <v>109.51740026662571</v>
      </c>
      <c r="D8" s="51">
        <v>97.65613356821999</v>
      </c>
      <c r="E8" s="51">
        <v>97.71308619390085</v>
      </c>
      <c r="F8" s="51">
        <v>90.41012874125258</v>
      </c>
      <c r="G8" s="51">
        <v>112.87752747965894</v>
      </c>
      <c r="H8" s="51">
        <v>121.59655745072752</v>
      </c>
      <c r="I8" s="51">
        <v>101.71941831271263</v>
      </c>
      <c r="J8" s="51">
        <v>112.7595243145707</v>
      </c>
      <c r="K8" s="51">
        <v>98.97669183593588</v>
      </c>
    </row>
    <row r="9" spans="1:11" s="52" customFormat="1" ht="13.5" customHeight="1">
      <c r="A9" s="50">
        <v>2004</v>
      </c>
      <c r="B9" s="51">
        <v>98.95004377183452</v>
      </c>
      <c r="C9" s="51">
        <v>115.80087777638101</v>
      </c>
      <c r="D9" s="51">
        <v>92.0159603827928</v>
      </c>
      <c r="E9" s="51">
        <v>92.24283426339753</v>
      </c>
      <c r="F9" s="51">
        <v>80.4670803693205</v>
      </c>
      <c r="G9" s="51">
        <v>115.42354702358955</v>
      </c>
      <c r="H9" s="51">
        <v>106.49526298328666</v>
      </c>
      <c r="I9" s="51">
        <v>93.51588860251407</v>
      </c>
      <c r="J9" s="51">
        <v>193.39406139514293</v>
      </c>
      <c r="K9" s="51">
        <v>117.04378179362155</v>
      </c>
    </row>
    <row r="10" spans="1:11" s="52" customFormat="1" ht="13.5" customHeight="1">
      <c r="A10" s="50">
        <v>2005</v>
      </c>
      <c r="B10" s="51">
        <v>91.60396389665603</v>
      </c>
      <c r="C10" s="51">
        <v>119.73445318753329</v>
      </c>
      <c r="D10" s="51">
        <v>84.0378938574465</v>
      </c>
      <c r="E10" s="51">
        <v>80.80428089674773</v>
      </c>
      <c r="F10" s="51">
        <v>68.73081495859142</v>
      </c>
      <c r="G10" s="51">
        <v>106.95658503946107</v>
      </c>
      <c r="H10" s="51">
        <v>82.0339816810262</v>
      </c>
      <c r="I10" s="51">
        <v>83.2285897800194</v>
      </c>
      <c r="J10" s="51">
        <v>222.18393179743921</v>
      </c>
      <c r="K10" s="51">
        <v>110.98746419456111</v>
      </c>
    </row>
    <row r="11" spans="1:11" s="53" customFormat="1" ht="13.5" customHeight="1">
      <c r="A11" s="48">
        <v>2006</v>
      </c>
      <c r="B11" s="49">
        <v>95.24028034036864</v>
      </c>
      <c r="C11" s="49">
        <v>129.882602808634</v>
      </c>
      <c r="D11" s="49">
        <v>87.00082531005972</v>
      </c>
      <c r="E11" s="49">
        <v>80.00577107768757</v>
      </c>
      <c r="F11" s="49">
        <v>70.03388104582729</v>
      </c>
      <c r="G11" s="49">
        <v>100.00166399611388</v>
      </c>
      <c r="H11" s="49">
        <v>81.35081138396777</v>
      </c>
      <c r="I11" s="49">
        <v>79.76080737100014</v>
      </c>
      <c r="J11" s="49">
        <v>274.2995744368747</v>
      </c>
      <c r="K11" s="49">
        <v>126.4232911114862</v>
      </c>
    </row>
    <row r="12" spans="1:11" s="7" customFormat="1" ht="12" customHeight="1">
      <c r="A12" s="19" t="s">
        <v>16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7" customFormat="1" ht="12.75" customHeight="1">
      <c r="A13" s="22" t="s">
        <v>17</v>
      </c>
      <c r="B13" s="23">
        <v>86.24934942685898</v>
      </c>
      <c r="C13" s="23">
        <v>89.13224665273015</v>
      </c>
      <c r="D13" s="23">
        <v>84.82211503293901</v>
      </c>
      <c r="E13" s="23">
        <v>84.67260792409914</v>
      </c>
      <c r="F13" s="23">
        <v>82.98080641826333</v>
      </c>
      <c r="G13" s="23">
        <v>95.64189537682604</v>
      </c>
      <c r="H13" s="23">
        <v>91.79862707507745</v>
      </c>
      <c r="I13" s="23">
        <v>90.11059566137817</v>
      </c>
      <c r="J13" s="23">
        <v>95.06356891931927</v>
      </c>
      <c r="K13" s="23">
        <v>86.12029968704479</v>
      </c>
    </row>
    <row r="14" spans="1:11" s="7" customFormat="1" ht="12.75" customHeight="1">
      <c r="A14" s="22" t="s">
        <v>18</v>
      </c>
      <c r="B14" s="23">
        <v>99.27295083526545</v>
      </c>
      <c r="C14" s="23">
        <v>99.17136622675935</v>
      </c>
      <c r="D14" s="23">
        <v>87.57487621664689</v>
      </c>
      <c r="E14" s="23">
        <v>96.14404533383048</v>
      </c>
      <c r="F14" s="23">
        <v>97.43337625915322</v>
      </c>
      <c r="G14" s="23">
        <v>109.28498991305611</v>
      </c>
      <c r="H14" s="23">
        <v>109.39297520485853</v>
      </c>
      <c r="I14" s="23">
        <v>104.09358668306264</v>
      </c>
      <c r="J14" s="23">
        <v>120.92162958795207</v>
      </c>
      <c r="K14" s="23">
        <v>99.49692745669168</v>
      </c>
    </row>
    <row r="15" spans="1:11" s="7" customFormat="1" ht="12.75" customHeight="1">
      <c r="A15" s="22" t="s">
        <v>19</v>
      </c>
      <c r="B15" s="23">
        <v>100.48791966046744</v>
      </c>
      <c r="C15" s="23">
        <v>117.81695195725933</v>
      </c>
      <c r="D15" s="23">
        <v>92.19677170428378</v>
      </c>
      <c r="E15" s="23">
        <v>102.99385915555919</v>
      </c>
      <c r="F15" s="23">
        <v>90.62185399614971</v>
      </c>
      <c r="G15" s="23">
        <v>106.39743841075492</v>
      </c>
      <c r="H15" s="23">
        <v>125.2727592733073</v>
      </c>
      <c r="I15" s="23">
        <v>102.04405171682016</v>
      </c>
      <c r="J15" s="23">
        <v>114.98992532598173</v>
      </c>
      <c r="K15" s="23">
        <v>96.6624091459985</v>
      </c>
    </row>
    <row r="16" spans="1:11" s="7" customFormat="1" ht="12.75" customHeight="1">
      <c r="A16" s="22" t="s">
        <v>20</v>
      </c>
      <c r="B16" s="23">
        <v>111.47596817787785</v>
      </c>
      <c r="C16" s="23">
        <v>131.94903622975406</v>
      </c>
      <c r="D16" s="23">
        <v>126.03077131901026</v>
      </c>
      <c r="E16" s="23">
        <v>107.04183236211459</v>
      </c>
      <c r="F16" s="23">
        <v>90.60447829144405</v>
      </c>
      <c r="G16" s="23">
        <v>140.18578621799873</v>
      </c>
      <c r="H16" s="23">
        <v>159.92186824966674</v>
      </c>
      <c r="I16" s="23">
        <v>110.62943918958953</v>
      </c>
      <c r="J16" s="23">
        <v>120.06297342502974</v>
      </c>
      <c r="K16" s="23">
        <v>113.62713105400856</v>
      </c>
    </row>
    <row r="17" spans="1:11" s="7" customFormat="1" ht="12.75" customHeight="1">
      <c r="A17" s="22" t="s">
        <v>21</v>
      </c>
      <c r="B17" s="23">
        <v>89.62303013750474</v>
      </c>
      <c r="C17" s="23">
        <v>93.69462767048164</v>
      </c>
      <c r="D17" s="23">
        <v>78.58067717435637</v>
      </c>
      <c r="E17" s="23">
        <v>87.25628067387295</v>
      </c>
      <c r="F17" s="23">
        <v>80.74692085090392</v>
      </c>
      <c r="G17" s="23">
        <v>104.54529977638882</v>
      </c>
      <c r="H17" s="23">
        <v>97.64938238762332</v>
      </c>
      <c r="I17" s="23">
        <v>86.53689418345775</v>
      </c>
      <c r="J17" s="23">
        <v>141.95975568925383</v>
      </c>
      <c r="K17" s="23">
        <v>102.10579808797917</v>
      </c>
    </row>
    <row r="18" spans="1:11" s="7" customFormat="1" ht="12.75" customHeight="1">
      <c r="A18" s="22" t="s">
        <v>18</v>
      </c>
      <c r="B18" s="23">
        <v>98.94786073092118</v>
      </c>
      <c r="C18" s="23">
        <v>113.20236308830893</v>
      </c>
      <c r="D18" s="23">
        <v>86.95359600750358</v>
      </c>
      <c r="E18" s="23">
        <v>105.51197167652181</v>
      </c>
      <c r="F18" s="23">
        <v>85.22441243398339</v>
      </c>
      <c r="G18" s="23">
        <v>118.86112807224816</v>
      </c>
      <c r="H18" s="23">
        <v>100.10735616742889</v>
      </c>
      <c r="I18" s="23">
        <v>99.98818736740388</v>
      </c>
      <c r="J18" s="23">
        <v>147.68933531231247</v>
      </c>
      <c r="K18" s="23">
        <v>113.31959560434345</v>
      </c>
    </row>
    <row r="19" spans="1:11" s="7" customFormat="1" ht="12.75" customHeight="1">
      <c r="A19" s="22" t="s">
        <v>19</v>
      </c>
      <c r="B19" s="23">
        <v>96.32850985610179</v>
      </c>
      <c r="C19" s="23">
        <v>126.0876328148341</v>
      </c>
      <c r="D19" s="23">
        <v>89.53774749316194</v>
      </c>
      <c r="E19" s="23">
        <v>90.3873155169204</v>
      </c>
      <c r="F19" s="23">
        <v>75.29078999918302</v>
      </c>
      <c r="G19" s="23">
        <v>99.72128703602469</v>
      </c>
      <c r="H19" s="23">
        <v>109.69446546935477</v>
      </c>
      <c r="I19" s="23">
        <v>90.52953854293442</v>
      </c>
      <c r="J19" s="23">
        <v>156.7917687597962</v>
      </c>
      <c r="K19" s="23">
        <v>123.2167304006218</v>
      </c>
    </row>
    <row r="20" spans="1:11" s="7" customFormat="1" ht="12.75" customHeight="1">
      <c r="A20" s="22" t="s">
        <v>20</v>
      </c>
      <c r="B20" s="23">
        <v>110.90077436281035</v>
      </c>
      <c r="C20" s="23">
        <v>130.2188875318994</v>
      </c>
      <c r="D20" s="23">
        <v>112.99182085614935</v>
      </c>
      <c r="E20" s="23">
        <v>85.81576918627499</v>
      </c>
      <c r="F20" s="23">
        <v>80.60619819321168</v>
      </c>
      <c r="G20" s="23">
        <v>138.56647320969657</v>
      </c>
      <c r="H20" s="23">
        <v>118.5298479087397</v>
      </c>
      <c r="I20" s="23">
        <v>97.00893431626025</v>
      </c>
      <c r="J20" s="23">
        <v>327.1353858192092</v>
      </c>
      <c r="K20" s="23">
        <v>129.5330030815418</v>
      </c>
    </row>
    <row r="21" spans="1:11" s="7" customFormat="1" ht="12.75" customHeight="1">
      <c r="A21" s="22" t="s">
        <v>22</v>
      </c>
      <c r="B21" s="23">
        <v>77.98672419840729</v>
      </c>
      <c r="C21" s="23">
        <v>90.37812120355032</v>
      </c>
      <c r="D21" s="23">
        <v>71.95221663667148</v>
      </c>
      <c r="E21" s="23">
        <v>71.4957001249682</v>
      </c>
      <c r="F21" s="23">
        <v>62.56464245561252</v>
      </c>
      <c r="G21" s="23">
        <v>95.48040838839435</v>
      </c>
      <c r="H21" s="23">
        <v>69.00246390266683</v>
      </c>
      <c r="I21" s="23">
        <v>65.12298690538435</v>
      </c>
      <c r="J21" s="23">
        <v>170.0322774042943</v>
      </c>
      <c r="K21" s="23">
        <v>97.55538422500565</v>
      </c>
    </row>
    <row r="22" spans="1:19" s="52" customFormat="1" ht="12.75" customHeight="1">
      <c r="A22" s="22" t="s">
        <v>18</v>
      </c>
      <c r="B22" s="23">
        <v>92.00904336179227</v>
      </c>
      <c r="C22" s="23">
        <v>108.49889812545221</v>
      </c>
      <c r="D22" s="23">
        <v>75.72695242763308</v>
      </c>
      <c r="E22" s="23">
        <v>82.87890085367626</v>
      </c>
      <c r="F22" s="23">
        <v>76.41339523902141</v>
      </c>
      <c r="G22" s="23">
        <v>104.61028717038329</v>
      </c>
      <c r="H22" s="23">
        <v>78.74688013563691</v>
      </c>
      <c r="I22" s="23">
        <v>86.69597693571971</v>
      </c>
      <c r="J22" s="23">
        <v>209.7641861445945</v>
      </c>
      <c r="K22" s="23">
        <v>114.30634343479738</v>
      </c>
      <c r="L22" s="7"/>
      <c r="M22" s="54"/>
      <c r="N22" s="54"/>
      <c r="O22" s="54"/>
      <c r="P22" s="54"/>
      <c r="Q22" s="54"/>
      <c r="R22" s="54"/>
      <c r="S22" s="54"/>
    </row>
    <row r="23" spans="1:19" s="52" customFormat="1" ht="12.75" customHeight="1">
      <c r="A23" s="50" t="s">
        <v>19</v>
      </c>
      <c r="B23" s="51">
        <v>90.72986006183407</v>
      </c>
      <c r="C23" s="51">
        <v>127.62590059717782</v>
      </c>
      <c r="D23" s="51">
        <v>75.10939198023647</v>
      </c>
      <c r="E23" s="51">
        <v>82.48157312084683</v>
      </c>
      <c r="F23" s="51">
        <v>67.74102562445057</v>
      </c>
      <c r="G23" s="51">
        <v>96.91015096405509</v>
      </c>
      <c r="H23" s="51">
        <v>77.62503405573895</v>
      </c>
      <c r="I23" s="51">
        <v>84.92297127860759</v>
      </c>
      <c r="J23" s="51">
        <v>210.7363459428798</v>
      </c>
      <c r="K23" s="51">
        <v>111.2717751902011</v>
      </c>
      <c r="M23" s="54"/>
      <c r="N23" s="54"/>
      <c r="O23" s="54"/>
      <c r="P23" s="54"/>
      <c r="Q23" s="54"/>
      <c r="R23" s="54"/>
      <c r="S23" s="54"/>
    </row>
    <row r="24" spans="1:19" s="52" customFormat="1" ht="12.75" customHeight="1">
      <c r="A24" s="50" t="s">
        <v>20</v>
      </c>
      <c r="B24" s="51">
        <v>105.69022796459048</v>
      </c>
      <c r="C24" s="51">
        <v>152.43489282395277</v>
      </c>
      <c r="D24" s="51">
        <v>113.36301438524497</v>
      </c>
      <c r="E24" s="51">
        <v>86.36094948749961</v>
      </c>
      <c r="F24" s="51">
        <v>68.20419651528117</v>
      </c>
      <c r="G24" s="51">
        <v>130.82549363501158</v>
      </c>
      <c r="H24" s="51">
        <v>102.76154863006214</v>
      </c>
      <c r="I24" s="51">
        <v>96.172424000366</v>
      </c>
      <c r="J24" s="51">
        <v>298.20291769798825</v>
      </c>
      <c r="K24" s="51">
        <v>120.81635392824035</v>
      </c>
      <c r="M24" s="54"/>
      <c r="N24" s="54"/>
      <c r="O24" s="54"/>
      <c r="P24" s="54"/>
      <c r="Q24" s="54"/>
      <c r="R24" s="54"/>
      <c r="S24" s="54"/>
    </row>
    <row r="25" spans="1:19" s="52" customFormat="1" ht="12.75" customHeight="1">
      <c r="A25" s="50" t="s">
        <v>23</v>
      </c>
      <c r="B25" s="51">
        <v>83.13200064897657</v>
      </c>
      <c r="C25" s="51">
        <v>111.72623245210718</v>
      </c>
      <c r="D25" s="51">
        <v>74.19983042831265</v>
      </c>
      <c r="E25" s="51">
        <v>68.08875019652275</v>
      </c>
      <c r="F25" s="51">
        <v>60.38102396733528</v>
      </c>
      <c r="G25" s="51">
        <v>96.71631134898158</v>
      </c>
      <c r="H25" s="51">
        <v>70.23646300273887</v>
      </c>
      <c r="I25" s="51">
        <v>73.87520680061873</v>
      </c>
      <c r="J25" s="51">
        <v>253.36167811807707</v>
      </c>
      <c r="K25" s="51">
        <v>112.3971297948225</v>
      </c>
      <c r="M25" s="54"/>
      <c r="N25" s="54"/>
      <c r="O25" s="54"/>
      <c r="P25" s="54"/>
      <c r="Q25" s="54"/>
      <c r="R25" s="54"/>
      <c r="S25" s="54"/>
    </row>
    <row r="26" spans="1:19" s="52" customFormat="1" ht="12.75" customHeight="1">
      <c r="A26" s="50" t="s">
        <v>18</v>
      </c>
      <c r="B26" s="51">
        <v>95.34328624301541</v>
      </c>
      <c r="C26" s="51">
        <v>121.15557678961635</v>
      </c>
      <c r="D26" s="51">
        <v>74.30456153358607</v>
      </c>
      <c r="E26" s="51">
        <v>78.31678741965621</v>
      </c>
      <c r="F26" s="51">
        <v>76.37210948826618</v>
      </c>
      <c r="G26" s="51">
        <v>92.41282079235026</v>
      </c>
      <c r="H26" s="51">
        <v>78.8656538780336</v>
      </c>
      <c r="I26" s="51">
        <v>83.47634389238527</v>
      </c>
      <c r="J26" s="51">
        <v>264.2750702922069</v>
      </c>
      <c r="K26" s="51">
        <v>128.51261962216702</v>
      </c>
      <c r="M26" s="54"/>
      <c r="N26" s="54"/>
      <c r="O26" s="54"/>
      <c r="P26" s="54"/>
      <c r="Q26" s="54"/>
      <c r="R26" s="54"/>
      <c r="S26" s="54"/>
    </row>
    <row r="27" spans="1:19" s="52" customFormat="1" ht="12.75" customHeight="1">
      <c r="A27" s="50" t="s">
        <v>19</v>
      </c>
      <c r="B27" s="51">
        <v>95.41337339210352</v>
      </c>
      <c r="C27" s="51">
        <v>135.7261170507709</v>
      </c>
      <c r="D27" s="51">
        <v>85.21982269674766</v>
      </c>
      <c r="E27" s="51">
        <v>81.95330472762411</v>
      </c>
      <c r="F27" s="51">
        <v>70.42586925857483</v>
      </c>
      <c r="G27" s="51">
        <v>88.66825589942367</v>
      </c>
      <c r="H27" s="51">
        <v>81.41772276342343</v>
      </c>
      <c r="I27" s="51">
        <v>79.429364272912</v>
      </c>
      <c r="J27" s="51">
        <v>292.4349195850507</v>
      </c>
      <c r="K27" s="51">
        <v>121.83429150814372</v>
      </c>
      <c r="M27" s="54"/>
      <c r="N27" s="54"/>
      <c r="O27" s="54"/>
      <c r="P27" s="54"/>
      <c r="Q27" s="54"/>
      <c r="R27" s="54"/>
      <c r="S27" s="54"/>
    </row>
    <row r="28" spans="1:19" s="52" customFormat="1" ht="12.75" customHeight="1">
      <c r="A28" s="50" t="s">
        <v>20</v>
      </c>
      <c r="B28" s="51">
        <v>107.07246107737903</v>
      </c>
      <c r="C28" s="51">
        <v>150.92248494204156</v>
      </c>
      <c r="D28" s="51">
        <v>114.27908658159252</v>
      </c>
      <c r="E28" s="51">
        <v>91.66424196694717</v>
      </c>
      <c r="F28" s="51">
        <v>72.95652146913284</v>
      </c>
      <c r="G28" s="51">
        <v>122.20926794369998</v>
      </c>
      <c r="H28" s="51">
        <v>94.88340589167517</v>
      </c>
      <c r="I28" s="51">
        <v>82.26231451808458</v>
      </c>
      <c r="J28" s="51">
        <v>287.12662975216415</v>
      </c>
      <c r="K28" s="51">
        <v>142.9491235208115</v>
      </c>
      <c r="M28" s="54"/>
      <c r="N28" s="54"/>
      <c r="O28" s="54"/>
      <c r="P28" s="54"/>
      <c r="Q28" s="54"/>
      <c r="R28" s="54"/>
      <c r="S28" s="54"/>
    </row>
    <row r="29" spans="1:19" s="36" customFormat="1" ht="12.75" customHeight="1">
      <c r="A29" s="48" t="s">
        <v>54</v>
      </c>
      <c r="B29" s="49">
        <v>88.26691890343821</v>
      </c>
      <c r="C29" s="49">
        <v>117.69427325624781</v>
      </c>
      <c r="D29" s="49">
        <v>72.20333645845926</v>
      </c>
      <c r="E29" s="49">
        <v>79.13887179424694</v>
      </c>
      <c r="F29" s="63">
        <v>70.02003100329684</v>
      </c>
      <c r="G29" s="63">
        <v>68.22004066699265</v>
      </c>
      <c r="H29" s="63">
        <v>72.10405188114838</v>
      </c>
      <c r="I29" s="63">
        <v>76.01740816870243</v>
      </c>
      <c r="J29" s="63">
        <v>239.1057190879036</v>
      </c>
      <c r="K29" s="63">
        <v>112.09666823041593</v>
      </c>
      <c r="M29" s="64"/>
      <c r="N29" s="64"/>
      <c r="O29" s="64"/>
      <c r="P29" s="64"/>
      <c r="Q29" s="64"/>
      <c r="R29" s="64"/>
      <c r="S29" s="64"/>
    </row>
    <row r="30" spans="1:19" s="52" customFormat="1" ht="12" customHeight="1">
      <c r="A30" s="55" t="s">
        <v>44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4"/>
      <c r="N30" s="54"/>
      <c r="O30" s="54"/>
      <c r="P30" s="54"/>
      <c r="Q30" s="54"/>
      <c r="R30" s="54"/>
      <c r="S30" s="54"/>
    </row>
    <row r="31" spans="1:19" s="52" customFormat="1" ht="13.5" customHeight="1">
      <c r="A31" s="29" t="s">
        <v>24</v>
      </c>
      <c r="B31" s="30">
        <f>((B29/B28)-1)*100</f>
        <v>-17.563379028292292</v>
      </c>
      <c r="C31" s="30">
        <f aca="true" t="shared" si="0" ref="C31:K31">((C29/C28)-1)*100</f>
        <v>-22.01674038070226</v>
      </c>
      <c r="D31" s="30">
        <f t="shared" si="0"/>
        <v>-36.81841654648874</v>
      </c>
      <c r="E31" s="30">
        <f t="shared" si="0"/>
        <v>-13.664401629172595</v>
      </c>
      <c r="F31" s="30">
        <f t="shared" si="0"/>
        <v>-4.024986946613673</v>
      </c>
      <c r="G31" s="30">
        <f t="shared" si="0"/>
        <v>-44.1776865086692</v>
      </c>
      <c r="H31" s="30">
        <f t="shared" si="0"/>
        <v>-24.00773222299073</v>
      </c>
      <c r="I31" s="30">
        <f t="shared" si="0"/>
        <v>-7.59145470920255</v>
      </c>
      <c r="J31" s="30">
        <f t="shared" si="0"/>
        <v>-16.72464539625259</v>
      </c>
      <c r="K31" s="30">
        <f t="shared" si="0"/>
        <v>-21.58282228705226</v>
      </c>
      <c r="L31" s="4"/>
      <c r="M31" s="54"/>
      <c r="N31" s="54"/>
      <c r="O31" s="54"/>
      <c r="P31" s="54"/>
      <c r="Q31" s="54"/>
      <c r="R31" s="54"/>
      <c r="S31" s="54"/>
    </row>
    <row r="32" spans="1:11" s="4" customFormat="1" ht="22.5" customHeight="1">
      <c r="A32" s="29" t="s">
        <v>25</v>
      </c>
      <c r="B32" s="30">
        <f>((B29/B25)-1)*100</f>
        <v>6.176825066611524</v>
      </c>
      <c r="C32" s="30">
        <f aca="true" t="shared" si="1" ref="C32:K32">((C29/C25)-1)*100</f>
        <v>5.341664775726596</v>
      </c>
      <c r="D32" s="30">
        <f t="shared" si="1"/>
        <v>-2.6906988308851743</v>
      </c>
      <c r="E32" s="30">
        <f t="shared" si="1"/>
        <v>16.228997544866818</v>
      </c>
      <c r="F32" s="30">
        <f t="shared" si="1"/>
        <v>15.963636259590475</v>
      </c>
      <c r="G32" s="30">
        <f t="shared" si="1"/>
        <v>-29.46376912490574</v>
      </c>
      <c r="H32" s="30">
        <f t="shared" si="1"/>
        <v>2.659001889569357</v>
      </c>
      <c r="I32" s="30">
        <f t="shared" si="1"/>
        <v>2.899756847876289</v>
      </c>
      <c r="J32" s="30">
        <f t="shared" si="1"/>
        <v>-5.626722689896935</v>
      </c>
      <c r="K32" s="30">
        <f t="shared" si="1"/>
        <v>-0.26732138530143335</v>
      </c>
    </row>
    <row r="33" s="4" customFormat="1" ht="8.25" customHeight="1">
      <c r="A33" s="31"/>
    </row>
    <row r="34" s="56" customFormat="1" ht="11.25" customHeight="1">
      <c r="A34" s="55" t="s">
        <v>45</v>
      </c>
    </row>
    <row r="35" spans="1:11" s="59" customFormat="1" ht="11.25" customHeight="1">
      <c r="A35" s="57" t="s">
        <v>26</v>
      </c>
      <c r="B35" s="58">
        <f>(((B29+B26+B27+B28)/(B25+B22+B23+B24))-1)*100</f>
        <v>3.9118482331698345</v>
      </c>
      <c r="C35" s="58">
        <f aca="true" t="shared" si="2" ref="C35:K35">(((C29+C26+C27+C28)/(C25+C22+C23+C24))-1)*100</f>
        <v>5.039623709271623</v>
      </c>
      <c r="D35" s="58">
        <f t="shared" si="2"/>
        <v>2.2481194669708326</v>
      </c>
      <c r="E35" s="58">
        <f t="shared" si="2"/>
        <v>3.52178672775878</v>
      </c>
      <c r="F35" s="58">
        <f t="shared" si="2"/>
        <v>6.2458430278443</v>
      </c>
      <c r="G35" s="58">
        <f t="shared" si="2"/>
        <v>-13.413405336642315</v>
      </c>
      <c r="H35" s="58">
        <f t="shared" si="2"/>
        <v>-0.6373051226956528</v>
      </c>
      <c r="I35" s="58">
        <f t="shared" si="2"/>
        <v>-5.9944839270655965</v>
      </c>
      <c r="J35" s="58">
        <f t="shared" si="2"/>
        <v>11.406356182421185</v>
      </c>
      <c r="K35" s="58">
        <f t="shared" si="2"/>
        <v>10.157356912152693</v>
      </c>
    </row>
    <row r="36" ht="13.5" customHeight="1">
      <c r="A36" s="62" t="s">
        <v>64</v>
      </c>
    </row>
    <row r="37" ht="12.75">
      <c r="A37" s="61"/>
    </row>
    <row r="38" ht="12.75">
      <c r="A38" s="61"/>
    </row>
    <row r="39" ht="12.75">
      <c r="A39" s="61"/>
    </row>
  </sheetData>
  <mergeCells count="1">
    <mergeCell ref="C3:K3"/>
  </mergeCells>
  <printOptions horizontalCentered="1" verticalCentered="1"/>
  <pageMargins left="0.25" right="0.25" top="0.275590551181102" bottom="0.236220472440945" header="0.511811023622047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6">
      <selection activeCell="A35" sqref="A35"/>
    </sheetView>
  </sheetViews>
  <sheetFormatPr defaultColWidth="9.140625" defaultRowHeight="12.75"/>
  <cols>
    <col min="1" max="1" width="17.140625" style="59" customWidth="1"/>
    <col min="2" max="2" width="14.57421875" style="59" customWidth="1"/>
    <col min="3" max="3" width="16.28125" style="59" customWidth="1"/>
    <col min="4" max="4" width="13.421875" style="59" customWidth="1"/>
    <col min="5" max="5" width="15.28125" style="59" customWidth="1"/>
    <col min="6" max="6" width="15.00390625" style="59" customWidth="1"/>
    <col min="7" max="7" width="15.7109375" style="59" customWidth="1"/>
    <col min="8" max="8" width="20.8515625" style="59" customWidth="1"/>
    <col min="9" max="9" width="10.57421875" style="59" customWidth="1"/>
    <col min="10" max="15" width="9.140625" style="59" customWidth="1"/>
    <col min="16" max="17" width="11.57421875" style="59" bestFit="1" customWidth="1"/>
    <col min="18" max="16384" width="9.140625" style="59" customWidth="1"/>
  </cols>
  <sheetData>
    <row r="1" spans="1:8" s="52" customFormat="1" ht="15" customHeight="1">
      <c r="A1" s="35" t="s">
        <v>68</v>
      </c>
      <c r="H1" s="53"/>
    </row>
    <row r="2" s="52" customFormat="1" ht="12.75" customHeight="1" thickBot="1">
      <c r="H2" s="37" t="s">
        <v>0</v>
      </c>
    </row>
    <row r="3" spans="1:8" s="52" customFormat="1" ht="15.75" customHeight="1" thickBot="1">
      <c r="A3" s="65"/>
      <c r="B3" s="66"/>
      <c r="C3" s="79" t="s">
        <v>27</v>
      </c>
      <c r="D3" s="79"/>
      <c r="E3" s="79"/>
      <c r="F3" s="79"/>
      <c r="G3" s="79"/>
      <c r="H3" s="79"/>
    </row>
    <row r="4" spans="1:8" s="52" customFormat="1" ht="38.25" customHeight="1">
      <c r="A4" s="67"/>
      <c r="B4" s="41" t="s">
        <v>46</v>
      </c>
      <c r="C4" s="68" t="s">
        <v>47</v>
      </c>
      <c r="D4" s="68" t="s">
        <v>31</v>
      </c>
      <c r="E4" s="68" t="s">
        <v>32</v>
      </c>
      <c r="F4" s="68" t="s">
        <v>34</v>
      </c>
      <c r="G4" s="68" t="s">
        <v>48</v>
      </c>
      <c r="H4" s="68" t="s">
        <v>37</v>
      </c>
    </row>
    <row r="5" spans="1:8" s="52" customFormat="1" ht="16.5" customHeight="1">
      <c r="A5" s="69" t="s">
        <v>8</v>
      </c>
      <c r="B5" s="70" t="s">
        <v>38</v>
      </c>
      <c r="C5" s="70" t="s">
        <v>39</v>
      </c>
      <c r="D5" s="70">
        <v>17</v>
      </c>
      <c r="E5" s="70">
        <v>18</v>
      </c>
      <c r="F5" s="70" t="s">
        <v>41</v>
      </c>
      <c r="G5" s="70">
        <v>33</v>
      </c>
      <c r="H5" s="70" t="s">
        <v>49</v>
      </c>
    </row>
    <row r="6" spans="1:8" s="52" customFormat="1" ht="14.25" customHeight="1">
      <c r="A6" s="71" t="s">
        <v>14</v>
      </c>
      <c r="B6" s="72">
        <v>1000</v>
      </c>
      <c r="C6" s="72">
        <v>40</v>
      </c>
      <c r="D6" s="72">
        <v>99</v>
      </c>
      <c r="E6" s="72">
        <v>767</v>
      </c>
      <c r="F6" s="72">
        <v>26</v>
      </c>
      <c r="G6" s="72">
        <v>11</v>
      </c>
      <c r="H6" s="72">
        <v>57</v>
      </c>
    </row>
    <row r="7" s="7" customFormat="1" ht="15.75" customHeight="1">
      <c r="A7" s="19" t="s">
        <v>15</v>
      </c>
    </row>
    <row r="8" spans="1:8" s="52" customFormat="1" ht="15.75" customHeight="1">
      <c r="A8" s="50">
        <v>2003</v>
      </c>
      <c r="B8" s="51">
        <v>93.99475426041644</v>
      </c>
      <c r="C8" s="51">
        <v>116.94073500245923</v>
      </c>
      <c r="D8" s="51">
        <v>94.74071451056018</v>
      </c>
      <c r="E8" s="51">
        <v>90.47564970576312</v>
      </c>
      <c r="F8" s="51">
        <v>158.0047165865928</v>
      </c>
      <c r="G8" s="51">
        <v>83.92517999999998</v>
      </c>
      <c r="H8" s="51">
        <v>96.71390252316408</v>
      </c>
    </row>
    <row r="9" spans="1:8" s="52" customFormat="1" ht="15.75" customHeight="1">
      <c r="A9" s="50">
        <v>2004</v>
      </c>
      <c r="B9" s="51">
        <v>87.6337377197509</v>
      </c>
      <c r="C9" s="51">
        <v>135.47105523217425</v>
      </c>
      <c r="D9" s="51">
        <v>87.16252749160444</v>
      </c>
      <c r="E9" s="51">
        <v>79.98110428209662</v>
      </c>
      <c r="F9" s="51">
        <v>124.10579440624056</v>
      </c>
      <c r="G9" s="51">
        <v>152.0382588655392</v>
      </c>
      <c r="H9" s="51">
        <v>108.77437064994355</v>
      </c>
    </row>
    <row r="10" spans="1:8" s="52" customFormat="1" ht="15.75" customHeight="1">
      <c r="A10" s="50">
        <v>2005</v>
      </c>
      <c r="B10" s="51">
        <v>76.7998715125866</v>
      </c>
      <c r="C10" s="51">
        <v>154.4126486615744</v>
      </c>
      <c r="D10" s="51">
        <v>78.38883950694532</v>
      </c>
      <c r="E10" s="51">
        <v>68.19080694463293</v>
      </c>
      <c r="F10" s="51">
        <v>76.00745656735094</v>
      </c>
      <c r="G10" s="51">
        <v>227.51830564299598</v>
      </c>
      <c r="H10" s="51">
        <v>98.91827481503458</v>
      </c>
    </row>
    <row r="11" spans="1:10" s="52" customFormat="1" ht="15.75" customHeight="1">
      <c r="A11" s="50">
        <v>2006</v>
      </c>
      <c r="B11" s="51">
        <v>80.31540913310329</v>
      </c>
      <c r="C11" s="51">
        <v>215.6653992084966</v>
      </c>
      <c r="D11" s="51">
        <v>79.59845922656099</v>
      </c>
      <c r="E11" s="51">
        <v>69.71499091771278</v>
      </c>
      <c r="F11" s="51">
        <v>83.06692460686665</v>
      </c>
      <c r="G11" s="51">
        <v>311.5957453067028</v>
      </c>
      <c r="H11" s="51">
        <v>103.41432016468019</v>
      </c>
      <c r="J11" s="54"/>
    </row>
    <row r="12" spans="1:10" s="52" customFormat="1" ht="15.75" customHeight="1">
      <c r="A12" s="19" t="s">
        <v>16</v>
      </c>
      <c r="B12" s="23"/>
      <c r="C12" s="23"/>
      <c r="D12" s="23"/>
      <c r="E12" s="23"/>
      <c r="F12" s="23"/>
      <c r="G12" s="23"/>
      <c r="H12" s="23"/>
      <c r="I12" s="7"/>
      <c r="J12" s="54"/>
    </row>
    <row r="13" spans="1:10" s="52" customFormat="1" ht="15.75" customHeight="1">
      <c r="A13" s="50" t="s">
        <v>17</v>
      </c>
      <c r="B13" s="51">
        <v>84.36971316967502</v>
      </c>
      <c r="C13" s="51">
        <v>107.39782592537455</v>
      </c>
      <c r="D13" s="51">
        <v>84.17672097895368</v>
      </c>
      <c r="E13" s="51">
        <v>83.00872933394142</v>
      </c>
      <c r="F13" s="51">
        <v>96.59087923172235</v>
      </c>
      <c r="G13" s="51">
        <v>87.6</v>
      </c>
      <c r="H13" s="51">
        <v>80.82835924409595</v>
      </c>
      <c r="J13" s="54"/>
    </row>
    <row r="14" spans="1:10" s="52" customFormat="1" ht="15.75" customHeight="1">
      <c r="A14" s="50" t="s">
        <v>18</v>
      </c>
      <c r="B14" s="51">
        <v>98.71758981984958</v>
      </c>
      <c r="C14" s="51">
        <v>101.31642658604264</v>
      </c>
      <c r="D14" s="51">
        <v>95.65218628546896</v>
      </c>
      <c r="E14" s="51">
        <v>97.9661338121285</v>
      </c>
      <c r="F14" s="51">
        <v>131.00697939103094</v>
      </c>
      <c r="G14" s="51">
        <v>85.848</v>
      </c>
      <c r="H14" s="51">
        <v>100.03119671373219</v>
      </c>
      <c r="J14" s="54"/>
    </row>
    <row r="15" spans="1:10" s="52" customFormat="1" ht="15.75" customHeight="1">
      <c r="A15" s="50" t="s">
        <v>19</v>
      </c>
      <c r="B15" s="51">
        <v>95.81184599490096</v>
      </c>
      <c r="C15" s="51">
        <v>127.14865567121562</v>
      </c>
      <c r="D15" s="51">
        <v>103.36629475211537</v>
      </c>
      <c r="E15" s="51">
        <v>90.98310304404684</v>
      </c>
      <c r="F15" s="51">
        <v>169.54861158856238</v>
      </c>
      <c r="G15" s="51">
        <v>77.2632</v>
      </c>
      <c r="H15" s="51">
        <v>95.64853224734179</v>
      </c>
      <c r="J15" s="54"/>
    </row>
    <row r="16" spans="1:10" s="52" customFormat="1" ht="15.75" customHeight="1">
      <c r="A16" s="50" t="s">
        <v>20</v>
      </c>
      <c r="B16" s="51">
        <v>97.07986805724022</v>
      </c>
      <c r="C16" s="51">
        <v>131.90003182720412</v>
      </c>
      <c r="D16" s="51">
        <v>95.7676560257027</v>
      </c>
      <c r="E16" s="51">
        <v>89.94463263293568</v>
      </c>
      <c r="F16" s="51">
        <v>234.8723961350555</v>
      </c>
      <c r="G16" s="51">
        <v>84.98952</v>
      </c>
      <c r="H16" s="51">
        <v>110.3475218874864</v>
      </c>
      <c r="J16" s="73"/>
    </row>
    <row r="17" spans="1:10" s="52" customFormat="1" ht="15.75" customHeight="1">
      <c r="A17" s="50" t="s">
        <v>21</v>
      </c>
      <c r="B17" s="51">
        <v>86.95244008994983</v>
      </c>
      <c r="C17" s="51">
        <v>117.16653930768081</v>
      </c>
      <c r="D17" s="51">
        <v>83.08683597413643</v>
      </c>
      <c r="E17" s="51">
        <v>80.67407654317589</v>
      </c>
      <c r="F17" s="51">
        <v>125.16938786169881</v>
      </c>
      <c r="G17" s="51">
        <v>100.28763359999999</v>
      </c>
      <c r="H17" s="51">
        <v>115.27366191137341</v>
      </c>
      <c r="J17" s="54"/>
    </row>
    <row r="18" spans="1:8" s="52" customFormat="1" ht="15.75" customHeight="1">
      <c r="A18" s="50" t="s">
        <v>18</v>
      </c>
      <c r="B18" s="51">
        <v>92.87003077938476</v>
      </c>
      <c r="C18" s="51">
        <v>141.52841720758997</v>
      </c>
      <c r="D18" s="51">
        <v>101.45356384464793</v>
      </c>
      <c r="E18" s="51">
        <v>85.13949127221386</v>
      </c>
      <c r="F18" s="51">
        <v>127.91682482214023</v>
      </c>
      <c r="G18" s="51">
        <v>118.33940764799999</v>
      </c>
      <c r="H18" s="51">
        <v>103.44450960337849</v>
      </c>
    </row>
    <row r="19" spans="1:8" s="52" customFormat="1" ht="15.75" customHeight="1">
      <c r="A19" s="50" t="s">
        <v>19</v>
      </c>
      <c r="B19" s="51">
        <v>84.2337137668008</v>
      </c>
      <c r="C19" s="51">
        <v>153.5147728583899</v>
      </c>
      <c r="D19" s="51">
        <v>85.30522726704832</v>
      </c>
      <c r="E19" s="51">
        <v>74.84763872000197</v>
      </c>
      <c r="F19" s="51">
        <v>126.08554581705656</v>
      </c>
      <c r="G19" s="51">
        <v>184.60947593088</v>
      </c>
      <c r="H19" s="51">
        <v>110.41098627462651</v>
      </c>
    </row>
    <row r="20" spans="1:17" s="52" customFormat="1" ht="15.75" customHeight="1">
      <c r="A20" s="50" t="s">
        <v>20</v>
      </c>
      <c r="B20" s="51">
        <v>86.47876624286819</v>
      </c>
      <c r="C20" s="51">
        <v>129.6744915550363</v>
      </c>
      <c r="D20" s="51">
        <v>78.80448288058508</v>
      </c>
      <c r="E20" s="51">
        <v>79.26321059299477</v>
      </c>
      <c r="F20" s="51">
        <v>117.25141912406664</v>
      </c>
      <c r="G20" s="51">
        <v>204.91651828327682</v>
      </c>
      <c r="H20" s="51">
        <v>105.96832481039581</v>
      </c>
      <c r="J20" s="54"/>
      <c r="K20" s="51"/>
      <c r="L20" s="51"/>
      <c r="M20" s="51"/>
      <c r="N20" s="51"/>
      <c r="O20" s="51"/>
      <c r="P20" s="51"/>
      <c r="Q20" s="51"/>
    </row>
    <row r="21" spans="1:17" s="52" customFormat="1" ht="15.75" customHeight="1">
      <c r="A21" s="50" t="s">
        <v>22</v>
      </c>
      <c r="B21" s="51">
        <v>68.75456437189862</v>
      </c>
      <c r="C21" s="51">
        <v>111.35785318491932</v>
      </c>
      <c r="D21" s="51">
        <v>67.40076662829635</v>
      </c>
      <c r="E21" s="51">
        <v>62.03263057979299</v>
      </c>
      <c r="F21" s="51">
        <v>65.52975728046859</v>
      </c>
      <c r="G21" s="51">
        <v>219.2606745631062</v>
      </c>
      <c r="H21" s="51">
        <v>92.04683439600491</v>
      </c>
      <c r="J21" s="54"/>
      <c r="K21" s="51"/>
      <c r="L21" s="51"/>
      <c r="M21" s="51"/>
      <c r="N21" s="51"/>
      <c r="O21" s="51"/>
      <c r="P21" s="51"/>
      <c r="Q21" s="51"/>
    </row>
    <row r="22" spans="1:17" s="52" customFormat="1" ht="15.75" customHeight="1">
      <c r="A22" s="50" t="s">
        <v>18</v>
      </c>
      <c r="B22" s="51">
        <v>84.71205138783043</v>
      </c>
      <c r="C22" s="51">
        <v>163.67182264710576</v>
      </c>
      <c r="D22" s="51">
        <v>81.5543302350864</v>
      </c>
      <c r="E22" s="51">
        <v>75.97628827111122</v>
      </c>
      <c r="F22" s="51">
        <v>89.38320706246985</v>
      </c>
      <c r="G22" s="51">
        <v>238.99413527378576</v>
      </c>
      <c r="H22" s="51">
        <v>109.59312750578539</v>
      </c>
      <c r="J22" s="54"/>
      <c r="K22" s="51"/>
      <c r="L22" s="51"/>
      <c r="M22" s="51"/>
      <c r="N22" s="51"/>
      <c r="O22" s="51"/>
      <c r="P22" s="51"/>
      <c r="Q22" s="51"/>
    </row>
    <row r="23" spans="1:17" s="52" customFormat="1" ht="15.75" customHeight="1">
      <c r="A23" s="50" t="s">
        <v>19</v>
      </c>
      <c r="B23" s="51">
        <v>76.50741562144592</v>
      </c>
      <c r="C23" s="51">
        <v>162.37232750294643</v>
      </c>
      <c r="D23" s="51">
        <v>81.65673287396324</v>
      </c>
      <c r="E23" s="51">
        <v>67.2838169380288</v>
      </c>
      <c r="F23" s="51">
        <v>69.25395182544212</v>
      </c>
      <c r="G23" s="51">
        <v>227.04442851009645</v>
      </c>
      <c r="H23" s="51">
        <v>99.63528813955338</v>
      </c>
      <c r="J23" s="54"/>
      <c r="K23" s="51"/>
      <c r="L23" s="51"/>
      <c r="M23" s="51"/>
      <c r="N23" s="51"/>
      <c r="O23" s="51"/>
      <c r="P23" s="51"/>
      <c r="Q23" s="51"/>
    </row>
    <row r="24" spans="1:17" s="52" customFormat="1" ht="15.75" customHeight="1">
      <c r="A24" s="50" t="s">
        <v>20</v>
      </c>
      <c r="B24" s="51">
        <v>77.22545466917143</v>
      </c>
      <c r="C24" s="51">
        <v>180.24859131132604</v>
      </c>
      <c r="D24" s="51">
        <v>82.94352829043528</v>
      </c>
      <c r="E24" s="51">
        <v>67.47049198959874</v>
      </c>
      <c r="F24" s="51">
        <v>79.8629101010232</v>
      </c>
      <c r="G24" s="51">
        <v>224.77398422499547</v>
      </c>
      <c r="H24" s="51">
        <v>94.39784921879463</v>
      </c>
      <c r="J24" s="54"/>
      <c r="K24" s="51"/>
      <c r="L24" s="51"/>
      <c r="M24" s="51"/>
      <c r="N24" s="51"/>
      <c r="O24" s="51"/>
      <c r="P24" s="51"/>
      <c r="Q24" s="51"/>
    </row>
    <row r="25" spans="1:17" s="52" customFormat="1" ht="15.75" customHeight="1">
      <c r="A25" s="50" t="s">
        <v>23</v>
      </c>
      <c r="B25" s="51">
        <v>69.63900219550824</v>
      </c>
      <c r="C25" s="51">
        <v>200.61842631597693</v>
      </c>
      <c r="D25" s="51">
        <v>66.64466751265057</v>
      </c>
      <c r="E25" s="51">
        <v>60.08740449522364</v>
      </c>
      <c r="F25" s="51">
        <v>66.20997215766455</v>
      </c>
      <c r="G25" s="51">
        <v>337.1609763374932</v>
      </c>
      <c r="H25" s="51">
        <v>93.94295723304282</v>
      </c>
      <c r="J25" s="73"/>
      <c r="K25" s="51"/>
      <c r="L25" s="51"/>
      <c r="M25" s="51"/>
      <c r="N25" s="51"/>
      <c r="O25" s="51"/>
      <c r="P25" s="51"/>
      <c r="Q25" s="51"/>
    </row>
    <row r="26" spans="1:17" s="52" customFormat="1" ht="15.75" customHeight="1">
      <c r="A26" s="50" t="s">
        <v>18</v>
      </c>
      <c r="B26" s="51">
        <v>85.75161734453506</v>
      </c>
      <c r="C26" s="51">
        <v>232.94494897504543</v>
      </c>
      <c r="D26" s="51">
        <v>78.87764494574877</v>
      </c>
      <c r="E26" s="51">
        <v>76.2223658845649</v>
      </c>
      <c r="F26" s="51">
        <v>78.68307339902086</v>
      </c>
      <c r="G26" s="51">
        <v>300.07326894036896</v>
      </c>
      <c r="H26" s="51">
        <v>95.93801193887866</v>
      </c>
      <c r="J26" s="54"/>
      <c r="K26" s="51"/>
      <c r="L26" s="51"/>
      <c r="M26" s="51"/>
      <c r="N26" s="51"/>
      <c r="O26" s="51"/>
      <c r="P26" s="51"/>
      <c r="Q26" s="51"/>
    </row>
    <row r="27" spans="1:8" s="52" customFormat="1" ht="15.75" customHeight="1">
      <c r="A27" s="50" t="s">
        <v>19</v>
      </c>
      <c r="B27" s="51">
        <v>81.06375671974149</v>
      </c>
      <c r="C27" s="51">
        <v>211.25427012544927</v>
      </c>
      <c r="D27" s="51">
        <v>81.94042066065612</v>
      </c>
      <c r="E27" s="51">
        <v>70.32053240450905</v>
      </c>
      <c r="F27" s="51">
        <v>91.09794919439176</v>
      </c>
      <c r="G27" s="51">
        <v>300.07326894036896</v>
      </c>
      <c r="H27" s="51">
        <v>101.59417132334508</v>
      </c>
    </row>
    <row r="28" spans="1:8" s="52" customFormat="1" ht="15.75" customHeight="1">
      <c r="A28" s="50" t="s">
        <v>20</v>
      </c>
      <c r="B28" s="51">
        <v>84.80726027262837</v>
      </c>
      <c r="C28" s="51">
        <v>217.84395141751486</v>
      </c>
      <c r="D28" s="51">
        <v>90.9311037871885</v>
      </c>
      <c r="E28" s="51">
        <v>72.22966088655356</v>
      </c>
      <c r="F28" s="51">
        <v>96.27670367638939</v>
      </c>
      <c r="G28" s="51">
        <v>309.07546700858006</v>
      </c>
      <c r="H28" s="51">
        <v>122.18214016345418</v>
      </c>
    </row>
    <row r="29" spans="1:8" s="52" customFormat="1" ht="15.75" customHeight="1">
      <c r="A29" s="50" t="s">
        <v>54</v>
      </c>
      <c r="B29" s="51">
        <v>78.61507168410968</v>
      </c>
      <c r="C29" s="51">
        <v>160.03574572394365</v>
      </c>
      <c r="D29" s="51">
        <v>81.0966443091811</v>
      </c>
      <c r="E29" s="51">
        <v>69.24205899135544</v>
      </c>
      <c r="F29" s="51">
        <v>115.23272491029053</v>
      </c>
      <c r="G29" s="51">
        <v>309.07546700858006</v>
      </c>
      <c r="H29" s="51">
        <v>75.81344794230944</v>
      </c>
    </row>
    <row r="30" s="56" customFormat="1" ht="15.75" customHeight="1">
      <c r="A30" s="55" t="s">
        <v>44</v>
      </c>
    </row>
    <row r="31" spans="1:11" s="4" customFormat="1" ht="15.75" customHeight="1">
      <c r="A31" s="29" t="s">
        <v>24</v>
      </c>
      <c r="B31" s="30">
        <f>((B29/B28)-1)*100</f>
        <v>-7.301484057629937</v>
      </c>
      <c r="C31" s="30">
        <f aca="true" t="shared" si="0" ref="C31:H31">((C29/C28)-1)*100</f>
        <v>-26.53652089829076</v>
      </c>
      <c r="D31" s="30">
        <f t="shared" si="0"/>
        <v>-10.815286594368823</v>
      </c>
      <c r="E31" s="30">
        <f t="shared" si="0"/>
        <v>-4.136253525944911</v>
      </c>
      <c r="F31" s="30">
        <f t="shared" si="0"/>
        <v>19.689104954836402</v>
      </c>
      <c r="G31" s="30">
        <f t="shared" si="0"/>
        <v>0</v>
      </c>
      <c r="H31" s="30">
        <f t="shared" si="0"/>
        <v>-37.950466540456006</v>
      </c>
      <c r="I31" s="30"/>
      <c r="J31" s="30"/>
      <c r="K31" s="30"/>
    </row>
    <row r="32" spans="1:11" s="4" customFormat="1" ht="22.5" customHeight="1">
      <c r="A32" s="29" t="s">
        <v>25</v>
      </c>
      <c r="B32" s="30">
        <f>((B29/B25)-1)*100</f>
        <v>12.889428632824963</v>
      </c>
      <c r="C32" s="30">
        <f aca="true" t="shared" si="1" ref="C32:H32">((C29/C25)-1)*100</f>
        <v>-20.228790214970072</v>
      </c>
      <c r="D32" s="30">
        <f t="shared" si="1"/>
        <v>21.685121009550002</v>
      </c>
      <c r="E32" s="30">
        <f t="shared" si="1"/>
        <v>15.235563215015402</v>
      </c>
      <c r="F32" s="30">
        <f t="shared" si="1"/>
        <v>74.04134325247718</v>
      </c>
      <c r="G32" s="30">
        <f t="shared" si="1"/>
        <v>-8.329999999999982</v>
      </c>
      <c r="H32" s="30">
        <f t="shared" si="1"/>
        <v>-19.298423026815936</v>
      </c>
      <c r="I32" s="30"/>
      <c r="J32" s="30"/>
      <c r="K32" s="30"/>
    </row>
    <row r="33" s="4" customFormat="1" ht="4.5" customHeight="1">
      <c r="A33" s="31"/>
    </row>
    <row r="34" s="56" customFormat="1" ht="10.5" customHeight="1">
      <c r="A34" s="55" t="s">
        <v>45</v>
      </c>
    </row>
    <row r="35" spans="1:8" ht="15.75" customHeight="1">
      <c r="A35" s="57" t="s">
        <v>26</v>
      </c>
      <c r="B35" s="58">
        <f>(((B29+B26+B27+B28)/(B25+B22+B23+B24))-1)*100</f>
        <v>7.190827054034221</v>
      </c>
      <c r="C35" s="58">
        <f aca="true" t="shared" si="2" ref="C35:H35">(((C29+C26+C27+C28)/(C25+C22+C23+C24))-1)*100</f>
        <v>16.291686100631896</v>
      </c>
      <c r="D35" s="58">
        <f t="shared" si="2"/>
        <v>6.408760321350404</v>
      </c>
      <c r="E35" s="58">
        <f t="shared" si="2"/>
        <v>6.349879389647639</v>
      </c>
      <c r="F35" s="58">
        <f t="shared" si="2"/>
        <v>25.13222398097772</v>
      </c>
      <c r="G35" s="58">
        <f t="shared" si="2"/>
        <v>18.514479511769856</v>
      </c>
      <c r="H35" s="58">
        <f t="shared" si="2"/>
        <v>-0.5134830906729171</v>
      </c>
    </row>
    <row r="36" ht="12.75">
      <c r="A36" s="74"/>
    </row>
    <row r="37" ht="12.75">
      <c r="A37" s="74"/>
    </row>
    <row r="38" ht="12.75">
      <c r="A38" s="74"/>
    </row>
  </sheetData>
  <mergeCells count="1">
    <mergeCell ref="C3:H3"/>
  </mergeCells>
  <printOptions horizontalCentered="1" verticalCentered="1"/>
  <pageMargins left="0.25" right="0.25" top="0.28" bottom="0.23" header="0.17" footer="0.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40"/>
  <sheetViews>
    <sheetView tabSelected="1" workbookViewId="0" topLeftCell="A10">
      <selection activeCell="B38" sqref="B38"/>
    </sheetView>
  </sheetViews>
  <sheetFormatPr defaultColWidth="9.140625" defaultRowHeight="12.75"/>
  <cols>
    <col min="1" max="1" width="14.00390625" style="36" customWidth="1"/>
    <col min="2" max="2" width="14.8515625" style="36" customWidth="1"/>
    <col min="3" max="3" width="11.421875" style="36" customWidth="1"/>
    <col min="4" max="4" width="11.28125" style="36" customWidth="1"/>
    <col min="5" max="5" width="9.421875" style="36" customWidth="1"/>
    <col min="6" max="6" width="10.8515625" style="36" customWidth="1"/>
    <col min="7" max="7" width="11.421875" style="36" customWidth="1"/>
    <col min="8" max="8" width="12.140625" style="36" customWidth="1"/>
    <col min="9" max="9" width="11.7109375" style="36" customWidth="1"/>
    <col min="10" max="10" width="13.421875" style="36" customWidth="1"/>
    <col min="11" max="11" width="14.8515625" style="36" customWidth="1"/>
    <col min="12" max="16384" width="9.140625" style="36" customWidth="1"/>
  </cols>
  <sheetData>
    <row r="1" ht="15" customHeight="1">
      <c r="A1" s="35" t="s">
        <v>69</v>
      </c>
    </row>
    <row r="2" ht="12.75" customHeight="1" thickBot="1">
      <c r="K2" s="37" t="s">
        <v>0</v>
      </c>
    </row>
    <row r="3" spans="1:11" ht="15.75" customHeight="1" thickBot="1">
      <c r="A3" s="38"/>
      <c r="B3" s="39"/>
      <c r="C3" s="79" t="s">
        <v>27</v>
      </c>
      <c r="D3" s="79"/>
      <c r="E3" s="79"/>
      <c r="F3" s="79"/>
      <c r="G3" s="79"/>
      <c r="H3" s="79"/>
      <c r="I3" s="79"/>
      <c r="J3" s="79"/>
      <c r="K3" s="79"/>
    </row>
    <row r="4" spans="2:11" ht="40.5" customHeight="1">
      <c r="B4" s="41" t="s">
        <v>50</v>
      </c>
      <c r="C4" s="42" t="s">
        <v>51</v>
      </c>
      <c r="D4" s="42" t="s">
        <v>30</v>
      </c>
      <c r="E4" s="42" t="s">
        <v>31</v>
      </c>
      <c r="F4" s="42" t="s">
        <v>32</v>
      </c>
      <c r="G4" s="42" t="s">
        <v>33</v>
      </c>
      <c r="H4" s="42" t="s">
        <v>34</v>
      </c>
      <c r="I4" s="42" t="s">
        <v>35</v>
      </c>
      <c r="J4" s="42" t="s">
        <v>36</v>
      </c>
      <c r="K4" s="42" t="s">
        <v>37</v>
      </c>
    </row>
    <row r="5" spans="1:11" ht="15.75" customHeight="1">
      <c r="A5" s="75" t="s">
        <v>8</v>
      </c>
      <c r="B5" s="44" t="s">
        <v>52</v>
      </c>
      <c r="C5" s="44" t="s">
        <v>53</v>
      </c>
      <c r="D5" s="76">
        <v>155160</v>
      </c>
      <c r="E5" s="44">
        <v>17</v>
      </c>
      <c r="F5" s="44">
        <v>18</v>
      </c>
      <c r="G5" s="44">
        <v>22</v>
      </c>
      <c r="H5" s="44" t="s">
        <v>41</v>
      </c>
      <c r="I5" s="44">
        <v>26</v>
      </c>
      <c r="J5" s="44" t="s">
        <v>42</v>
      </c>
      <c r="K5" s="44" t="s">
        <v>43</v>
      </c>
    </row>
    <row r="6" spans="1:11" ht="12.75" customHeight="1">
      <c r="A6" s="36" t="s">
        <v>14</v>
      </c>
      <c r="B6" s="46">
        <v>1000</v>
      </c>
      <c r="C6" s="46">
        <v>206</v>
      </c>
      <c r="D6" s="46">
        <v>221</v>
      </c>
      <c r="E6" s="46">
        <v>20</v>
      </c>
      <c r="F6" s="46">
        <v>30</v>
      </c>
      <c r="G6" s="46">
        <v>91</v>
      </c>
      <c r="H6" s="46">
        <v>130</v>
      </c>
      <c r="I6" s="46">
        <v>93</v>
      </c>
      <c r="J6" s="46">
        <v>87</v>
      </c>
      <c r="K6" s="46">
        <v>124</v>
      </c>
    </row>
    <row r="7" ht="18" customHeight="1">
      <c r="A7" s="47" t="s">
        <v>15</v>
      </c>
    </row>
    <row r="8" spans="1:11" ht="13.5" customHeight="1">
      <c r="A8" s="48">
        <v>2003</v>
      </c>
      <c r="B8" s="49">
        <v>106.11402693032647</v>
      </c>
      <c r="C8" s="49">
        <v>111.15993606992879</v>
      </c>
      <c r="D8" s="49">
        <v>97.65613356821999</v>
      </c>
      <c r="E8" s="49">
        <v>117.84903620973353</v>
      </c>
      <c r="F8" s="49">
        <v>88.108672</v>
      </c>
      <c r="G8" s="49">
        <v>113.23600860817184</v>
      </c>
      <c r="H8" s="49">
        <v>111.63052287028927</v>
      </c>
      <c r="I8" s="49">
        <v>101.71941831271263</v>
      </c>
      <c r="J8" s="49">
        <v>113.26803012689503</v>
      </c>
      <c r="K8" s="49">
        <v>102.51780785107408</v>
      </c>
    </row>
    <row r="9" spans="1:11" ht="13.5" customHeight="1">
      <c r="A9" s="48">
        <v>2004</v>
      </c>
      <c r="B9" s="49">
        <v>112.83919359609123</v>
      </c>
      <c r="C9" s="49">
        <v>113.58400798162559</v>
      </c>
      <c r="D9" s="49">
        <v>92.0159603827928</v>
      </c>
      <c r="E9" s="49">
        <v>97.92012471446948</v>
      </c>
      <c r="F9" s="49">
        <v>96.60594309696</v>
      </c>
      <c r="G9" s="49">
        <v>112.88716839818153</v>
      </c>
      <c r="H9" s="49">
        <v>98.08091574174263</v>
      </c>
      <c r="I9" s="49">
        <v>93.51588860251407</v>
      </c>
      <c r="J9" s="49">
        <v>132.18922579701533</v>
      </c>
      <c r="K9" s="49">
        <v>116.96144880487262</v>
      </c>
    </row>
    <row r="10" spans="1:11" ht="13.5" customHeight="1">
      <c r="A10" s="48">
        <v>2005</v>
      </c>
      <c r="B10" s="49">
        <v>110.64437049480183</v>
      </c>
      <c r="C10" s="49">
        <v>120.00214756682726</v>
      </c>
      <c r="D10" s="49">
        <v>84.0378938574465</v>
      </c>
      <c r="E10" s="49">
        <v>70.23908598090848</v>
      </c>
      <c r="F10" s="49">
        <v>78.8021253915615</v>
      </c>
      <c r="G10" s="49">
        <v>106.82464575628896</v>
      </c>
      <c r="H10" s="49">
        <v>79.25118722623316</v>
      </c>
      <c r="I10" s="49">
        <v>83.2285897800194</v>
      </c>
      <c r="J10" s="49">
        <v>99.65849712072487</v>
      </c>
      <c r="K10" s="49">
        <v>102.9932001320012</v>
      </c>
    </row>
    <row r="11" spans="1:11" ht="13.5" customHeight="1">
      <c r="A11" s="48">
        <v>2006</v>
      </c>
      <c r="B11" s="49">
        <v>115.27562334594674</v>
      </c>
      <c r="C11" s="49">
        <v>128.9559887844787</v>
      </c>
      <c r="D11" s="49">
        <v>87.00082531005972</v>
      </c>
      <c r="E11" s="49">
        <v>58.714011389391445</v>
      </c>
      <c r="F11" s="49">
        <v>72.0704455669987</v>
      </c>
      <c r="G11" s="49">
        <v>97.92296928695511</v>
      </c>
      <c r="H11" s="49">
        <v>74.75767978596727</v>
      </c>
      <c r="I11" s="49">
        <v>79.76080737100014</v>
      </c>
      <c r="J11" s="49">
        <v>83.36642497513525</v>
      </c>
      <c r="K11" s="49">
        <v>121.5721113710229</v>
      </c>
    </row>
    <row r="12" spans="1:11" ht="15" customHeight="1">
      <c r="A12" s="47" t="s">
        <v>16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 customHeight="1">
      <c r="A13" s="48" t="s">
        <v>17</v>
      </c>
      <c r="B13" s="49">
        <v>91.64705618092452</v>
      </c>
      <c r="C13" s="49">
        <v>100.00738403316996</v>
      </c>
      <c r="D13" s="49">
        <v>84.82211503293901</v>
      </c>
      <c r="E13" s="49">
        <v>88.03193031198126</v>
      </c>
      <c r="F13" s="49">
        <v>82</v>
      </c>
      <c r="G13" s="49">
        <v>96.8937376920913</v>
      </c>
      <c r="H13" s="49">
        <v>90.48684005137552</v>
      </c>
      <c r="I13" s="49">
        <v>90.11059566137817</v>
      </c>
      <c r="J13" s="49">
        <v>95.44036082468335</v>
      </c>
      <c r="K13" s="49">
        <v>88.69220715161492</v>
      </c>
    </row>
    <row r="14" spans="1:11" ht="12.75" customHeight="1">
      <c r="A14" s="48" t="s">
        <v>18</v>
      </c>
      <c r="B14" s="49">
        <v>101.65831467290758</v>
      </c>
      <c r="C14" s="49">
        <v>106.49122640685206</v>
      </c>
      <c r="D14" s="49">
        <v>87.57487621664689</v>
      </c>
      <c r="E14" s="49">
        <v>99.4760812525388</v>
      </c>
      <c r="F14" s="49">
        <v>78.72</v>
      </c>
      <c r="G14" s="49">
        <v>109.93353348740199</v>
      </c>
      <c r="H14" s="49">
        <v>103.47655651592412</v>
      </c>
      <c r="I14" s="49">
        <v>104.09358668306264</v>
      </c>
      <c r="J14" s="49">
        <v>121.1777936851394</v>
      </c>
      <c r="K14" s="49">
        <v>101.09167864712448</v>
      </c>
    </row>
    <row r="15" spans="1:11" ht="12.75" customHeight="1">
      <c r="A15" s="48" t="s">
        <v>19</v>
      </c>
      <c r="B15" s="49">
        <v>103.58896681353569</v>
      </c>
      <c r="C15" s="49">
        <v>110.29322596261865</v>
      </c>
      <c r="D15" s="49">
        <v>92.19677170428378</v>
      </c>
      <c r="E15" s="49">
        <v>100.47084206506419</v>
      </c>
      <c r="F15" s="49">
        <v>77.9328</v>
      </c>
      <c r="G15" s="49">
        <v>106.49683089798285</v>
      </c>
      <c r="H15" s="49">
        <v>113.15309473312647</v>
      </c>
      <c r="I15" s="49">
        <v>102.04405171682016</v>
      </c>
      <c r="J15" s="49">
        <v>115.43027972114301</v>
      </c>
      <c r="K15" s="49">
        <v>100.11381146579137</v>
      </c>
    </row>
    <row r="16" spans="1:11" ht="12.75" customHeight="1">
      <c r="A16" s="48" t="s">
        <v>20</v>
      </c>
      <c r="B16" s="49">
        <v>127.56177005393813</v>
      </c>
      <c r="C16" s="49">
        <v>127.84790787707446</v>
      </c>
      <c r="D16" s="49">
        <v>126.03077131901026</v>
      </c>
      <c r="E16" s="49">
        <v>183.41729120934986</v>
      </c>
      <c r="F16" s="49">
        <v>113.781888</v>
      </c>
      <c r="G16" s="49">
        <v>139.61993235521123</v>
      </c>
      <c r="H16" s="49">
        <v>139.40560018073097</v>
      </c>
      <c r="I16" s="49">
        <v>110.62943918958953</v>
      </c>
      <c r="J16" s="49">
        <v>121.02368627661434</v>
      </c>
      <c r="K16" s="49">
        <v>120.17353413976556</v>
      </c>
    </row>
    <row r="17" spans="1:19" ht="12.75" customHeight="1">
      <c r="A17" s="48" t="s">
        <v>21</v>
      </c>
      <c r="B17" s="49">
        <v>95.99515474238666</v>
      </c>
      <c r="C17" s="49">
        <v>102.19252576401539</v>
      </c>
      <c r="D17" s="49">
        <v>78.58067717435637</v>
      </c>
      <c r="E17" s="49">
        <v>84.37195395630093</v>
      </c>
      <c r="F17" s="49">
        <v>78.50950271999999</v>
      </c>
      <c r="G17" s="49">
        <v>100.78301560132424</v>
      </c>
      <c r="H17" s="49">
        <v>88.08631414213521</v>
      </c>
      <c r="I17" s="49">
        <v>86.53689418345775</v>
      </c>
      <c r="J17" s="49">
        <v>96.48234860699392</v>
      </c>
      <c r="K17" s="49">
        <v>94.86924863875565</v>
      </c>
      <c r="R17" s="49"/>
      <c r="S17" s="49"/>
    </row>
    <row r="18" spans="1:19" ht="12.75" customHeight="1">
      <c r="A18" s="48" t="s">
        <v>18</v>
      </c>
      <c r="B18" s="49">
        <v>108.0695209062311</v>
      </c>
      <c r="C18" s="49">
        <v>117.81525838991408</v>
      </c>
      <c r="D18" s="49">
        <v>86.95359600750358</v>
      </c>
      <c r="E18" s="49">
        <v>89.26552728576638</v>
      </c>
      <c r="F18" s="49">
        <v>83.22007288319999</v>
      </c>
      <c r="G18" s="49">
        <v>116.16997904103437</v>
      </c>
      <c r="H18" s="49">
        <v>90.36908846279917</v>
      </c>
      <c r="I18" s="49">
        <v>99.98818736740388</v>
      </c>
      <c r="J18" s="49">
        <v>100.40832662754335</v>
      </c>
      <c r="K18" s="49">
        <v>119.65587947368208</v>
      </c>
      <c r="R18" s="49"/>
      <c r="S18" s="49"/>
    </row>
    <row r="19" spans="1:19" ht="12.75" customHeight="1">
      <c r="A19" s="48" t="s">
        <v>19</v>
      </c>
      <c r="B19" s="49">
        <v>107.92366545745219</v>
      </c>
      <c r="C19" s="49">
        <v>114.1886363864091</v>
      </c>
      <c r="D19" s="49">
        <v>89.53774749316194</v>
      </c>
      <c r="E19" s="49">
        <v>97.29942474148537</v>
      </c>
      <c r="F19" s="49">
        <v>89.877678713856</v>
      </c>
      <c r="G19" s="49">
        <v>98.7444821848792</v>
      </c>
      <c r="H19" s="49">
        <v>101.31142013996292</v>
      </c>
      <c r="I19" s="49">
        <v>90.52953854293442</v>
      </c>
      <c r="J19" s="49">
        <v>105.4287429589205</v>
      </c>
      <c r="K19" s="49">
        <v>120.85558168453376</v>
      </c>
      <c r="R19" s="49"/>
      <c r="S19" s="49"/>
    </row>
    <row r="20" spans="1:19" ht="12.75" customHeight="1">
      <c r="A20" s="48" t="s">
        <v>20</v>
      </c>
      <c r="B20" s="49">
        <v>139.36843327829504</v>
      </c>
      <c r="C20" s="49">
        <v>120.13961138616379</v>
      </c>
      <c r="D20" s="49">
        <v>112.99182085614935</v>
      </c>
      <c r="E20" s="49">
        <v>120.74359287432527</v>
      </c>
      <c r="F20" s="49">
        <v>134.816518070784</v>
      </c>
      <c r="G20" s="49">
        <v>135.8511967654883</v>
      </c>
      <c r="H20" s="49">
        <v>112.55684022207323</v>
      </c>
      <c r="I20" s="49">
        <v>97.00893431626025</v>
      </c>
      <c r="J20" s="49">
        <v>226.43748499460352</v>
      </c>
      <c r="K20" s="49">
        <v>132.46508542251897</v>
      </c>
      <c r="R20" s="49"/>
      <c r="S20" s="49"/>
    </row>
    <row r="21" spans="1:19" ht="12.75" customHeight="1">
      <c r="A21" s="48" t="s">
        <v>22</v>
      </c>
      <c r="B21" s="49">
        <v>92.62302005694593</v>
      </c>
      <c r="C21" s="49">
        <v>98.877066691222</v>
      </c>
      <c r="D21" s="49">
        <v>71.95221663667148</v>
      </c>
      <c r="E21" s="49">
        <v>82.468328682783</v>
      </c>
      <c r="F21" s="49">
        <v>74.14908493893121</v>
      </c>
      <c r="G21" s="49">
        <v>95.04908021611955</v>
      </c>
      <c r="H21" s="49">
        <v>66.2422234620903</v>
      </c>
      <c r="I21" s="49">
        <v>65.12298690538435</v>
      </c>
      <c r="J21" s="49">
        <v>76.17899095157159</v>
      </c>
      <c r="K21" s="49">
        <v>84.85093159546561</v>
      </c>
      <c r="R21" s="49"/>
      <c r="S21" s="49"/>
    </row>
    <row r="22" spans="1:19" ht="12.75" customHeight="1">
      <c r="A22" s="48" t="s">
        <v>18</v>
      </c>
      <c r="B22" s="49">
        <v>103.0383971301812</v>
      </c>
      <c r="C22" s="49">
        <v>106.70010641465988</v>
      </c>
      <c r="D22" s="49">
        <v>75.72695242763308</v>
      </c>
      <c r="E22" s="49">
        <v>60.07590642217771</v>
      </c>
      <c r="F22" s="49">
        <v>77.85653918587778</v>
      </c>
      <c r="G22" s="49">
        <v>105.021861058809</v>
      </c>
      <c r="H22" s="49">
        <v>71.76053244833662</v>
      </c>
      <c r="I22" s="49">
        <v>86.69597693571971</v>
      </c>
      <c r="J22" s="49">
        <v>93.03059195405419</v>
      </c>
      <c r="K22" s="49">
        <v>99.40016063527139</v>
      </c>
      <c r="R22" s="49"/>
      <c r="S22" s="49"/>
    </row>
    <row r="23" spans="1:19" ht="12.75" customHeight="1">
      <c r="A23" s="48" t="s">
        <v>19</v>
      </c>
      <c r="B23" s="49">
        <v>106.14153145797265</v>
      </c>
      <c r="C23" s="49">
        <v>120.93810071763443</v>
      </c>
      <c r="D23" s="49">
        <v>75.10939198023647</v>
      </c>
      <c r="E23" s="49">
        <v>54.66678959110373</v>
      </c>
      <c r="F23" s="49">
        <v>73.1851468347251</v>
      </c>
      <c r="G23" s="49">
        <v>96.73714877101702</v>
      </c>
      <c r="H23" s="49">
        <v>75.69299457315714</v>
      </c>
      <c r="I23" s="49">
        <v>84.92297127860759</v>
      </c>
      <c r="J23" s="49">
        <v>93.64261452133623</v>
      </c>
      <c r="K23" s="49">
        <v>103.01951438006986</v>
      </c>
      <c r="R23" s="49"/>
      <c r="S23" s="49"/>
    </row>
    <row r="24" spans="1:19" ht="12.75" customHeight="1">
      <c r="A24" s="48" t="s">
        <v>20</v>
      </c>
      <c r="B24" s="49">
        <v>140.77453333410756</v>
      </c>
      <c r="C24" s="49">
        <v>153.49331644379274</v>
      </c>
      <c r="D24" s="49">
        <v>113.36301438524497</v>
      </c>
      <c r="E24" s="49">
        <v>83.7453192275695</v>
      </c>
      <c r="F24" s="49">
        <v>90.01773060671188</v>
      </c>
      <c r="G24" s="49">
        <v>130.4904929792103</v>
      </c>
      <c r="H24" s="49">
        <v>103.30899842134855</v>
      </c>
      <c r="I24" s="49">
        <v>96.172424000366</v>
      </c>
      <c r="J24" s="49">
        <v>135.7817910559375</v>
      </c>
      <c r="K24" s="49">
        <v>124.7021939171979</v>
      </c>
      <c r="R24" s="49"/>
      <c r="S24" s="49"/>
    </row>
    <row r="25" spans="1:19" ht="12.75" customHeight="1">
      <c r="A25" s="48" t="s">
        <v>23</v>
      </c>
      <c r="B25" s="49">
        <v>104.41860824003315</v>
      </c>
      <c r="C25" s="49">
        <v>124.42860056628206</v>
      </c>
      <c r="D25" s="49">
        <v>74.19983042831265</v>
      </c>
      <c r="E25" s="49">
        <v>57.47477927062598</v>
      </c>
      <c r="F25" s="49">
        <v>63.012411424698314</v>
      </c>
      <c r="G25" s="49">
        <v>95.99197568869776</v>
      </c>
      <c r="H25" s="49">
        <v>66.49449375773425</v>
      </c>
      <c r="I25" s="49">
        <v>73.87520680061873</v>
      </c>
      <c r="J25" s="49">
        <v>74.04313101156811</v>
      </c>
      <c r="K25" s="49">
        <v>104.89809300487715</v>
      </c>
      <c r="R25" s="49"/>
      <c r="S25" s="49"/>
    </row>
    <row r="26" spans="1:19" ht="12.75" customHeight="1">
      <c r="A26" s="48" t="s">
        <v>18</v>
      </c>
      <c r="B26" s="49">
        <v>110.20712578905226</v>
      </c>
      <c r="C26" s="49">
        <v>120.08861493873036</v>
      </c>
      <c r="D26" s="49">
        <v>74.30456153358607</v>
      </c>
      <c r="E26" s="49">
        <v>50.91118643997975</v>
      </c>
      <c r="F26" s="49">
        <v>69.31365256716815</v>
      </c>
      <c r="G26" s="49">
        <v>93.92049059635936</v>
      </c>
      <c r="H26" s="49">
        <v>73.12768341436451</v>
      </c>
      <c r="I26" s="49">
        <v>83.47634389238527</v>
      </c>
      <c r="J26" s="49">
        <v>80.54977456089789</v>
      </c>
      <c r="K26" s="49">
        <v>128.97118539225264</v>
      </c>
      <c r="R26" s="49"/>
      <c r="S26" s="49"/>
    </row>
    <row r="27" spans="1:11" ht="12.75" customHeight="1">
      <c r="A27" s="48" t="s">
        <v>19</v>
      </c>
      <c r="B27" s="49">
        <v>112.04366281952524</v>
      </c>
      <c r="C27" s="49">
        <v>126.1684078732159</v>
      </c>
      <c r="D27" s="49">
        <v>85.21982269674766</v>
      </c>
      <c r="E27" s="49">
        <v>57.37760553786869</v>
      </c>
      <c r="F27" s="49">
        <v>62.38228731045133</v>
      </c>
      <c r="G27" s="49">
        <v>86.40673277927479</v>
      </c>
      <c r="H27" s="49">
        <v>71.9996355914322</v>
      </c>
      <c r="I27" s="49">
        <v>79.429364272912</v>
      </c>
      <c r="J27" s="49">
        <v>90.24119000938921</v>
      </c>
      <c r="K27" s="49">
        <v>114.48989087176876</v>
      </c>
    </row>
    <row r="28" spans="1:11" ht="12.75" customHeight="1">
      <c r="A28" s="48" t="s">
        <v>20</v>
      </c>
      <c r="B28" s="49">
        <v>134.43309653517633</v>
      </c>
      <c r="C28" s="49">
        <v>145.13833175968645</v>
      </c>
      <c r="D28" s="49">
        <v>114.27908658159252</v>
      </c>
      <c r="E28" s="49">
        <v>69.09247430909137</v>
      </c>
      <c r="F28" s="49">
        <v>93.573430965677</v>
      </c>
      <c r="G28" s="49">
        <v>115.37267808348857</v>
      </c>
      <c r="H28" s="49">
        <v>87.40890638033812</v>
      </c>
      <c r="I28" s="49">
        <v>82.26231451808458</v>
      </c>
      <c r="J28" s="49">
        <v>88.63160431868577</v>
      </c>
      <c r="K28" s="49">
        <v>137.92927621519306</v>
      </c>
    </row>
    <row r="29" spans="1:11" ht="12.75" customHeight="1">
      <c r="A29" s="48" t="s">
        <v>54</v>
      </c>
      <c r="B29" s="49">
        <v>105.59022034241325</v>
      </c>
      <c r="C29" s="49">
        <v>148.0473039309508</v>
      </c>
      <c r="D29" s="49">
        <v>72.20333645845926</v>
      </c>
      <c r="E29" s="49">
        <v>41.93116545997107</v>
      </c>
      <c r="F29" s="49">
        <v>93.573430965677</v>
      </c>
      <c r="G29" s="49">
        <v>67.16533354308548</v>
      </c>
      <c r="H29" s="49">
        <v>51.52738452765758</v>
      </c>
      <c r="I29" s="49">
        <v>76.01740816870243</v>
      </c>
      <c r="J29" s="49">
        <v>75.09017536704476</v>
      </c>
      <c r="K29" s="49">
        <v>114.96679506217107</v>
      </c>
    </row>
    <row r="30" ht="15" customHeight="1">
      <c r="A30" s="55" t="s">
        <v>44</v>
      </c>
    </row>
    <row r="31" spans="1:11" ht="12.75" customHeight="1">
      <c r="A31" s="77" t="s">
        <v>24</v>
      </c>
      <c r="B31" s="49">
        <f>((B29/B28)-1)*100</f>
        <v>-21.45518993175608</v>
      </c>
      <c r="C31" s="49">
        <f aca="true" t="shared" si="0" ref="C31:K31">((C29/C28)-1)*100</f>
        <v>2.004275601073391</v>
      </c>
      <c r="D31" s="49">
        <f t="shared" si="0"/>
        <v>-36.81841654648874</v>
      </c>
      <c r="E31" s="49">
        <f t="shared" si="0"/>
        <v>-39.31153012064925</v>
      </c>
      <c r="F31" s="49">
        <f t="shared" si="0"/>
        <v>0</v>
      </c>
      <c r="G31" s="49">
        <f t="shared" si="0"/>
        <v>-41.7840214348827</v>
      </c>
      <c r="H31" s="49">
        <f t="shared" si="0"/>
        <v>-41.05018966437015</v>
      </c>
      <c r="I31" s="49">
        <f t="shared" si="0"/>
        <v>-7.59145470920255</v>
      </c>
      <c r="J31" s="49">
        <f t="shared" si="0"/>
        <v>-15.278329954348047</v>
      </c>
      <c r="K31" s="49">
        <f t="shared" si="0"/>
        <v>-16.6480110554605</v>
      </c>
    </row>
    <row r="32" spans="1:11" ht="25.5" customHeight="1">
      <c r="A32" s="77" t="s">
        <v>25</v>
      </c>
      <c r="B32" s="49">
        <f>((B29/B25)-1)*100</f>
        <v>1.1220338234032345</v>
      </c>
      <c r="C32" s="49">
        <f aca="true" t="shared" si="1" ref="C32:K32">((C29/C25)-1)*100</f>
        <v>18.981731898597754</v>
      </c>
      <c r="D32" s="49">
        <f t="shared" si="1"/>
        <v>-2.6906988308851743</v>
      </c>
      <c r="E32" s="49">
        <f t="shared" si="1"/>
        <v>-27.044234023877134</v>
      </c>
      <c r="F32" s="49">
        <f t="shared" si="1"/>
        <v>48.50000000000001</v>
      </c>
      <c r="G32" s="49">
        <f t="shared" si="1"/>
        <v>-30.030262361821947</v>
      </c>
      <c r="H32" s="49">
        <f t="shared" si="1"/>
        <v>-22.50879491557266</v>
      </c>
      <c r="I32" s="49">
        <f t="shared" si="1"/>
        <v>2.899756847876289</v>
      </c>
      <c r="J32" s="49">
        <f t="shared" si="1"/>
        <v>1.4141005940349505</v>
      </c>
      <c r="K32" s="49">
        <f t="shared" si="1"/>
        <v>9.598555863952441</v>
      </c>
    </row>
    <row r="33" ht="4.5" customHeight="1">
      <c r="A33" s="48"/>
    </row>
    <row r="34" ht="13.5" customHeight="1">
      <c r="A34" s="55" t="s">
        <v>45</v>
      </c>
    </row>
    <row r="35" spans="1:11" ht="13.5" customHeight="1">
      <c r="A35" s="57" t="s">
        <v>26</v>
      </c>
      <c r="B35" s="49">
        <f>(((B29+B26+B27+B28)/(B25+B22+B23+B24))-1)*100</f>
        <v>1.7388872366600472</v>
      </c>
      <c r="C35" s="49">
        <f aca="true" t="shared" si="2" ref="C35:K35">(((C29+C26+C27+C28)/(C25+C22+C23+C24))-1)*100</f>
        <v>6.701979199347008</v>
      </c>
      <c r="D35" s="49">
        <f t="shared" si="2"/>
        <v>2.2481194669708326</v>
      </c>
      <c r="E35" s="49">
        <f t="shared" si="2"/>
        <v>-14.318628937660982</v>
      </c>
      <c r="F35" s="49">
        <f t="shared" si="2"/>
        <v>4.857725180128747</v>
      </c>
      <c r="G35" s="49">
        <f t="shared" si="2"/>
        <v>-15.266210018904513</v>
      </c>
      <c r="H35" s="49">
        <f t="shared" si="2"/>
        <v>-10.462624080130611</v>
      </c>
      <c r="I35" s="49">
        <f t="shared" si="2"/>
        <v>-5.9944839270655965</v>
      </c>
      <c r="J35" s="49">
        <f t="shared" si="2"/>
        <v>-15.633209799670556</v>
      </c>
      <c r="K35" s="49">
        <f t="shared" si="2"/>
        <v>14.892178897346708</v>
      </c>
    </row>
    <row r="36" spans="1:11" ht="6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ht="16.5" customHeight="1">
      <c r="A37" s="62" t="s">
        <v>65</v>
      </c>
    </row>
    <row r="38" ht="12.75">
      <c r="A38" s="48"/>
    </row>
    <row r="39" ht="12.75">
      <c r="A39" s="48"/>
    </row>
    <row r="40" ht="12.75">
      <c r="A40" s="48"/>
    </row>
  </sheetData>
  <mergeCells count="1">
    <mergeCell ref="C3:K3"/>
  </mergeCells>
  <printOptions horizontalCentered="1" verticalCentered="1"/>
  <pageMargins left="0.25" right="0.25" top="0.31496062992126" bottom="0" header="0.511811023622047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 Se 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BHEECARRY Kishore kumar</dc:creator>
  <cp:keywords/>
  <dc:description/>
  <cp:lastModifiedBy>BHEECARRY Kishore kumar</cp:lastModifiedBy>
  <cp:lastPrinted>2007-09-13T10:19:13Z</cp:lastPrinted>
  <dcterms:created xsi:type="dcterms:W3CDTF">2007-06-20T08:02:35Z</dcterms:created>
  <dcterms:modified xsi:type="dcterms:W3CDTF">2007-09-24T06:03:02Z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10bc9150-5c8e-484b-b158-74a3bb13fedf</vt:lpwstr>
  </property>
  <property fmtid="{D5CDD505-2E9C-101B-9397-08002B2CF9AE}" pid="5" name="PublishingVariationRelationshipLinkField">
    <vt:lpwstr>http://statsmauritius.gov.mu/Relationships List/2767_.000, /Relationships List/2767_.000</vt:lpwstr>
  </property>
</Properties>
</file>