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5.xml" ContentType="application/vnd.openxmlformats-officedocument.drawing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NKS\"/>
    </mc:Choice>
  </mc:AlternateContent>
  <bookViews>
    <workbookView xWindow="0" yWindow="0" windowWidth="15360" windowHeight="7455"/>
  </bookViews>
  <sheets>
    <sheet name="Content" sheetId="1" r:id="rId1"/>
    <sheet name="T1.1 &amp; 1.2-Pg 5" sheetId="2" r:id="rId2"/>
    <sheet name="T1.3-Pg6" sheetId="45" r:id="rId3"/>
    <sheet name="T1.4 &amp; 1.5-Pg 7" sheetId="4" r:id="rId4"/>
    <sheet name="T1.6 &amp;1.7-Pg 8" sheetId="5" r:id="rId5"/>
    <sheet name="T1.8 &amp; 1.9-Pg9" sheetId="6" r:id="rId6"/>
    <sheet name="T 2.1-2.2-Pg13" sheetId="7" r:id="rId7"/>
    <sheet name="T2.3-Pg14" sheetId="8" r:id="rId8"/>
    <sheet name="T2.4-Pg15 " sheetId="9" r:id="rId9"/>
    <sheet name="T 2.4g-Pg16 " sheetId="10" r:id="rId10"/>
    <sheet name="T 2.4p-Pg17 " sheetId="11" r:id="rId11"/>
    <sheet name="T 2.5-Pg18" sheetId="12" r:id="rId12"/>
    <sheet name="T 2.6-Pg19" sheetId="13" r:id="rId13"/>
    <sheet name="t 2.7-Pg20" sheetId="14" r:id="rId14"/>
    <sheet name="T2.8-Pg21" sheetId="15" r:id="rId15"/>
    <sheet name="T 2.9all-pg22" sheetId="16" r:id="rId16"/>
    <sheet name="t 2.9 g-Pg23" sheetId="17" r:id="rId17"/>
    <sheet name="t 2.9 p-Pg24" sheetId="18" r:id="rId18"/>
    <sheet name="t 2.10all-Pg25" sheetId="19" r:id="rId19"/>
    <sheet name="t 2.10g-pg26" sheetId="20" r:id="rId20"/>
    <sheet name="t 2.10 p-pg27" sheetId="21" r:id="rId21"/>
    <sheet name="t 2.11 all-Pg28" sheetId="22" r:id="rId22"/>
    <sheet name="t 2.11g-Pg29" sheetId="23" r:id="rId23"/>
    <sheet name="t 2.11p-Pg30" sheetId="24" r:id="rId24"/>
    <sheet name="t 2.12-Pg31" sheetId="25" r:id="rId25"/>
    <sheet name="T3.1~2-Pg 35" sheetId="26" r:id="rId26"/>
    <sheet name="T 3.3 All- Pg 36" sheetId="27" r:id="rId27"/>
    <sheet name="T3.4~3.5 Pg 37" sheetId="28" r:id="rId28"/>
    <sheet name="T3.6 Pg 38" sheetId="29" r:id="rId29"/>
    <sheet name="T 3.7 All-Pg 39" sheetId="30" r:id="rId30"/>
    <sheet name="T3.7 State-Pg 40" sheetId="31" r:id="rId31"/>
    <sheet name="T 3.7 Priv -Pg 41" sheetId="32" r:id="rId32"/>
    <sheet name="T 3.8 All-Pg 42" sheetId="33" r:id="rId33"/>
    <sheet name="T 3.8 State-Pg 43" sheetId="34" r:id="rId34"/>
    <sheet name="T 3.8 P-Pg 44" sheetId="35" r:id="rId35"/>
    <sheet name="T 3.9~10-Pg 45" sheetId="36" r:id="rId36"/>
    <sheet name="T3.11-pg 46" sheetId="37" r:id="rId37"/>
    <sheet name="T 3.12~13-pg49" sheetId="38" r:id="rId38"/>
    <sheet name="T3.14-pg50" sheetId="39" r:id="rId39"/>
    <sheet name="T3.15-pg51" sheetId="40" r:id="rId40"/>
    <sheet name="T3.16-pg52" sheetId="41" r:id="rId41"/>
    <sheet name="T3.17-pg53" sheetId="42" r:id="rId42"/>
    <sheet name="T3.18-pg54" sheetId="43" r:id="rId43"/>
    <sheet name="T4.1-2-Pg58" sheetId="44" r:id="rId44"/>
  </sheets>
  <definedNames>
    <definedName name="_xlnm.Print_Area" localSheetId="0">Content!$A$1:$C$64</definedName>
    <definedName name="_xlnm.Print_Area" localSheetId="20">'t 2.10 p-pg27'!$A$1:$J$46</definedName>
    <definedName name="_xlnm.Print_Area" localSheetId="18">'t 2.10all-Pg25'!$A$2:$K$46</definedName>
    <definedName name="_xlnm.Print_Area" localSheetId="19">'t 2.10g-pg26'!$A$2:$J$46</definedName>
    <definedName name="_xlnm.Print_Area" localSheetId="21">'t 2.11 all-Pg28'!$A$2:$H$46</definedName>
    <definedName name="_xlnm.Print_Area" localSheetId="22">'t 2.11g-Pg29'!$A$2:$H$47</definedName>
    <definedName name="_xlnm.Print_Area" localSheetId="23">'t 2.11p-Pg30'!$A$2:$H$47</definedName>
    <definedName name="_xlnm.Print_Area" localSheetId="6">'T 2.1-2.2-Pg13'!$B$2:$K$37</definedName>
    <definedName name="_xlnm.Print_Area" localSheetId="24">'t 2.12-Pg31'!$A$2:$K$38</definedName>
    <definedName name="_xlnm.Print_Area" localSheetId="9">'T 2.4g-Pg16 '!$A$2:$I$46</definedName>
    <definedName name="_xlnm.Print_Area" localSheetId="10">'T 2.4p-Pg17 '!$A$2:$I$46</definedName>
    <definedName name="_xlnm.Print_Area" localSheetId="13">'t 2.7-Pg20'!$A$2:$N$46</definedName>
    <definedName name="_xlnm.Print_Area" localSheetId="15">'T 2.9all-pg22'!$A$2:$S$46</definedName>
    <definedName name="_xlnm.Print_Area" localSheetId="37">'T 3.12~13-pg49'!$A$2:$H$42</definedName>
    <definedName name="_xlnm.Print_Area" localSheetId="31">'T 3.7 Priv -Pg 41'!$A$1:$J$48</definedName>
    <definedName name="_xlnm.Print_Area" localSheetId="34">'T 3.8 P-Pg 44'!$A$1:$I$47</definedName>
    <definedName name="_xlnm.Print_Area" localSheetId="35">'T 3.9~10-Pg 45'!$A$2:$N$37</definedName>
    <definedName name="_xlnm.Print_Area" localSheetId="5">'T1.8 &amp; 1.9-Pg9'!$A$2:$M$35</definedName>
    <definedName name="_xlnm.Print_Area" localSheetId="7">'T2.3-Pg14'!$A$2:$N$20</definedName>
    <definedName name="_xlnm.Print_Area" localSheetId="14">'T2.8-Pg21'!$A$2:$I$44</definedName>
    <definedName name="_xlnm.Print_Area" localSheetId="25">'T3.1~2-Pg 35'!$A$2:$I$41</definedName>
    <definedName name="_xlnm.Print_Area" localSheetId="36">'T3.11-pg 46'!$A$2:$G$45</definedName>
    <definedName name="_xlnm.Print_Area" localSheetId="39">'T3.15-pg51'!$A$2:$M$18</definedName>
    <definedName name="_xlnm.Print_Area" localSheetId="42">'T3.18-pg54'!$A$2:$N$18</definedName>
    <definedName name="_xlnm.Print_Area" localSheetId="27">'T3.4~3.5 Pg 37'!$A$2:$N$37</definedName>
    <definedName name="Z_07022321_7581_4DBE_B2DD_A8E1BF3D2664_.wvu.PrintArea" localSheetId="0" hidden="1">Content!$A$1:$C$64</definedName>
    <definedName name="Z_134A99CE_BD38_45F8_9C8F_7294900666E5_.wvu.PrintArea" localSheetId="0" hidden="1">Content!$A$1:$C$64</definedName>
    <definedName name="Z_1392F558_89AA_46F2_B3C5_7007CE1EC1F0_.wvu.Cols" localSheetId="36" hidden="1">'T3.11-pg 46'!#REF!</definedName>
    <definedName name="Z_1392F558_89AA_46F2_B3C5_7007CE1EC1F0_.wvu.Cols" localSheetId="40" hidden="1">'T3.16-pg52'!$G:$G</definedName>
    <definedName name="Z_1392F558_89AA_46F2_B3C5_7007CE1EC1F0_.wvu.PrintArea" localSheetId="37" hidden="1">'T 3.12~13-pg49'!$A$2:$H$42</definedName>
    <definedName name="Z_1392F558_89AA_46F2_B3C5_7007CE1EC1F0_.wvu.PrintArea" localSheetId="35" hidden="1">'T 3.9~10-Pg 45'!$A$2:$N$37</definedName>
    <definedName name="Z_1392F558_89AA_46F2_B3C5_7007CE1EC1F0_.wvu.PrintArea" localSheetId="25" hidden="1">'T3.1~2-Pg 35'!$A$2:$I$40</definedName>
    <definedName name="Z_1392F558_89AA_46F2_B3C5_7007CE1EC1F0_.wvu.PrintArea" localSheetId="36" hidden="1">'T3.11-pg 46'!$A$2:$G$45</definedName>
    <definedName name="Z_1392F558_89AA_46F2_B3C5_7007CE1EC1F0_.wvu.PrintArea" localSheetId="39" hidden="1">'T3.15-pg51'!$A$2:$M$18</definedName>
    <definedName name="Z_1392F558_89AA_46F2_B3C5_7007CE1EC1F0_.wvu.PrintArea" localSheetId="42" hidden="1">'T3.18-pg54'!$A$2:$N$18</definedName>
    <definedName name="Z_1392F558_89AA_46F2_B3C5_7007CE1EC1F0_.wvu.PrintArea" localSheetId="27" hidden="1">'T3.4~3.5 Pg 37'!$A$2:$N$37</definedName>
    <definedName name="Z_681569F5_F5CF_4B24_BD47_77E169E7322A_.wvu.Cols" localSheetId="36" hidden="1">'T3.11-pg 46'!#REF!</definedName>
    <definedName name="Z_681569F5_F5CF_4B24_BD47_77E169E7322A_.wvu.Cols" localSheetId="40" hidden="1">'T3.16-pg52'!$G:$G</definedName>
    <definedName name="Z_681569F5_F5CF_4B24_BD47_77E169E7322A_.wvu.PrintArea" localSheetId="37" hidden="1">'T 3.12~13-pg49'!$A$2:$H$42</definedName>
    <definedName name="Z_681569F5_F5CF_4B24_BD47_77E169E7322A_.wvu.PrintArea" localSheetId="35" hidden="1">'T 3.9~10-Pg 45'!$A$2:$N$37</definedName>
    <definedName name="Z_681569F5_F5CF_4B24_BD47_77E169E7322A_.wvu.PrintArea" localSheetId="25" hidden="1">'T3.1~2-Pg 35'!$A$2:$I$40</definedName>
    <definedName name="Z_681569F5_F5CF_4B24_BD47_77E169E7322A_.wvu.PrintArea" localSheetId="36" hidden="1">'T3.11-pg 46'!$A$2:$G$45</definedName>
    <definedName name="Z_681569F5_F5CF_4B24_BD47_77E169E7322A_.wvu.PrintArea" localSheetId="39" hidden="1">'T3.15-pg51'!$A$2:$M$18</definedName>
    <definedName name="Z_681569F5_F5CF_4B24_BD47_77E169E7322A_.wvu.PrintArea" localSheetId="42" hidden="1">'T3.18-pg54'!$A$2:$N$18</definedName>
    <definedName name="Z_681569F5_F5CF_4B24_BD47_77E169E7322A_.wvu.PrintArea" localSheetId="27" hidden="1">'T3.4~3.5 Pg 37'!$A$2:$N$37</definedName>
    <definedName name="Z_A1440C29_2228_45E4_B640_A0FEBA515278_.wvu.Cols" localSheetId="36" hidden="1">'T3.11-pg 46'!#REF!</definedName>
    <definedName name="Z_A1440C29_2228_45E4_B640_A0FEBA515278_.wvu.Cols" localSheetId="40" hidden="1">'T3.16-pg52'!$G:$G</definedName>
    <definedName name="Z_A1440C29_2228_45E4_B640_A0FEBA515278_.wvu.PrintArea" localSheetId="37" hidden="1">'T 3.12~13-pg49'!$A$2:$H$42</definedName>
    <definedName name="Z_A1440C29_2228_45E4_B640_A0FEBA515278_.wvu.PrintArea" localSheetId="35" hidden="1">'T 3.9~10-Pg 45'!$A$2:$N$37</definedName>
    <definedName name="Z_A1440C29_2228_45E4_B640_A0FEBA515278_.wvu.PrintArea" localSheetId="25" hidden="1">'T3.1~2-Pg 35'!$A$2:$I$40</definedName>
    <definedName name="Z_A1440C29_2228_45E4_B640_A0FEBA515278_.wvu.PrintArea" localSheetId="36" hidden="1">'T3.11-pg 46'!$A$2:$G$45</definedName>
    <definedName name="Z_A1440C29_2228_45E4_B640_A0FEBA515278_.wvu.PrintArea" localSheetId="39" hidden="1">'T3.15-pg51'!$A$2:$M$18</definedName>
    <definedName name="Z_A1440C29_2228_45E4_B640_A0FEBA515278_.wvu.PrintArea" localSheetId="42" hidden="1">'T3.18-pg54'!$A$2:$N$18</definedName>
    <definedName name="Z_A1440C29_2228_45E4_B640_A0FEBA515278_.wvu.PrintArea" localSheetId="27" hidden="1">'T3.4~3.5 Pg 37'!$A$2:$N$37</definedName>
    <definedName name="Z_DE1F49C8_3573_43C2_9714_4DD155597945_.wvu.Cols" localSheetId="18" hidden="1">'t 2.10all-Pg25'!$J:$J</definedName>
    <definedName name="Z_DE1F49C8_3573_43C2_9714_4DD155597945_.wvu.PrintArea" localSheetId="18" hidden="1">'t 2.10all-Pg25'!$A$2:$K$44</definedName>
    <definedName name="Z_DE1F49C8_3573_43C2_9714_4DD155597945_.wvu.PrintArea" localSheetId="19" hidden="1">'t 2.10g-pg26'!$A$2:$J$44</definedName>
    <definedName name="Z_DE1F49C8_3573_43C2_9714_4DD155597945_.wvu.PrintArea" localSheetId="21" hidden="1">'t 2.11 all-Pg28'!$A$2:$H$46</definedName>
    <definedName name="Z_DE1F49C8_3573_43C2_9714_4DD155597945_.wvu.PrintArea" localSheetId="22" hidden="1">'t 2.11g-Pg29'!$A$2:$H$46</definedName>
    <definedName name="Z_DE1F49C8_3573_43C2_9714_4DD155597945_.wvu.PrintArea" localSheetId="23" hidden="1">'t 2.11p-Pg30'!$A$2:$H$46</definedName>
    <definedName name="Z_DE1F49C8_3573_43C2_9714_4DD155597945_.wvu.PrintArea" localSheetId="6" hidden="1">'T 2.1-2.2-Pg13'!$B$2:$K$36</definedName>
    <definedName name="Z_DE1F49C8_3573_43C2_9714_4DD155597945_.wvu.PrintArea" localSheetId="24" hidden="1">'t 2.12-Pg31'!$A$2:$K$38</definedName>
    <definedName name="Z_DE1F49C8_3573_43C2_9714_4DD155597945_.wvu.PrintArea" localSheetId="9" hidden="1">'T 2.4g-Pg16 '!$A$2:$I$45</definedName>
    <definedName name="Z_DE1F49C8_3573_43C2_9714_4DD155597945_.wvu.PrintArea" localSheetId="10" hidden="1">'T 2.4p-Pg17 '!$A$2:$I$45</definedName>
    <definedName name="Z_DE1F49C8_3573_43C2_9714_4DD155597945_.wvu.PrintArea" localSheetId="13" hidden="1">'t 2.7-Pg20'!$A$2:$N$46</definedName>
    <definedName name="Z_DE1F49C8_3573_43C2_9714_4DD155597945_.wvu.PrintArea" localSheetId="7" hidden="1">'T2.3-Pg14'!$A$2:$N$20</definedName>
    <definedName name="Z_DE1F49C8_3573_43C2_9714_4DD155597945_.wvu.PrintArea" localSheetId="14" hidden="1">'T2.8-Pg21'!$A$2:$I$44</definedName>
    <definedName name="Z_EDFEBA38_F214_4D9A_8580_D4059C59C6A6_.wvu.PrintArea" localSheetId="0" hidden="1">Content!$A$1:$C$64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45" l="1"/>
  <c r="K46" i="45"/>
  <c r="J46" i="45"/>
  <c r="H46" i="45"/>
  <c r="G46" i="45"/>
  <c r="C46" i="45" s="1"/>
  <c r="F46" i="45"/>
  <c r="D46" i="45"/>
  <c r="B46" i="45"/>
  <c r="K45" i="45"/>
  <c r="G45" i="45"/>
  <c r="L44" i="45"/>
  <c r="K44" i="45"/>
  <c r="J44" i="45"/>
  <c r="H44" i="45"/>
  <c r="G44" i="45"/>
  <c r="F44" i="45"/>
  <c r="D44" i="45"/>
  <c r="C44" i="45"/>
  <c r="B44" i="45"/>
  <c r="L43" i="45"/>
  <c r="K43" i="45"/>
  <c r="J43" i="45"/>
  <c r="H43" i="45"/>
  <c r="G43" i="45"/>
  <c r="F43" i="45"/>
  <c r="D43" i="45"/>
  <c r="C43" i="45"/>
  <c r="B43" i="45"/>
  <c r="L42" i="45"/>
  <c r="K42" i="45"/>
  <c r="J42" i="45"/>
  <c r="H42" i="45"/>
  <c r="G42" i="45"/>
  <c r="F42" i="45"/>
  <c r="D42" i="45"/>
  <c r="C42" i="45"/>
  <c r="B42" i="45"/>
  <c r="L41" i="45"/>
  <c r="K41" i="45"/>
  <c r="J41" i="45"/>
  <c r="H41" i="45"/>
  <c r="G41" i="45"/>
  <c r="F41" i="45"/>
  <c r="D41" i="45"/>
  <c r="C41" i="45"/>
  <c r="B41" i="45"/>
  <c r="L40" i="45"/>
  <c r="K40" i="45"/>
  <c r="J40" i="45"/>
  <c r="H40" i="45"/>
  <c r="G40" i="45"/>
  <c r="F40" i="45"/>
  <c r="D40" i="45"/>
  <c r="C40" i="45"/>
  <c r="B40" i="45"/>
  <c r="L39" i="45"/>
  <c r="K39" i="45"/>
  <c r="J39" i="45"/>
  <c r="H39" i="45"/>
  <c r="G39" i="45"/>
  <c r="F39" i="45"/>
  <c r="D39" i="45"/>
  <c r="C39" i="45"/>
  <c r="B39" i="45"/>
  <c r="L38" i="45"/>
  <c r="K38" i="45"/>
  <c r="J38" i="45"/>
  <c r="H38" i="45"/>
  <c r="G38" i="45"/>
  <c r="F38" i="45"/>
  <c r="D38" i="45"/>
  <c r="C38" i="45"/>
  <c r="B38" i="45"/>
  <c r="L37" i="45"/>
  <c r="K37" i="45"/>
  <c r="J37" i="45"/>
  <c r="H37" i="45"/>
  <c r="G37" i="45"/>
  <c r="F37" i="45"/>
  <c r="D37" i="45"/>
  <c r="C37" i="45"/>
  <c r="B37" i="45"/>
  <c r="L36" i="45"/>
  <c r="K36" i="45"/>
  <c r="J36" i="45"/>
  <c r="H36" i="45"/>
  <c r="G36" i="45"/>
  <c r="F36" i="45"/>
  <c r="D36" i="45"/>
  <c r="D45" i="45" s="1"/>
  <c r="C36" i="45"/>
  <c r="C45" i="45" s="1"/>
  <c r="C47" i="45" s="1"/>
  <c r="B36" i="45"/>
  <c r="B45" i="45" s="1"/>
  <c r="L33" i="45"/>
  <c r="K33" i="45"/>
  <c r="H33" i="45"/>
  <c r="G33" i="45"/>
  <c r="D33" i="45"/>
  <c r="C33" i="45"/>
  <c r="M32" i="45"/>
  <c r="I32" i="45"/>
  <c r="E32" i="45"/>
  <c r="L31" i="45"/>
  <c r="K31" i="45"/>
  <c r="J31" i="45"/>
  <c r="J33" i="45" s="1"/>
  <c r="H31" i="45"/>
  <c r="G31" i="45"/>
  <c r="F31" i="45"/>
  <c r="F33" i="45" s="1"/>
  <c r="D31" i="45"/>
  <c r="C31" i="45"/>
  <c r="B31" i="45"/>
  <c r="B33" i="45" s="1"/>
  <c r="M30" i="45"/>
  <c r="I30" i="45"/>
  <c r="E30" i="45"/>
  <c r="M29" i="45"/>
  <c r="I29" i="45"/>
  <c r="E29" i="45"/>
  <c r="M28" i="45"/>
  <c r="I28" i="45"/>
  <c r="E28" i="45"/>
  <c r="M27" i="45"/>
  <c r="I27" i="45"/>
  <c r="E27" i="45"/>
  <c r="M26" i="45"/>
  <c r="I26" i="45"/>
  <c r="E26" i="45"/>
  <c r="M25" i="45"/>
  <c r="I25" i="45"/>
  <c r="E25" i="45"/>
  <c r="M24" i="45"/>
  <c r="I24" i="45"/>
  <c r="E24" i="45"/>
  <c r="M23" i="45"/>
  <c r="I23" i="45"/>
  <c r="E23" i="45"/>
  <c r="M22" i="45"/>
  <c r="M31" i="45" s="1"/>
  <c r="M33" i="45" s="1"/>
  <c r="I22" i="45"/>
  <c r="I31" i="45" s="1"/>
  <c r="I33" i="45" s="1"/>
  <c r="E22" i="45"/>
  <c r="E31" i="45" s="1"/>
  <c r="E33" i="45" s="1"/>
  <c r="J19" i="45"/>
  <c r="F19" i="45"/>
  <c r="F47" i="45" s="1"/>
  <c r="B19" i="45"/>
  <c r="M18" i="45"/>
  <c r="M46" i="45" s="1"/>
  <c r="I18" i="45"/>
  <c r="I46" i="45" s="1"/>
  <c r="E18" i="45"/>
  <c r="L17" i="45"/>
  <c r="L45" i="45" s="1"/>
  <c r="K17" i="45"/>
  <c r="K19" i="45" s="1"/>
  <c r="K47" i="45" s="1"/>
  <c r="J17" i="45"/>
  <c r="J45" i="45" s="1"/>
  <c r="H17" i="45"/>
  <c r="H45" i="45" s="1"/>
  <c r="G17" i="45"/>
  <c r="G19" i="45" s="1"/>
  <c r="G47" i="45" s="1"/>
  <c r="F17" i="45"/>
  <c r="F45" i="45" s="1"/>
  <c r="D17" i="45"/>
  <c r="E17" i="45" s="1"/>
  <c r="E19" i="45" s="1"/>
  <c r="C17" i="45"/>
  <c r="C19" i="45" s="1"/>
  <c r="B17" i="45"/>
  <c r="M16" i="45"/>
  <c r="M44" i="45" s="1"/>
  <c r="I16" i="45"/>
  <c r="I44" i="45" s="1"/>
  <c r="E16" i="45"/>
  <c r="E44" i="45" s="1"/>
  <c r="M15" i="45"/>
  <c r="M43" i="45" s="1"/>
  <c r="I15" i="45"/>
  <c r="I43" i="45" s="1"/>
  <c r="E15" i="45"/>
  <c r="E43" i="45" s="1"/>
  <c r="M14" i="45"/>
  <c r="M42" i="45" s="1"/>
  <c r="I14" i="45"/>
  <c r="I42" i="45" s="1"/>
  <c r="E14" i="45"/>
  <c r="E42" i="45" s="1"/>
  <c r="M13" i="45"/>
  <c r="M41" i="45" s="1"/>
  <c r="I13" i="45"/>
  <c r="I41" i="45" s="1"/>
  <c r="E13" i="45"/>
  <c r="E41" i="45" s="1"/>
  <c r="M12" i="45"/>
  <c r="M40" i="45" s="1"/>
  <c r="I12" i="45"/>
  <c r="I40" i="45" s="1"/>
  <c r="E12" i="45"/>
  <c r="E40" i="45" s="1"/>
  <c r="M11" i="45"/>
  <c r="M39" i="45" s="1"/>
  <c r="I11" i="45"/>
  <c r="I39" i="45" s="1"/>
  <c r="E11" i="45"/>
  <c r="E39" i="45" s="1"/>
  <c r="M10" i="45"/>
  <c r="M38" i="45" s="1"/>
  <c r="I10" i="45"/>
  <c r="I38" i="45" s="1"/>
  <c r="E10" i="45"/>
  <c r="E38" i="45" s="1"/>
  <c r="M9" i="45"/>
  <c r="M37" i="45" s="1"/>
  <c r="I9" i="45"/>
  <c r="I37" i="45" s="1"/>
  <c r="E9" i="45"/>
  <c r="E37" i="45" s="1"/>
  <c r="M8" i="45"/>
  <c r="M36" i="45" s="1"/>
  <c r="I8" i="45"/>
  <c r="I36" i="45" s="1"/>
  <c r="E8" i="45"/>
  <c r="E36" i="45" s="1"/>
  <c r="D47" i="45" l="1"/>
  <c r="E46" i="45"/>
  <c r="E45" i="45"/>
  <c r="B47" i="45"/>
  <c r="J47" i="45"/>
  <c r="D19" i="45"/>
  <c r="H19" i="45"/>
  <c r="H47" i="45" s="1"/>
  <c r="L19" i="45"/>
  <c r="L47" i="45" s="1"/>
  <c r="I17" i="45"/>
  <c r="M17" i="45"/>
  <c r="E47" i="45" l="1"/>
  <c r="M45" i="45"/>
  <c r="M19" i="45"/>
  <c r="M47" i="45" s="1"/>
  <c r="I45" i="45"/>
  <c r="I19" i="45"/>
  <c r="I47" i="45" s="1"/>
</calcChain>
</file>

<file path=xl/sharedStrings.xml><?xml version="1.0" encoding="utf-8"?>
<sst xmlns="http://schemas.openxmlformats.org/spreadsheetml/2006/main" count="2553" uniqueCount="466">
  <si>
    <t>CONTENTS</t>
  </si>
  <si>
    <t>Page</t>
  </si>
  <si>
    <t>PRE-PRIMARY EDUCATION</t>
  </si>
  <si>
    <t>Distribution of pre-primary schools by district and type of administration, 2018</t>
  </si>
  <si>
    <t>Distribution of pre-primary schools by district and enrolment range, 2018</t>
  </si>
  <si>
    <t>Enrolment in pre-primary schools by district, age, sex and type of administration, 2018</t>
  </si>
  <si>
    <t>Distribution of pre-primary schools by district and use of building, 2018</t>
  </si>
  <si>
    <t>Distribution of pre-primary schools by district and type of services offered, 2018</t>
  </si>
  <si>
    <t>Distribution of pre-primary schools by district and availability of facilities, 2018</t>
  </si>
  <si>
    <t>Distribution of pre-primary schools by district and availability of equipment, 2018</t>
  </si>
  <si>
    <t>Personnel in pre-primary schools by district and occupational status, 2018</t>
  </si>
  <si>
    <t>Non-Teaching staff in pre-primary schools by district and occupational status, 2018</t>
  </si>
  <si>
    <t>PRIMARY EDUCATION</t>
  </si>
  <si>
    <t>2.1</t>
  </si>
  <si>
    <t>Distribution of primary schools by district and type of administration, 2018</t>
  </si>
  <si>
    <t>2.2</t>
  </si>
  <si>
    <t>Distribution of primary schools by district and enrolment range, 2018</t>
  </si>
  <si>
    <t>2.3</t>
  </si>
  <si>
    <t>Enrolment in primary schools by district, type of administration and sex , 2018</t>
  </si>
  <si>
    <t>Enrolment in primary schools by type of administration, sex, district and grade, 2018</t>
  </si>
  <si>
    <t>Number of pupils by Oriental language studied, grade and district, 2018</t>
  </si>
  <si>
    <t>2.6</t>
  </si>
  <si>
    <t>Distribution of rooms in primary schools by district, type of administration and use, 2018</t>
  </si>
  <si>
    <t>2.7</t>
  </si>
  <si>
    <t>Number of sections in primary schools by type of administration, district and grade, 2018</t>
  </si>
  <si>
    <t>Teaching staff in primary schools by type of administration, sex, district and age, 2018</t>
  </si>
  <si>
    <t>SECONDARY EDUCATION - GENERAL STREAM</t>
  </si>
  <si>
    <t>3.1</t>
  </si>
  <si>
    <t>Distribution of secondary schools (general stream) by district and type of administration, 2018</t>
  </si>
  <si>
    <t>3.2</t>
  </si>
  <si>
    <t>Distribution of secondary schools (general stream) by district and enrolment range, 2018</t>
  </si>
  <si>
    <t>Distribution of rooms in secondary schools by type of administration, district and use, 2018</t>
  </si>
  <si>
    <t>Distribution of secondary schools by district, type of administration and availability of IT facilities</t>
  </si>
  <si>
    <t>and equipment, 2018</t>
  </si>
  <si>
    <t xml:space="preserve">Distribution of secondary schools by district, type of administration and availability of recreational  </t>
  </si>
  <si>
    <t xml:space="preserve"> </t>
  </si>
  <si>
    <t>facilities, 2018</t>
  </si>
  <si>
    <t>Number of sections in secondary schools (general stream) by type of administration, district and grade, 2018</t>
  </si>
  <si>
    <t>Enrolment in secondary schools (general stream) by type of administration, sex, district and grade, 2018</t>
  </si>
  <si>
    <t xml:space="preserve">Number of repeaters in secondary schools (general stream) by type of administration, sex, district and </t>
  </si>
  <si>
    <t>grade, 2018</t>
  </si>
  <si>
    <t>Enrolment in secondary schools (general stream) by district, type of administration and sex, 2018</t>
  </si>
  <si>
    <t>Teaching staff in secondary schools (general stream) by district, type of administration and sex, 2018</t>
  </si>
  <si>
    <t xml:space="preserve">Teaching staff in secondary schools (general stream) by sex, district and highest academic </t>
  </si>
  <si>
    <t>qualification, 2018</t>
  </si>
  <si>
    <t xml:space="preserve">SECONDARY EDUCATION - PRE-VOCATIONAL  AND TECHNICAL STREAM </t>
  </si>
  <si>
    <t>Distribution of schools offering pre-vocational  education by district and type of administration, 2018</t>
  </si>
  <si>
    <t>3.13</t>
  </si>
  <si>
    <t>3.14</t>
  </si>
  <si>
    <t>3.15</t>
  </si>
  <si>
    <t xml:space="preserve">Teaching staff in schools offering pre-vocational education by district, type of administration </t>
  </si>
  <si>
    <t>and sex, 2018</t>
  </si>
  <si>
    <t>3.16</t>
  </si>
  <si>
    <t>3.17</t>
  </si>
  <si>
    <t>Enrolment in secondary schools offering general and pre-vocational education by district and sex, 2018</t>
  </si>
  <si>
    <t>3.18</t>
  </si>
  <si>
    <t>Teaching staff in secondary schools offering (general and pre-vocational education) by district</t>
  </si>
  <si>
    <t>4</t>
  </si>
  <si>
    <t>SPECIAL EDUCATION NEEDS</t>
  </si>
  <si>
    <t>4.1</t>
  </si>
  <si>
    <t>Distribution of Special Education Needs (SEN) schools by district and type of administration, 2018</t>
  </si>
  <si>
    <t>Enrolment in Special Education Needs (SEN) schools  by sex and district, 2016 - 2018</t>
  </si>
  <si>
    <t>Table 1.1 - Distribution of pre-primary schools by district and type of administration, 2018</t>
  </si>
  <si>
    <t>District</t>
  </si>
  <si>
    <t>Total</t>
  </si>
  <si>
    <t>Type of administration</t>
  </si>
  <si>
    <r>
      <t>ECCEA</t>
    </r>
    <r>
      <rPr>
        <vertAlign val="superscript"/>
        <sz val="11"/>
        <rFont val="Times New Roman"/>
        <family val="1"/>
      </rPr>
      <t>1</t>
    </r>
  </si>
  <si>
    <t>Municipal/</t>
  </si>
  <si>
    <r>
      <t xml:space="preserve">RC/ HA </t>
    </r>
    <r>
      <rPr>
        <vertAlign val="superscript"/>
        <sz val="11"/>
        <rFont val="Times New Roman"/>
        <family val="1"/>
      </rPr>
      <t>2</t>
    </r>
  </si>
  <si>
    <r>
      <t>NGO</t>
    </r>
    <r>
      <rPr>
        <vertAlign val="superscript"/>
        <sz val="11"/>
        <rFont val="Times New Roman"/>
        <family val="1"/>
      </rPr>
      <t>3</t>
    </r>
  </si>
  <si>
    <t xml:space="preserve"> Private
Individual</t>
  </si>
  <si>
    <t>Village Council</t>
  </si>
  <si>
    <t xml:space="preserve"> Port Louis</t>
  </si>
  <si>
    <t xml:space="preserve"> Pamplemousses</t>
  </si>
  <si>
    <t>-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</si>
  <si>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</si>
  <si>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</si>
  <si>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</si>
  <si>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</si>
  <si>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</si>
  <si>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</si>
  <si>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</si>
  <si>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</si>
  <si>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</si>
  <si>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</si>
  <si>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r>
      <t>1</t>
    </r>
    <r>
      <rPr>
        <sz val="10"/>
        <rFont val="Times New Roman"/>
        <family val="1"/>
      </rPr>
      <t xml:space="preserve"> ECCEA 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</si>
  <si>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RC/HA : Roman Catholic and Hindu Aided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</si>
  <si>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NGO     : Non -Government Organisation</t>
    </r>
  </si>
  <si>
    <t>Table 1.2 - Distribution of pre-primary schools by district and enrolment range, 2018</t>
  </si>
  <si>
    <t xml:space="preserve"> Enrolment range</t>
  </si>
  <si>
    <t xml:space="preserve"> Under 30</t>
  </si>
  <si>
    <t>30 and</t>
  </si>
  <si>
    <t xml:space="preserve"> 50 and </t>
  </si>
  <si>
    <t>70 and</t>
  </si>
  <si>
    <t xml:space="preserve">100 and </t>
  </si>
  <si>
    <t>under 50</t>
  </si>
  <si>
    <t>under 70</t>
  </si>
  <si>
    <t>under 100</t>
  </si>
  <si>
    <t>over</t>
  </si>
  <si>
    <t>Table 1.3 - Enrolment in pre-primary schools by district, age, sex and type of administration, 2018</t>
  </si>
  <si>
    <t>All Schools</t>
  </si>
  <si>
    <t xml:space="preserve">Total </t>
  </si>
  <si>
    <t xml:space="preserve">Male </t>
  </si>
  <si>
    <t xml:space="preserve">Female </t>
  </si>
  <si>
    <t>Age in Years</t>
  </si>
  <si>
    <r>
      <t>ECCEA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</si>
  <si>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</si>
  <si>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ECCEA: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</si>
  <si>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Private  : Includes pupils from schools of Municipal/Village Council, NGO and </t>
    </r>
  </si>
  <si>
    <t xml:space="preserve">                  Roman Catholic/Hindu Education Authority</t>
  </si>
  <si>
    <t>Table 1.4 - Distribution of pre-primary schools by district and use of building, 2018</t>
  </si>
  <si>
    <t>Use of building</t>
  </si>
  <si>
    <t>Pre-Primary</t>
  </si>
  <si>
    <t xml:space="preserve">Partly </t>
  </si>
  <si>
    <t xml:space="preserve">School and </t>
  </si>
  <si>
    <t>only</t>
  </si>
  <si>
    <t>Residential</t>
  </si>
  <si>
    <t xml:space="preserve"> Other Purposes</t>
  </si>
  <si>
    <t>Table 1.5 - Distribution of pre-primary schools by district and type of services offered, 2018</t>
  </si>
  <si>
    <t>Type of services offered</t>
  </si>
  <si>
    <t xml:space="preserve"> Pre-Primary Education only</t>
  </si>
  <si>
    <t>School /              Day care centre</t>
  </si>
  <si>
    <t>Other</t>
  </si>
  <si>
    <t>Table 1.6 - Distribution of pre-primary schools by district and availability of facilities, 2018</t>
  </si>
  <si>
    <t>No. of schools</t>
  </si>
  <si>
    <t>No. of classrooms</t>
  </si>
  <si>
    <t>Facilities available</t>
  </si>
  <si>
    <t>Library/Reading Corner</t>
  </si>
  <si>
    <t>Playground</t>
  </si>
  <si>
    <t>Table 1.7 - Distribution of pre-primary schools by district and availability of equipment, 2018</t>
  </si>
  <si>
    <t>Equipment available (number)</t>
  </si>
  <si>
    <t>Radio</t>
  </si>
  <si>
    <t>T.V Set</t>
  </si>
  <si>
    <t>VCR/DVD</t>
  </si>
  <si>
    <t>Computer</t>
  </si>
  <si>
    <t>Laptop</t>
  </si>
  <si>
    <t>Table 1.8 - Personnel in pre-primary schools by district and occupational status, 2018</t>
  </si>
  <si>
    <t xml:space="preserve">                                                                                                                                                                            </t>
  </si>
  <si>
    <t>Personnel</t>
  </si>
  <si>
    <t>Teaching</t>
  </si>
  <si>
    <t>Non - teaching</t>
  </si>
  <si>
    <t>Administrative</t>
  </si>
  <si>
    <t>Table 1.9 - Non-teaching staff in pre-primary schools  by district and occupational status, 2018</t>
  </si>
  <si>
    <t>Occupational Status</t>
  </si>
  <si>
    <t>Manager/</t>
  </si>
  <si>
    <t>Clerk/</t>
  </si>
  <si>
    <t>Helper</t>
  </si>
  <si>
    <t>Maid/</t>
  </si>
  <si>
    <t>Gardener/</t>
  </si>
  <si>
    <t>Cook</t>
  </si>
  <si>
    <t>Messenger/</t>
  </si>
  <si>
    <t xml:space="preserve">Not </t>
  </si>
  <si>
    <t>Director</t>
  </si>
  <si>
    <t>Secretary</t>
  </si>
  <si>
    <t>Cleaner</t>
  </si>
  <si>
    <t>Labourer</t>
  </si>
  <si>
    <t>Driver</t>
  </si>
  <si>
    <t>Stated</t>
  </si>
  <si>
    <t>Table 2.1-  Distribution of  primary schools by district and type of  administration, 2018</t>
  </si>
  <si>
    <t>Type of Administration</t>
  </si>
  <si>
    <t>Government</t>
  </si>
  <si>
    <t>Private</t>
  </si>
  <si>
    <t>Aided</t>
  </si>
  <si>
    <t>Non - Aided</t>
  </si>
  <si>
    <t>No.</t>
  </si>
  <si>
    <t>%</t>
  </si>
  <si>
    <t xml:space="preserve">  Port Louis</t>
  </si>
  <si>
    <t xml:space="preserve">  Pamplemousses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</si>
  <si>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</si>
  <si>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</si>
  <si>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</si>
  <si>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</si>
  <si>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</si>
  <si>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</si>
  <si>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</si>
  <si>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</si>
  <si>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</si>
  <si>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</si>
  <si>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>Table 2.2 -  Distribution of primary schools by district and enrolment range, 2018</t>
  </si>
  <si>
    <t>Enrolment range</t>
  </si>
  <si>
    <t>Under 200</t>
  </si>
  <si>
    <t>200 and under 400</t>
  </si>
  <si>
    <t>400 and under 600</t>
  </si>
  <si>
    <t>600 and under 800</t>
  </si>
  <si>
    <t>800  and under 1000</t>
  </si>
  <si>
    <t xml:space="preserve">  Republic of  Mauritius</t>
  </si>
  <si>
    <t>Table 2.3 - Enrolment in primary schools  by district, type of administration and sex, 2018</t>
  </si>
  <si>
    <t>All schools</t>
  </si>
  <si>
    <t>Government schools</t>
  </si>
  <si>
    <t xml:space="preserve">Private schools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</si>
  <si>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</si>
  <si>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Non-aided</t>
  </si>
  <si>
    <t>Male</t>
  </si>
  <si>
    <t>Female</t>
  </si>
  <si>
    <t xml:space="preserve">                                                                                                                                                                                       </t>
  </si>
  <si>
    <t>Table 2.4 - Enrolment in  primary schools by type of administration, sex, district and grade, 2018</t>
  </si>
  <si>
    <t>Grade</t>
  </si>
  <si>
    <t>All           Grades</t>
  </si>
  <si>
    <t>6       (repeaters only)</t>
  </si>
  <si>
    <t xml:space="preserve">Table 2.4 -  Enrolment in  primary schools by type of administration, sex, district and grade, 2018 (cont'd) </t>
  </si>
  <si>
    <t>All Grades</t>
  </si>
  <si>
    <t xml:space="preserve">    </t>
  </si>
  <si>
    <t xml:space="preserve">Table 2.4  - Enrolment in  primary schools by type of administration, sex, district and grade, 2018 (cont'd) </t>
  </si>
  <si>
    <t>Private schools</t>
  </si>
  <si>
    <t>6      (repeaters only)</t>
  </si>
  <si>
    <t>Table 2.5 - Number of pupils by Oriental language studied, grade and district, 2018</t>
  </si>
  <si>
    <r>
      <t xml:space="preserve"> 6 </t>
    </r>
    <r>
      <rPr>
        <vertAlign val="superscript"/>
        <sz val="10"/>
        <rFont val="Times New Roman"/>
        <family val="1"/>
      </rPr>
      <t>1</t>
    </r>
  </si>
  <si>
    <t>Hindi</t>
  </si>
  <si>
    <t>Urdu</t>
  </si>
  <si>
    <t>Port-Louis</t>
  </si>
  <si>
    <t>Pamplemousses</t>
  </si>
  <si>
    <t>Riv. du Rempart</t>
  </si>
  <si>
    <t>Flacq</t>
  </si>
  <si>
    <t>Grand Port</t>
  </si>
  <si>
    <t xml:space="preserve">Savanne </t>
  </si>
  <si>
    <t>Plaines Wilhems</t>
  </si>
  <si>
    <t>Moka</t>
  </si>
  <si>
    <t>Black River</t>
  </si>
  <si>
    <t>Island of 
Mauritius</t>
  </si>
  <si>
    <t>Tamil</t>
  </si>
  <si>
    <t>Telugu</t>
  </si>
  <si>
    <t>Marathi</t>
  </si>
  <si>
    <t>Arabic</t>
  </si>
  <si>
    <t>Island of
Mauritius</t>
  </si>
  <si>
    <t>Modern Chinese</t>
  </si>
  <si>
    <t>Kreol Morisien</t>
  </si>
  <si>
    <t>Island of 
Rodrigues</t>
  </si>
  <si>
    <t>Republic of 
Mauritius</t>
  </si>
  <si>
    <r>
      <t>1</t>
    </r>
    <r>
      <rPr>
        <sz val="9"/>
        <rFont val="Times New Roman"/>
        <family val="1"/>
      </rPr>
      <t xml:space="preserve">  Includes repeaters</t>
    </r>
  </si>
  <si>
    <t>Table 2.6 -  Distribution of rooms in  primary schools by district, type of administration and use, 2018</t>
  </si>
  <si>
    <t xml:space="preserve">           </t>
  </si>
  <si>
    <t xml:space="preserve">All schools </t>
  </si>
  <si>
    <t xml:space="preserve">Government schools </t>
  </si>
  <si>
    <t xml:space="preserve">Use  of   rooms </t>
  </si>
  <si>
    <t xml:space="preserve"> Classroom</t>
  </si>
  <si>
    <t xml:space="preserve"> Office/Staff room</t>
  </si>
  <si>
    <t xml:space="preserve"> Computer room /</t>
  </si>
  <si>
    <t xml:space="preserve"> IT corner</t>
  </si>
  <si>
    <r>
      <t xml:space="preserve"> Other purpose</t>
    </r>
    <r>
      <rPr>
        <vertAlign val="superscript"/>
        <sz val="10"/>
        <rFont val="Times New Roman"/>
        <family val="1"/>
      </rPr>
      <t>1</t>
    </r>
  </si>
  <si>
    <t xml:space="preserve"> Unutilised</t>
  </si>
  <si>
    <t xml:space="preserve">  Republic of Mauritius</t>
  </si>
  <si>
    <r>
      <t xml:space="preserve"> 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Library, audio-visual room, science room, store and other</t>
    </r>
  </si>
  <si>
    <t>Table 2.7 - Distribution of primary schools by type of administration, district and availability of certain equipment, 2018</t>
  </si>
  <si>
    <t>Total  no. of schools</t>
  </si>
  <si>
    <t>Number of equipment available</t>
  </si>
  <si>
    <t>Radio/Radio cassette</t>
  </si>
  <si>
    <t>Television set</t>
  </si>
  <si>
    <t>Video player</t>
  </si>
  <si>
    <t xml:space="preserve">Overhead projector </t>
  </si>
  <si>
    <t>Photocopying machine</t>
  </si>
  <si>
    <t>Fax machine</t>
  </si>
  <si>
    <t>Blackboard</t>
  </si>
  <si>
    <t>Whiteboard</t>
  </si>
  <si>
    <t>Computer*</t>
  </si>
  <si>
    <t>Laptops</t>
  </si>
  <si>
    <t>Printer*</t>
  </si>
  <si>
    <t xml:space="preserve">  Rivière du Rempart</t>
  </si>
  <si>
    <r>
      <t xml:space="preserve"> 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Includes those used for Pedagogical, Administrative  and both purposes</t>
    </r>
  </si>
  <si>
    <t>Table 2.8 -  Number of sections in primary schools by type of administration, district and grade, 2018</t>
  </si>
  <si>
    <t>All             Grades</t>
  </si>
  <si>
    <t xml:space="preserve">Government </t>
  </si>
  <si>
    <t xml:space="preserve">Private </t>
  </si>
  <si>
    <t>Table 2.9 - Personnel in primary schools by type of administration, sex, district and occupational status, 2018</t>
  </si>
  <si>
    <t xml:space="preserve"> Head Teacher</t>
  </si>
  <si>
    <t>Deputy Head Teacher</t>
  </si>
  <si>
    <t xml:space="preserve"> Teacher - General Purpose*</t>
  </si>
  <si>
    <t>Teacher - Oriental language</t>
  </si>
  <si>
    <t xml:space="preserve"> School clerk</t>
  </si>
  <si>
    <t xml:space="preserve"> Caretaker</t>
  </si>
  <si>
    <t xml:space="preserve"> Labourer</t>
  </si>
  <si>
    <t xml:space="preserve"> Other</t>
  </si>
  <si>
    <t xml:space="preserve">  Total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</si>
  <si>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</si>
  <si>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</si>
  <si>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</si>
  <si>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</si>
  <si>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</si>
  <si>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</si>
  <si>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</si>
  <si>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Modern Chinese</t>
  </si>
  <si>
    <t xml:space="preserve"> Kreol Morisien</t>
  </si>
  <si>
    <t xml:space="preserve">  Riv. du Rempart</t>
  </si>
  <si>
    <t xml:space="preserve">  *Includes physical education instructors and Information &amp; Communication Technology (ICT) teachers</t>
  </si>
  <si>
    <t>Table  2.10- Teaching staff in primary schools by type of administration, sex, district and age, 2018</t>
  </si>
  <si>
    <t>Age (years)</t>
  </si>
  <si>
    <t>Under 25</t>
  </si>
  <si>
    <t>25 - 29</t>
  </si>
  <si>
    <t>30 - 34</t>
  </si>
  <si>
    <t>35 - 39</t>
  </si>
  <si>
    <t>40 - 44</t>
  </si>
  <si>
    <t>45 - 49</t>
  </si>
  <si>
    <t>50 - 54</t>
  </si>
  <si>
    <t xml:space="preserve">55 and over </t>
  </si>
  <si>
    <t>Not stated</t>
  </si>
  <si>
    <t>Table 2.10 - Teaching staff in primary schools by type of administration, sex, district and age, 2018 (cont'd)</t>
  </si>
  <si>
    <t>Under  25</t>
  </si>
  <si>
    <t xml:space="preserve"> Island of Mauritius</t>
  </si>
  <si>
    <t xml:space="preserve"> Island of Rodrigues</t>
  </si>
  <si>
    <t xml:space="preserve">Table 2.11 - General purpose  Teachers* by type of administration, sex, district and highest </t>
  </si>
  <si>
    <t xml:space="preserve">                    educational level, 2018</t>
  </si>
  <si>
    <t>Highest  Educational  Level</t>
  </si>
  <si>
    <t>School Certificate or equivalent</t>
  </si>
  <si>
    <t>Higher School Certificate or equivalent</t>
  </si>
  <si>
    <t>Certificate</t>
  </si>
  <si>
    <t>Diploma</t>
  </si>
  <si>
    <t>Degree</t>
  </si>
  <si>
    <t xml:space="preserve">  *Includes physical education instructors and Information &amp; Communication Technology (ICT)  support officers</t>
  </si>
  <si>
    <t xml:space="preserve">Table 2.11- General purpose Teachers* by type of administration, sex, district and  highest  </t>
  </si>
  <si>
    <t xml:space="preserve">                   educational level, 2018 (cont'd)</t>
  </si>
  <si>
    <t xml:space="preserve">Table  2.11- General purpose  Teachers* by type of  administration, sex, district and highest </t>
  </si>
  <si>
    <t xml:space="preserve">Highest  Educational  Level </t>
  </si>
  <si>
    <t xml:space="preserve">   *Includes physical education instructors and Information &amp; Communication Technology (ICT)  support officers</t>
  </si>
  <si>
    <t>Table  2.12 -  Teaching staff in primary schools by sex, district of residence and district of school, 2018</t>
  </si>
  <si>
    <t>Port Louis</t>
  </si>
  <si>
    <t>Riviere du Rempart</t>
  </si>
  <si>
    <t>Savanne</t>
  </si>
  <si>
    <t>q</t>
  </si>
  <si>
    <t>Table 3.1 - Distribution of  secondary schools (general stream) by district and type of administration, 2018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</si>
  <si>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</si>
  <si>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t xml:space="preserve"> Type of Administration</t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</si>
  <si>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</si>
  <si>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</si>
  <si>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68</t>
    </r>
    <r>
      <rPr>
        <sz val="10"/>
        <rFont val="Times New Roman"/>
        <family val="1"/>
      </rPr>
      <t xml:space="preserve"> of these schools offer  general education only and 110 both general and pre-vocational education</t>
    </r>
  </si>
  <si>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</si>
  <si>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Mauritius Educational Development Company (MEDCO) / Rodrigues Educational Development Company   (REDCO)</t>
    </r>
  </si>
  <si>
    <t>Table 3.2 - Distribution of secondary schools (general stream) by district and enrolment range, 2018</t>
  </si>
  <si>
    <t>Enrolment  range</t>
  </si>
  <si>
    <t xml:space="preserve">Under
200
</t>
  </si>
  <si>
    <t>200 and 
under 500</t>
  </si>
  <si>
    <t>500 and
under 1000</t>
  </si>
  <si>
    <t>1000 and
under 1500</t>
  </si>
  <si>
    <t>1500 and 
over</t>
  </si>
  <si>
    <t>Table 3.3 - Distribution of rooms in secondary schools by type of administration, district and use, 2018</t>
  </si>
  <si>
    <t>Use of rooms</t>
  </si>
  <si>
    <t>Total no.</t>
  </si>
  <si>
    <t>Classrooms</t>
  </si>
  <si>
    <t>Office/</t>
  </si>
  <si>
    <t>Library</t>
  </si>
  <si>
    <t>Science</t>
  </si>
  <si>
    <t>Specialist</t>
  </si>
  <si>
    <r>
      <t>Workshop</t>
    </r>
    <r>
      <rPr>
        <vertAlign val="superscript"/>
        <sz val="11"/>
        <rFont val="Times New Roman"/>
        <family val="1"/>
      </rPr>
      <t>2</t>
    </r>
  </si>
  <si>
    <r>
      <t>Multi and other purpose room</t>
    </r>
    <r>
      <rPr>
        <vertAlign val="superscript"/>
        <sz val="11"/>
        <rFont val="Times New Roman"/>
        <family val="1"/>
      </rPr>
      <t>3</t>
    </r>
  </si>
  <si>
    <t>of rooms</t>
  </si>
  <si>
    <t>Staff room</t>
  </si>
  <si>
    <t>room</t>
  </si>
  <si>
    <t>laboratory</t>
  </si>
  <si>
    <r>
      <t>room</t>
    </r>
    <r>
      <rPr>
        <vertAlign val="superscript"/>
        <sz val="11"/>
        <rFont val="Times New Roman"/>
        <family val="1"/>
      </rPr>
      <t>1</t>
    </r>
  </si>
  <si>
    <t>State</t>
  </si>
  <si>
    <r>
      <t xml:space="preserve">1 </t>
    </r>
    <r>
      <rPr>
        <sz val="9"/>
        <rFont val="Times New Roman"/>
        <family val="1"/>
      </rPr>
      <t>Includes Home Economics, Art, Music/Dance rooms, Design and Communication, Design and Technology, Demonstration</t>
    </r>
  </si>
  <si>
    <r>
      <t xml:space="preserve">2 </t>
    </r>
    <r>
      <rPr>
        <sz val="9"/>
        <rFont val="Times New Roman"/>
        <family val="1"/>
      </rPr>
      <t xml:space="preserve">Includes Wood, Metal, Mechanics, Electrical/Electronics </t>
    </r>
  </si>
  <si>
    <r>
      <t xml:space="preserve">3 </t>
    </r>
    <r>
      <rPr>
        <sz val="9"/>
        <rFont val="Times New Roman"/>
        <family val="1"/>
      </rPr>
      <t>Includes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Audio-Visual, Multi-purpose, Theatre</t>
    </r>
  </si>
  <si>
    <t>Table 3.4 - Distribution of secondary schools by district, type of administration and availability of IT facilities and equipment, 2018</t>
  </si>
  <si>
    <t>State schools</t>
  </si>
  <si>
    <t>Private Schools</t>
  </si>
  <si>
    <t>Total no. of schools</t>
  </si>
  <si>
    <t>IT facilities and equipment</t>
  </si>
  <si>
    <t>Computer laboratory</t>
  </si>
  <si>
    <t>No. of Computers*</t>
  </si>
  <si>
    <t>No. of Printers*</t>
  </si>
  <si>
    <r>
      <t xml:space="preserve">   IT</t>
    </r>
    <r>
      <rPr>
        <sz val="10"/>
        <rFont val="Times New Roman"/>
        <family val="1"/>
      </rPr>
      <t xml:space="preserve"> - Information Technology</t>
    </r>
  </si>
  <si>
    <t>Table 3.5 - Distribution of secondary schools by district, type of administration and availability of recreational facilities, 2018</t>
  </si>
  <si>
    <t>Recreational facilities (number of )</t>
  </si>
  <si>
    <t>Volleyball pitch</t>
  </si>
  <si>
    <t>Basketball pitch</t>
  </si>
  <si>
    <t>Football ground</t>
  </si>
  <si>
    <t xml:space="preserve">Table 3.6 - Number of sections in secondary schools (general stream) by type of administration,  </t>
  </si>
  <si>
    <t xml:space="preserve">                   district and grade, 2018</t>
  </si>
  <si>
    <t>7 Extended</t>
  </si>
  <si>
    <t xml:space="preserve"> All Schools</t>
  </si>
  <si>
    <t xml:space="preserve">Table 3.7 - Enrolment in secondary schools (general stream) by type of administration, sex, district </t>
  </si>
  <si>
    <t xml:space="preserve">                  and grade, 2018</t>
  </si>
  <si>
    <t>All  schools</t>
  </si>
  <si>
    <t>All</t>
  </si>
  <si>
    <t xml:space="preserve">7 Extended </t>
  </si>
  <si>
    <t>Grades</t>
  </si>
  <si>
    <t>Table 3.7 - Enrolment in secondary schools (general stream) by type of administration, sex, district</t>
  </si>
  <si>
    <t xml:space="preserve">                   and grade, 2018 (cont'd)</t>
  </si>
  <si>
    <r>
      <t>State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</si>
  <si>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Mahatma Gandhi Institute / R.Tagore and Mahatma Gandhi Secondary Schools</t>
    </r>
  </si>
  <si>
    <t xml:space="preserve">Table 3.7- Enrolment in secondary schools (general stream) by type of administration, sex, district </t>
  </si>
  <si>
    <t xml:space="preserve">                  and grade, 2018 (cont'd)</t>
  </si>
  <si>
    <r>
      <t>Private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</si>
  <si>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MEDCO / REDCO and Fee paying schools</t>
    </r>
  </si>
  <si>
    <t xml:space="preserve">Table 3.8 - Number of repeaters in secondary schools (general stream) by type of administration, </t>
  </si>
  <si>
    <t xml:space="preserve">                   sex, district and grade, 2018</t>
  </si>
  <si>
    <t xml:space="preserve"> Male</t>
  </si>
  <si>
    <t xml:space="preserve"> Female</t>
  </si>
  <si>
    <t xml:space="preserve">                  sex, district and grade, 2018 (cont'd)</t>
  </si>
  <si>
    <t xml:space="preserve">Table 3.8 - Number of repeaters in secondary schools (general stream) by type of administration,  </t>
  </si>
  <si>
    <t>Table 3.9 -  Enrolment in secondary schools (general stream) by district, type of administration and sex, 2018</t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</si>
  <si>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</si>
  <si>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0"/>
        <rFont val="Times New Roman"/>
        <family val="1"/>
      </rPr>
      <t xml:space="preserve"> 2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</si>
  <si>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</si>
  <si>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Mauritius Educational Development Company (MEDCO) / Rodrigues Educational Development Company (REDCO)</t>
    </r>
  </si>
  <si>
    <t>Table 3.10 - Teaching staff in secondary schools (general stream) by district, type of administration and sex, 2018</t>
  </si>
  <si>
    <t>All  Schools</t>
  </si>
  <si>
    <t>State  Schools</t>
  </si>
  <si>
    <t>Private  Schools</t>
  </si>
  <si>
    <t xml:space="preserve">Table 3.11 - Teaching staff in secondary schools (general stream) by sex, district and highest academic </t>
  </si>
  <si>
    <t xml:space="preserve">                    qualification, 2018</t>
  </si>
  <si>
    <t>Highest   Academic   Qualification</t>
  </si>
  <si>
    <t>Certificate or  Diploma</t>
  </si>
  <si>
    <t>First  Degree</t>
  </si>
  <si>
    <t>Post   Graduate</t>
  </si>
  <si>
    <t>Table 3.12 -  Distribution of schools offering pre-vocational education by district and type of administration, 2018</t>
  </si>
  <si>
    <t xml:space="preserve">State 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</si>
  <si>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</si>
  <si>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Includes 110 </t>
    </r>
    <r>
      <rPr>
        <sz val="10"/>
        <color indexed="8"/>
        <rFont val="Times New Roman"/>
        <family val="1"/>
      </rPr>
      <t>secondary schools providing both general and pre-vocational education and 1 school providing only pre-vocational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</si>
  <si>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</si>
  <si>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 xml:space="preserve">Table 3.13 - Distribution of schools offering general, pre-vocational and both general &amp;  pre-vocational     </t>
  </si>
  <si>
    <t xml:space="preserve">                    education by district, 2018</t>
  </si>
  <si>
    <r>
      <t>All Schools</t>
    </r>
    <r>
      <rPr>
        <vertAlign val="superscript"/>
        <sz val="11"/>
        <rFont val="Times New Roman"/>
        <family val="1"/>
      </rPr>
      <t xml:space="preserve"> </t>
    </r>
  </si>
  <si>
    <t>Institutions providing</t>
  </si>
  <si>
    <t xml:space="preserve">General </t>
  </si>
  <si>
    <t xml:space="preserve">Pre-vocational </t>
  </si>
  <si>
    <t>General &amp;      Pre-vocational</t>
  </si>
  <si>
    <t xml:space="preserve"> Table 3.14- Enrolment in schools offering pre-vocational education by type of administration, district, sex and year of study, 2018</t>
  </si>
  <si>
    <t xml:space="preserve">  </t>
  </si>
  <si>
    <t>Year of study</t>
  </si>
  <si>
    <t>I</t>
  </si>
  <si>
    <t>II</t>
  </si>
  <si>
    <t>III</t>
  </si>
  <si>
    <t>IV</t>
  </si>
  <si>
    <t>n.a</t>
  </si>
  <si>
    <t xml:space="preserve"> Plaine Wilhems</t>
  </si>
  <si>
    <t xml:space="preserve"> Isl.of Mauritius</t>
  </si>
  <si>
    <t xml:space="preserve"> Isl.of Rodrigues</t>
  </si>
  <si>
    <t xml:space="preserve"> Rep. of Mauritius</t>
  </si>
  <si>
    <t>Table 3.15 - Teaching staff in schools offering pre-vocational education by district, type of administration and sex, 2018</t>
  </si>
  <si>
    <t xml:space="preserve">State schools </t>
  </si>
  <si>
    <t xml:space="preserve"> Riv. du Rempart</t>
  </si>
  <si>
    <t xml:space="preserve"> Republic of Mauritius</t>
  </si>
  <si>
    <t xml:space="preserve">Table 3.16 - Teaching staff in schools offering pre-vocational education by sex, district and highest  </t>
  </si>
  <si>
    <t xml:space="preserve">                    academic qualification, 2018</t>
  </si>
  <si>
    <t>Highest Academic Qualification</t>
  </si>
  <si>
    <t>Certificate or Diploma</t>
  </si>
  <si>
    <t>Not Stated</t>
  </si>
  <si>
    <t>Table 3.17 - Enrolment in secondary schools offering general and pre-vocational education by district and sex, 2018</t>
  </si>
  <si>
    <t>General</t>
  </si>
  <si>
    <t>Pre-vocational</t>
  </si>
  <si>
    <t>General &amp; Pre-vocational</t>
  </si>
  <si>
    <t>Table 3.18 - Teaching staff in secondary schools offering general &amp; pre-vocational education by district and sex, 2018</t>
  </si>
  <si>
    <t xml:space="preserve">      Total</t>
  </si>
  <si>
    <t>Island of Mauritius</t>
  </si>
  <si>
    <t>Island of Rodrigues</t>
  </si>
  <si>
    <t>Republic of  Mauritius</t>
  </si>
  <si>
    <t>Table 4.1 - Distribution of Special Education Needs (SEN) schools  by district and type of administration, 2018</t>
  </si>
  <si>
    <t xml:space="preserve">Type of Administration </t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</si>
  <si>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</si>
  <si>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/RCEA integrated </t>
    </r>
    <r>
      <rPr>
        <vertAlign val="superscript"/>
        <sz val="11"/>
        <rFont val="Times New Roman"/>
        <family val="1"/>
      </rPr>
      <t>2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</si>
  <si>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>Government Integrated Unit is a class in a Primary Government School catering for Special Education Needs</t>
    </r>
  </si>
  <si>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NGO/RCEA: Non-Government Organisation / Roman Catholic Education Authority</t>
    </r>
  </si>
  <si>
    <t>Table 4.2- Enrolment in Special Education Needs (SEN) schools  by sex and district, 2016 - 2018</t>
  </si>
  <si>
    <t>Back to Top</t>
  </si>
  <si>
    <t>Back to Table of Contents</t>
  </si>
  <si>
    <t>Teaching staff in primary schools by sex, district of residence and district of school, 2018</t>
  </si>
  <si>
    <t>General purpose teachers by type of administration, sex, district and highest educational level, 2018</t>
  </si>
  <si>
    <t>Personnel in primary schools by type of administration, sex, district and occupational status, 2018</t>
  </si>
  <si>
    <t>Distribution of primary schools by district, type of administration and availability of certain equipment, 2018</t>
  </si>
  <si>
    <t>by district, 2018</t>
  </si>
  <si>
    <t xml:space="preserve">Distribution of schools offering general, pre-vocational and both general &amp; pre-vocational education </t>
  </si>
  <si>
    <t>year of study, 2018</t>
  </si>
  <si>
    <t xml:space="preserve">Enrolment in schools offering pre-vocational education by type of administration, district, sex and </t>
  </si>
  <si>
    <t xml:space="preserve">Teaching staff in schools offering pre-vocational education by sex, district and highest academic </t>
  </si>
  <si>
    <t>Next Page</t>
  </si>
  <si>
    <t>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</si>
</sst>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\ \ \ \ \ \ "/>
    <numFmt numFmtId="166" formatCode="#,##0\ \ \ \ \ \ \ \ "/>
    <numFmt numFmtId="167" formatCode="\-\ \ \ \ \ \ \ \ \ \ \ \ "/>
    <numFmt numFmtId="168" formatCode="\-\ \ \ \ "/>
    <numFmt numFmtId="169" formatCode="\-\ \ \ \ \ \ "/>
    <numFmt numFmtId="170" formatCode="#,##0\ \ \ \ \ \ \ "/>
    <numFmt numFmtId="171" formatCode="#,##0\ "/>
    <numFmt numFmtId="172" formatCode="#,##0\ \ "/>
    <numFmt numFmtId="173" formatCode="#,##0\ \ \ \ \ \ \ \ \ \ \ \ "/>
    <numFmt numFmtId="174" formatCode="#,##0\ \ \ \ \ "/>
    <numFmt numFmtId="175" formatCode="_(* #,##0_);_(* \(#,##0\);_(* &quot;-&quot;_);_(@_)\ \ "/>
    <numFmt numFmtId="176" formatCode="#,##0\ \ \ "/>
    <numFmt numFmtId="177" formatCode="0\ \ \ \ \ "/>
    <numFmt numFmtId="178" formatCode="_(* #,##0_);_(* \(#,##0\);_(* &quot;-&quot;_);"/>
    <numFmt numFmtId="179" formatCode="_(* #,##0_);_(* \(#,##0\);_(* &quot;-&quot;_)"/>
    <numFmt numFmtId="180" formatCode="\ _(* #,##0_);_(* \(#,##0\);_(* &quot;-&quot;_);_(@_)\ \ "/>
    <numFmt numFmtId="181" formatCode="\ \ \ _(* #,##0_);_(* \(#,##0\);_(* &quot;-&quot;_);_(@_)\ \ "/>
    <numFmt numFmtId="182" formatCode="\-\ \ \ "/>
    <numFmt numFmtId="183" formatCode="\-\ \ "/>
    <numFmt numFmtId="184" formatCode="_(* #,##0_);_(* \(#,##0\);_(* &quot;-&quot;_);_(@_)\ "/>
    <numFmt numFmtId="185" formatCode="\-"/>
    <numFmt numFmtId="186" formatCode="\-\ "/>
    <numFmt numFmtId="187" formatCode="_(* #,##0_);_(* \(#,##0\);_(* &quot;-&quot;_)\ "/>
    <numFmt numFmtId="188" formatCode="\-\ \ \ \ \ \ \ \ \ \ \ "/>
    <numFmt numFmtId="189" formatCode="#,##0\ \ \ \ 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</font>
    <font>
      <sz val="11"/>
      <color rgb="FF000000"/>
      <name val="Times New Roman"/>
      <family val="1"/>
    </font>
    <font>
      <sz val="12"/>
      <name val="MS Sans Serif"/>
      <family val="2"/>
    </font>
    <font>
      <sz val="11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</font>
    <font>
      <sz val="9"/>
      <color rgb="FFFF0000"/>
      <name val="Times New Roman"/>
      <family val="1"/>
    </font>
    <font>
      <sz val="11.5"/>
      <name val="Times New Roman"/>
      <family val="1"/>
    </font>
    <font>
      <sz val="7.5"/>
      <name val="Times New Roman"/>
      <family val="1"/>
    </font>
    <font>
      <b/>
      <vertAlign val="superscript"/>
      <sz val="12"/>
      <name val="Times New Roman"/>
      <family val="1"/>
    </font>
    <font>
      <u/>
      <sz val="11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0" borderId="0"/>
    <xf numFmtId="0" fontId="8" fillId="0" borderId="0"/>
    <xf numFmtId="0" fontId="2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4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41" fillId="0" borderId="0" applyNumberFormat="0" applyFill="0" applyBorder="0" applyAlignment="0" applyProtection="0"/>
    <xf numFmtId="0" fontId="1" fillId="0" borderId="0"/>
  </cellStyleXfs>
  <cellXfs count="2214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5" fillId="0" borderId="3" xfId="0" applyNumberFormat="1" applyFont="1" applyBorder="1" applyAlignment="1"/>
    <xf numFmtId="165" fontId="5" fillId="0" borderId="8" xfId="0" applyNumberFormat="1" applyFont="1" applyBorder="1" applyAlignment="1"/>
    <xf numFmtId="166" fontId="5" fillId="0" borderId="3" xfId="1" applyNumberFormat="1" applyFont="1" applyBorder="1" applyAlignment="1"/>
    <xf numFmtId="165" fontId="5" fillId="0" borderId="10" xfId="0" applyNumberFormat="1" applyFont="1" applyFill="1" applyBorder="1" applyAlignment="1"/>
    <xf numFmtId="165" fontId="5" fillId="0" borderId="9" xfId="0" applyNumberFormat="1" applyFont="1" applyBorder="1" applyAlignment="1"/>
    <xf numFmtId="165" fontId="5" fillId="0" borderId="10" xfId="0" applyNumberFormat="1" applyFont="1" applyBorder="1" applyAlignment="1"/>
    <xf numFmtId="166" fontId="5" fillId="0" borderId="10" xfId="1" applyNumberFormat="1" applyFont="1" applyBorder="1" applyAlignment="1"/>
    <xf numFmtId="167" fontId="5" fillId="0" borderId="10" xfId="0" quotePrefix="1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8" fontId="5" fillId="0" borderId="10" xfId="0" quotePrefix="1" applyNumberFormat="1" applyFont="1" applyBorder="1" applyAlignment="1">
      <alignment horizontal="center"/>
    </xf>
    <xf numFmtId="169" fontId="5" fillId="0" borderId="10" xfId="0" applyNumberFormat="1" applyFont="1" applyFill="1" applyBorder="1" applyAlignment="1"/>
    <xf numFmtId="165" fontId="5" fillId="0" borderId="13" xfId="0" applyNumberFormat="1" applyFont="1" applyBorder="1" applyAlignment="1"/>
    <xf numFmtId="167" fontId="5" fillId="0" borderId="13" xfId="0" quotePrefix="1" applyNumberFormat="1" applyFont="1" applyBorder="1" applyAlignment="1">
      <alignment horizontal="center"/>
    </xf>
    <xf numFmtId="165" fontId="5" fillId="0" borderId="13" xfId="0" applyNumberFormat="1" applyFont="1" applyFill="1" applyBorder="1" applyAlignment="1"/>
    <xf numFmtId="165" fontId="5" fillId="0" borderId="2" xfId="0" applyNumberFormat="1" applyFont="1" applyBorder="1" applyAlignment="1"/>
    <xf numFmtId="165" fontId="5" fillId="0" borderId="2" xfId="0" applyNumberFormat="1" applyFont="1" applyFill="1" applyBorder="1" applyAlignment="1"/>
    <xf numFmtId="165" fontId="5" fillId="0" borderId="12" xfId="0" applyNumberFormat="1" applyFont="1" applyBorder="1" applyAlignment="1"/>
    <xf numFmtId="165" fontId="5" fillId="0" borderId="15" xfId="0" applyNumberFormat="1" applyFont="1" applyBorder="1" applyAlignment="1"/>
    <xf numFmtId="166" fontId="5" fillId="0" borderId="15" xfId="1" applyNumberFormat="1" applyFont="1" applyBorder="1" applyAlignment="1"/>
    <xf numFmtId="165" fontId="5" fillId="0" borderId="12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/>
    <xf numFmtId="0" fontId="1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170" fontId="5" fillId="0" borderId="9" xfId="2" applyNumberFormat="1" applyFont="1" applyBorder="1" applyAlignment="1">
      <alignment horizontal="right"/>
    </xf>
    <xf numFmtId="166" fontId="5" fillId="0" borderId="2" xfId="0" applyNumberFormat="1" applyFont="1" applyBorder="1" applyAlignment="1"/>
    <xf numFmtId="166" fontId="5" fillId="0" borderId="2" xfId="0" applyNumberFormat="1" applyFont="1" applyBorder="1" applyAlignment="1">
      <alignment horizontal="right"/>
    </xf>
    <xf numFmtId="166" fontId="5" fillId="0" borderId="9" xfId="0" applyNumberFormat="1" applyFont="1" applyBorder="1" applyAlignment="1"/>
    <xf numFmtId="166" fontId="5" fillId="0" borderId="9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170" fontId="5" fillId="0" borderId="3" xfId="2" applyNumberFormat="1" applyFont="1" applyBorder="1" applyAlignment="1">
      <alignment horizontal="right"/>
    </xf>
    <xf numFmtId="166" fontId="5" fillId="0" borderId="12" xfId="0" applyNumberFormat="1" applyFont="1" applyBorder="1" applyAlignment="1"/>
    <xf numFmtId="166" fontId="5" fillId="0" borderId="12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left" indent="2"/>
    </xf>
    <xf numFmtId="170" fontId="5" fillId="0" borderId="15" xfId="2" applyNumberFormat="1" applyFont="1" applyBorder="1" applyAlignment="1">
      <alignment horizontal="right"/>
    </xf>
    <xf numFmtId="171" fontId="6" fillId="0" borderId="0" xfId="0" applyNumberFormat="1" applyFont="1" applyAlignment="1"/>
    <xf numFmtId="171" fontId="13" fillId="0" borderId="0" xfId="0" applyNumberFormat="1" applyFont="1" applyAlignment="1"/>
    <xf numFmtId="171" fontId="8" fillId="0" borderId="6" xfId="0" applyNumberFormat="1" applyFont="1" applyBorder="1" applyAlignment="1">
      <alignment horizontal="centerContinuous"/>
    </xf>
    <xf numFmtId="171" fontId="8" fillId="0" borderId="7" xfId="0" applyNumberFormat="1" applyFont="1" applyBorder="1" applyAlignment="1">
      <alignment horizontal="centerContinuous"/>
    </xf>
    <xf numFmtId="171" fontId="8" fillId="0" borderId="4" xfId="0" applyNumberFormat="1" applyFont="1" applyBorder="1" applyAlignment="1">
      <alignment horizontal="centerContinuous"/>
    </xf>
    <xf numFmtId="171" fontId="8" fillId="0" borderId="0" xfId="0" applyNumberFormat="1" applyFont="1" applyAlignment="1"/>
    <xf numFmtId="171" fontId="8" fillId="0" borderId="16" xfId="0" applyNumberFormat="1" applyFon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171" fontId="8" fillId="0" borderId="17" xfId="0" applyNumberFormat="1" applyFont="1" applyBorder="1" applyAlignment="1">
      <alignment horizontal="center"/>
    </xf>
    <xf numFmtId="171" fontId="8" fillId="0" borderId="10" xfId="0" applyNumberFormat="1" applyFont="1" applyBorder="1" applyAlignment="1"/>
    <xf numFmtId="171" fontId="8" fillId="0" borderId="13" xfId="0" applyNumberFormat="1" applyFont="1" applyBorder="1" applyAlignment="1"/>
    <xf numFmtId="171" fontId="8" fillId="0" borderId="8" xfId="0" applyNumberFormat="1" applyFont="1" applyBorder="1" applyAlignment="1"/>
    <xf numFmtId="172" fontId="14" fillId="0" borderId="0" xfId="0" applyNumberFormat="1" applyFont="1" applyBorder="1" applyAlignment="1">
      <alignment horizontal="right"/>
    </xf>
    <xf numFmtId="172" fontId="14" fillId="0" borderId="9" xfId="0" applyNumberFormat="1" applyFont="1" applyBorder="1" applyAlignment="1">
      <alignment horizontal="right"/>
    </xf>
    <xf numFmtId="171" fontId="4" fillId="0" borderId="8" xfId="0" applyNumberFormat="1" applyFont="1" applyBorder="1" applyAlignment="1"/>
    <xf numFmtId="172" fontId="14" fillId="0" borderId="14" xfId="0" applyNumberFormat="1" applyFont="1" applyBorder="1" applyAlignment="1">
      <alignment horizontal="right"/>
    </xf>
    <xf numFmtId="171" fontId="8" fillId="0" borderId="3" xfId="0" applyNumberFormat="1" applyFont="1" applyBorder="1" applyAlignment="1"/>
    <xf numFmtId="0" fontId="0" fillId="0" borderId="0" xfId="0" applyAlignment="1"/>
    <xf numFmtId="0" fontId="0" fillId="0" borderId="0" xfId="0" applyBorder="1" applyAlignment="1"/>
    <xf numFmtId="172" fontId="14" fillId="0" borderId="25" xfId="4" applyNumberFormat="1" applyFont="1" applyBorder="1" applyAlignment="1">
      <alignment horizontal="right"/>
    </xf>
    <xf numFmtId="172" fontId="14" fillId="0" borderId="26" xfId="4" applyNumberFormat="1" applyFont="1" applyBorder="1" applyAlignment="1">
      <alignment horizontal="right"/>
    </xf>
    <xf numFmtId="172" fontId="14" fillId="0" borderId="0" xfId="4" applyNumberFormat="1" applyFont="1" applyBorder="1" applyAlignment="1">
      <alignment horizontal="right"/>
    </xf>
    <xf numFmtId="172" fontId="14" fillId="0" borderId="29" xfId="4" applyNumberFormat="1" applyFont="1" applyBorder="1" applyAlignment="1">
      <alignment horizontal="right"/>
    </xf>
    <xf numFmtId="172" fontId="14" fillId="0" borderId="30" xfId="4" applyNumberFormat="1" applyFont="1" applyBorder="1" applyAlignment="1">
      <alignment horizontal="right"/>
    </xf>
    <xf numFmtId="172" fontId="14" fillId="0" borderId="28" xfId="4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/>
    <xf numFmtId="0" fontId="11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/>
    </xf>
    <xf numFmtId="173" fontId="5" fillId="0" borderId="8" xfId="0" applyNumberFormat="1" applyFont="1" applyBorder="1" applyAlignment="1">
      <alignment horizontal="right"/>
    </xf>
    <xf numFmtId="173" fontId="5" fillId="0" borderId="3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73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7" fontId="5" fillId="0" borderId="10" xfId="0" quotePrefix="1" applyNumberFormat="1" applyFont="1" applyBorder="1" applyAlignment="1">
      <alignment horizontal="right"/>
    </xf>
    <xf numFmtId="167" fontId="5" fillId="0" borderId="10" xfId="0" quotePrefix="1" applyNumberFormat="1" applyFont="1" applyBorder="1" applyAlignment="1"/>
    <xf numFmtId="173" fontId="5" fillId="0" borderId="13" xfId="0" applyNumberFormat="1" applyFont="1" applyBorder="1" applyAlignment="1">
      <alignment horizontal="right"/>
    </xf>
    <xf numFmtId="0" fontId="6" fillId="0" borderId="0" xfId="2" applyFont="1"/>
    <xf numFmtId="0" fontId="6" fillId="0" borderId="0" xfId="2" applyFont="1" applyFill="1"/>
    <xf numFmtId="0" fontId="6" fillId="3" borderId="0" xfId="2" applyFont="1" applyFill="1" applyAlignment="1"/>
    <xf numFmtId="0" fontId="8" fillId="0" borderId="0" xfId="2"/>
    <xf numFmtId="0" fontId="8" fillId="0" borderId="0" xfId="2" applyFill="1"/>
    <xf numFmtId="0" fontId="8" fillId="0" borderId="0" xfId="2" applyFont="1"/>
    <xf numFmtId="0" fontId="5" fillId="0" borderId="0" xfId="2" applyFont="1"/>
    <xf numFmtId="170" fontId="5" fillId="0" borderId="2" xfId="2" applyNumberFormat="1" applyFont="1" applyBorder="1" applyAlignment="1">
      <alignment horizontal="right"/>
    </xf>
    <xf numFmtId="170" fontId="5" fillId="0" borderId="12" xfId="2" applyNumberFormat="1" applyFont="1" applyBorder="1" applyAlignment="1">
      <alignment horizontal="right"/>
    </xf>
    <xf numFmtId="170" fontId="5" fillId="0" borderId="14" xfId="2" applyNumberFormat="1" applyFont="1" applyBorder="1" applyAlignment="1">
      <alignment horizontal="right"/>
    </xf>
    <xf numFmtId="170" fontId="5" fillId="0" borderId="13" xfId="2" applyNumberFormat="1" applyFont="1" applyFill="1" applyBorder="1" applyAlignment="1">
      <alignment horizontal="right"/>
    </xf>
    <xf numFmtId="170" fontId="5" fillId="0" borderId="13" xfId="2" applyNumberFormat="1" applyFont="1" applyBorder="1" applyAlignment="1">
      <alignment horizontal="right"/>
    </xf>
    <xf numFmtId="0" fontId="5" fillId="0" borderId="0" xfId="2" applyFont="1" applyFill="1"/>
    <xf numFmtId="0" fontId="6" fillId="0" borderId="0" xfId="1" applyFont="1"/>
    <xf numFmtId="0" fontId="5" fillId="0" borderId="0" xfId="1" applyFont="1"/>
    <xf numFmtId="170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/>
    <xf numFmtId="166" fontId="5" fillId="0" borderId="9" xfId="1" applyNumberFormat="1" applyFont="1" applyFill="1" applyBorder="1" applyAlignment="1"/>
    <xf numFmtId="170" fontId="5" fillId="0" borderId="2" xfId="1" applyNumberFormat="1" applyFont="1" applyBorder="1" applyAlignment="1">
      <alignment horizontal="right"/>
    </xf>
    <xf numFmtId="170" fontId="5" fillId="0" borderId="12" xfId="1" applyNumberFormat="1" applyFont="1" applyBorder="1" applyAlignment="1">
      <alignment horizontal="right"/>
    </xf>
    <xf numFmtId="170" fontId="5" fillId="0" borderId="15" xfId="1" applyNumberFormat="1" applyFont="1" applyBorder="1" applyAlignment="1">
      <alignment horizontal="right"/>
    </xf>
    <xf numFmtId="0" fontId="8" fillId="0" borderId="0" xfId="2" applyFont="1" applyFill="1"/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8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5" fontId="5" fillId="0" borderId="8" xfId="0" applyNumberFormat="1" applyFont="1" applyBorder="1" applyAlignment="1">
      <alignment horizontal="right"/>
    </xf>
    <xf numFmtId="175" fontId="5" fillId="0" borderId="10" xfId="0" applyNumberFormat="1" applyFont="1" applyBorder="1" applyAlignment="1">
      <alignment horizontal="right"/>
    </xf>
    <xf numFmtId="175" fontId="5" fillId="0" borderId="32" xfId="0" applyNumberFormat="1" applyFont="1" applyBorder="1" applyAlignment="1">
      <alignment horizontal="right"/>
    </xf>
    <xf numFmtId="175" fontId="5" fillId="0" borderId="9" xfId="0" applyNumberFormat="1" applyFont="1" applyBorder="1" applyAlignment="1">
      <alignment horizontal="right"/>
    </xf>
    <xf numFmtId="165" fontId="5" fillId="0" borderId="0" xfId="0" applyNumberFormat="1" applyFont="1" applyAlignment="1"/>
    <xf numFmtId="175" fontId="5" fillId="0" borderId="1" xfId="0" applyNumberFormat="1" applyFont="1" applyBorder="1" applyAlignment="1">
      <alignment horizontal="right"/>
    </xf>
    <xf numFmtId="175" fontId="5" fillId="0" borderId="3" xfId="0" applyNumberFormat="1" applyFont="1" applyBorder="1" applyAlignment="1">
      <alignment horizontal="right"/>
    </xf>
    <xf numFmtId="175" fontId="5" fillId="0" borderId="33" xfId="0" applyNumberFormat="1" applyFont="1" applyBorder="1" applyAlignment="1">
      <alignment horizontal="right"/>
    </xf>
    <xf numFmtId="175" fontId="5" fillId="0" borderId="34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75" fontId="5" fillId="0" borderId="35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75" fontId="5" fillId="0" borderId="4" xfId="0" applyNumberFormat="1" applyFont="1" applyBorder="1" applyAlignment="1">
      <alignment horizontal="right"/>
    </xf>
    <xf numFmtId="175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5" fontId="5" fillId="0" borderId="9" xfId="0" applyNumberFormat="1" applyFont="1" applyBorder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5" fillId="0" borderId="8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right"/>
    </xf>
    <xf numFmtId="0" fontId="0" fillId="0" borderId="0" xfId="0" applyBorder="1"/>
    <xf numFmtId="175" fontId="5" fillId="0" borderId="1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5" fontId="5" fillId="0" borderId="12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Alignment="1">
      <alignment horizontal="center"/>
    </xf>
    <xf numFmtId="0" fontId="8" fillId="0" borderId="0" xfId="5" applyFont="1" applyAlignment="1"/>
    <xf numFmtId="0" fontId="6" fillId="0" borderId="0" xfId="6" quotePrefix="1" applyFont="1" applyAlignment="1"/>
    <xf numFmtId="0" fontId="6" fillId="0" borderId="0" xfId="6" applyFont="1" applyAlignment="1"/>
    <xf numFmtId="0" fontId="8" fillId="0" borderId="0" xfId="6" applyFont="1" applyAlignment="1"/>
    <xf numFmtId="0" fontId="5" fillId="0" borderId="6" xfId="6" applyFont="1" applyBorder="1" applyAlignment="1">
      <alignment horizontal="centerContinuous"/>
    </xf>
    <xf numFmtId="0" fontId="5" fillId="0" borderId="7" xfId="6" applyFont="1" applyBorder="1" applyAlignment="1">
      <alignment horizontal="centerContinuous"/>
    </xf>
    <xf numFmtId="0" fontId="5" fillId="0" borderId="14" xfId="6" applyFont="1" applyBorder="1" applyAlignment="1">
      <alignment horizontal="centerContinuous"/>
    </xf>
    <xf numFmtId="0" fontId="5" fillId="0" borderId="12" xfId="6" applyFont="1" applyBorder="1" applyAlignment="1">
      <alignment horizontal="centerContinuous"/>
    </xf>
    <xf numFmtId="0" fontId="5" fillId="0" borderId="11" xfId="6" applyFont="1" applyBorder="1" applyAlignment="1">
      <alignment horizontal="centerContinuous"/>
    </xf>
    <xf numFmtId="0" fontId="5" fillId="0" borderId="36" xfId="6" applyFont="1" applyBorder="1" applyAlignment="1">
      <alignment horizontal="centerContinuous"/>
    </xf>
    <xf numFmtId="0" fontId="5" fillId="0" borderId="12" xfId="6" applyFont="1" applyBorder="1" applyAlignment="1">
      <alignment horizontal="center"/>
    </xf>
    <xf numFmtId="0" fontId="5" fillId="0" borderId="14" xfId="6" applyFont="1" applyBorder="1" applyAlignment="1">
      <alignment horizontal="center"/>
    </xf>
    <xf numFmtId="0" fontId="5" fillId="0" borderId="37" xfId="6" applyFont="1" applyBorder="1" applyAlignment="1">
      <alignment horizontal="center"/>
    </xf>
    <xf numFmtId="0" fontId="5" fillId="0" borderId="8" xfId="6" applyFont="1" applyBorder="1" applyAlignment="1"/>
    <xf numFmtId="177" fontId="5" fillId="0" borderId="10" xfId="6" applyNumberFormat="1" applyFont="1" applyBorder="1" applyAlignment="1">
      <alignment horizontal="right"/>
    </xf>
    <xf numFmtId="178" fontId="5" fillId="0" borderId="38" xfId="6" applyNumberFormat="1" applyFont="1" applyBorder="1" applyAlignment="1">
      <alignment horizontal="right"/>
    </xf>
    <xf numFmtId="178" fontId="5" fillId="0" borderId="9" xfId="6" applyNumberFormat="1" applyFont="1" applyBorder="1" applyAlignment="1">
      <alignment horizontal="right"/>
    </xf>
    <xf numFmtId="178" fontId="5" fillId="0" borderId="34" xfId="6" applyNumberFormat="1" applyFont="1" applyBorder="1" applyAlignment="1">
      <alignment horizontal="right"/>
    </xf>
    <xf numFmtId="178" fontId="5" fillId="0" borderId="39" xfId="6" applyNumberFormat="1" applyFont="1" applyBorder="1" applyAlignment="1"/>
    <xf numFmtId="178" fontId="5" fillId="0" borderId="40" xfId="6" applyNumberFormat="1" applyFont="1" applyBorder="1" applyAlignment="1">
      <alignment horizontal="right"/>
    </xf>
    <xf numFmtId="178" fontId="5" fillId="0" borderId="32" xfId="6" applyNumberFormat="1" applyFont="1" applyBorder="1" applyAlignment="1">
      <alignment horizontal="right"/>
    </xf>
    <xf numFmtId="178" fontId="5" fillId="0" borderId="0" xfId="6" applyNumberFormat="1" applyFont="1" applyBorder="1" applyAlignment="1">
      <alignment horizontal="right"/>
    </xf>
    <xf numFmtId="177" fontId="5" fillId="0" borderId="13" xfId="6" applyNumberFormat="1" applyFont="1" applyBorder="1" applyAlignment="1">
      <alignment horizontal="right"/>
    </xf>
    <xf numFmtId="178" fontId="5" fillId="0" borderId="41" xfId="6" applyNumberFormat="1" applyFont="1" applyBorder="1" applyAlignment="1">
      <alignment horizontal="right"/>
    </xf>
    <xf numFmtId="178" fontId="5" fillId="0" borderId="11" xfId="6" applyNumberFormat="1" applyFont="1" applyBorder="1" applyAlignment="1">
      <alignment horizontal="right"/>
    </xf>
    <xf numFmtId="0" fontId="5" fillId="0" borderId="1" xfId="6" applyFont="1" applyBorder="1" applyAlignment="1"/>
    <xf numFmtId="178" fontId="5" fillId="0" borderId="33" xfId="6" applyNumberFormat="1" applyFont="1" applyBorder="1" applyAlignment="1">
      <alignment horizontal="right"/>
    </xf>
    <xf numFmtId="178" fontId="5" fillId="0" borderId="42" xfId="6" applyNumberFormat="1" applyFont="1" applyBorder="1" applyAlignment="1">
      <alignment horizontal="right"/>
    </xf>
    <xf numFmtId="178" fontId="5" fillId="0" borderId="43" xfId="6" applyNumberFormat="1" applyFont="1" applyBorder="1" applyAlignment="1"/>
    <xf numFmtId="0" fontId="5" fillId="0" borderId="4" xfId="6" applyFont="1" applyBorder="1" applyAlignment="1"/>
    <xf numFmtId="177" fontId="5" fillId="0" borderId="15" xfId="6" applyNumberFormat="1" applyFont="1" applyBorder="1" applyAlignment="1">
      <alignment horizontal="right"/>
    </xf>
    <xf numFmtId="178" fontId="5" fillId="0" borderId="44" xfId="6" applyNumberFormat="1" applyFont="1" applyBorder="1" applyAlignment="1">
      <alignment horizontal="right"/>
    </xf>
    <xf numFmtId="178" fontId="5" fillId="0" borderId="31" xfId="6" applyNumberFormat="1" applyFont="1" applyBorder="1" applyAlignment="1">
      <alignment horizontal="right"/>
    </xf>
    <xf numFmtId="178" fontId="5" fillId="0" borderId="37" xfId="6" applyNumberFormat="1" applyFont="1" applyBorder="1" applyAlignment="1">
      <alignment horizontal="right"/>
    </xf>
    <xf numFmtId="0" fontId="8" fillId="0" borderId="0" xfId="7" applyFont="1" applyAlignment="1"/>
    <xf numFmtId="0" fontId="5" fillId="0" borderId="0" xfId="6" applyFont="1" applyAlignment="1"/>
    <xf numFmtId="0" fontId="6" fillId="0" borderId="0" xfId="7" applyFont="1" applyAlignment="1"/>
    <xf numFmtId="0" fontId="6" fillId="2" borderId="0" xfId="7" applyFont="1" applyFill="1" applyAlignment="1">
      <alignment horizontal="left"/>
    </xf>
    <xf numFmtId="0" fontId="6" fillId="0" borderId="0" xfId="7" applyFont="1" applyAlignment="1">
      <alignment horizontal="centerContinuous" wrapText="1"/>
    </xf>
    <xf numFmtId="0" fontId="6" fillId="0" borderId="0" xfId="7" applyFont="1" applyAlignment="1">
      <alignment horizontal="center"/>
    </xf>
    <xf numFmtId="0" fontId="5" fillId="0" borderId="0" xfId="7" applyFont="1" applyAlignment="1"/>
    <xf numFmtId="0" fontId="5" fillId="0" borderId="8" xfId="7" applyFont="1" applyBorder="1" applyAlignment="1"/>
    <xf numFmtId="0" fontId="19" fillId="0" borderId="0" xfId="8" applyFont="1" applyAlignment="1">
      <alignment horizontal="center"/>
    </xf>
    <xf numFmtId="0" fontId="5" fillId="0" borderId="15" xfId="7" applyFont="1" applyBorder="1" applyAlignment="1">
      <alignment horizontal="center" vertical="center" wrapText="1"/>
    </xf>
    <xf numFmtId="40" fontId="14" fillId="0" borderId="42" xfId="9" applyFont="1" applyBorder="1" applyAlignment="1">
      <alignment horizontal="center" vertical="center" wrapText="1"/>
    </xf>
    <xf numFmtId="40" fontId="14" fillId="0" borderId="45" xfId="9" applyFont="1" applyBorder="1" applyAlignment="1">
      <alignment horizontal="center" vertical="center" wrapText="1"/>
    </xf>
    <xf numFmtId="40" fontId="14" fillId="0" borderId="46" xfId="9" quotePrefix="1" applyFont="1" applyBorder="1" applyAlignment="1">
      <alignment horizontal="center" vertical="center" wrapText="1"/>
    </xf>
    <xf numFmtId="40" fontId="14" fillId="0" borderId="8" xfId="9" quotePrefix="1" applyFont="1" applyBorder="1" applyAlignment="1">
      <alignment horizontal="center" vertical="center" wrapText="1"/>
    </xf>
    <xf numFmtId="0" fontId="5" fillId="0" borderId="0" xfId="7" applyFont="1" applyAlignment="1">
      <alignment horizontal="center"/>
    </xf>
    <xf numFmtId="0" fontId="5" fillId="0" borderId="3" xfId="7" applyFont="1" applyBorder="1" applyAlignment="1"/>
    <xf numFmtId="178" fontId="5" fillId="0" borderId="10" xfId="7" applyNumberFormat="1" applyFont="1" applyBorder="1" applyAlignment="1">
      <alignment horizontal="right"/>
    </xf>
    <xf numFmtId="178" fontId="5" fillId="0" borderId="42" xfId="7" applyNumberFormat="1" applyFont="1" applyBorder="1" applyAlignment="1">
      <alignment horizontal="center"/>
    </xf>
    <xf numFmtId="178" fontId="5" fillId="0" borderId="5" xfId="7" applyNumberFormat="1" applyFont="1" applyBorder="1" applyAlignment="1">
      <alignment horizontal="center"/>
    </xf>
    <xf numFmtId="178" fontId="5" fillId="0" borderId="8" xfId="7" applyNumberFormat="1" applyFont="1" applyBorder="1" applyAlignment="1">
      <alignment horizontal="center"/>
    </xf>
    <xf numFmtId="0" fontId="5" fillId="0" borderId="10" xfId="7" applyFont="1" applyBorder="1" applyAlignment="1"/>
    <xf numFmtId="178" fontId="5" fillId="0" borderId="38" xfId="7" applyNumberFormat="1" applyFont="1" applyBorder="1" applyAlignment="1">
      <alignment horizontal="center"/>
    </xf>
    <xf numFmtId="178" fontId="5" fillId="0" borderId="0" xfId="7" applyNumberFormat="1" applyFont="1" applyBorder="1" applyAlignment="1">
      <alignment horizontal="center"/>
    </xf>
    <xf numFmtId="178" fontId="5" fillId="0" borderId="8" xfId="6" applyNumberFormat="1" applyFont="1" applyBorder="1" applyAlignment="1">
      <alignment horizontal="center"/>
    </xf>
    <xf numFmtId="178" fontId="5" fillId="0" borderId="39" xfId="6" applyNumberFormat="1" applyFont="1" applyBorder="1" applyAlignment="1">
      <alignment horizontal="center"/>
    </xf>
    <xf numFmtId="178" fontId="5" fillId="0" borderId="47" xfId="7" applyNumberFormat="1" applyFont="1" applyBorder="1" applyAlignment="1">
      <alignment horizontal="center"/>
    </xf>
    <xf numFmtId="178" fontId="5" fillId="0" borderId="3" xfId="7" applyNumberFormat="1" applyFont="1" applyBorder="1" applyAlignment="1">
      <alignment horizontal="right"/>
    </xf>
    <xf numFmtId="178" fontId="5" fillId="0" borderId="48" xfId="7" applyNumberFormat="1" applyFont="1" applyBorder="1" applyAlignment="1">
      <alignment horizontal="center"/>
    </xf>
    <xf numFmtId="178" fontId="5" fillId="0" borderId="49" xfId="6" applyNumberFormat="1" applyFont="1" applyBorder="1" applyAlignment="1">
      <alignment horizontal="center"/>
    </xf>
    <xf numFmtId="0" fontId="5" fillId="0" borderId="15" xfId="7" applyFont="1" applyBorder="1" applyAlignment="1"/>
    <xf numFmtId="178" fontId="5" fillId="0" borderId="15" xfId="7" applyNumberFormat="1" applyFont="1" applyBorder="1" applyAlignment="1">
      <alignment horizontal="right"/>
    </xf>
    <xf numFmtId="178" fontId="5" fillId="0" borderId="44" xfId="7" applyNumberFormat="1" applyFont="1" applyBorder="1" applyAlignment="1">
      <alignment horizontal="center"/>
    </xf>
    <xf numFmtId="178" fontId="5" fillId="0" borderId="6" xfId="7" applyNumberFormat="1" applyFont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0" xfId="5" applyFont="1" applyAlignment="1">
      <alignment horizontal="center"/>
    </xf>
    <xf numFmtId="0" fontId="6" fillId="0" borderId="0" xfId="5" applyFont="1" applyAlignment="1"/>
    <xf numFmtId="0" fontId="6" fillId="0" borderId="0" xfId="5" applyFont="1" applyAlignment="1">
      <alignment horizontal="center"/>
    </xf>
    <xf numFmtId="0" fontId="12" fillId="0" borderId="0" xfId="5" applyFont="1"/>
    <xf numFmtId="0" fontId="17" fillId="0" borderId="0" xfId="5"/>
    <xf numFmtId="0" fontId="8" fillId="0" borderId="0" xfId="10" applyFont="1"/>
    <xf numFmtId="0" fontId="8" fillId="0" borderId="0" xfId="10" applyFont="1" applyAlignment="1">
      <alignment vertical="center"/>
    </xf>
    <xf numFmtId="0" fontId="9" fillId="0" borderId="0" xfId="5" applyFont="1"/>
    <xf numFmtId="0" fontId="5" fillId="0" borderId="0" xfId="5" applyFont="1" applyAlignment="1"/>
    <xf numFmtId="0" fontId="5" fillId="0" borderId="4" xfId="5" applyFont="1" applyBorder="1" applyAlignment="1">
      <alignment horizontal="center" vertical="center" wrapText="1"/>
    </xf>
    <xf numFmtId="0" fontId="5" fillId="0" borderId="45" xfId="5" applyFont="1" applyBorder="1" applyAlignment="1">
      <alignment horizontal="center" vertical="center" wrapText="1"/>
    </xf>
    <xf numFmtId="0" fontId="5" fillId="0" borderId="3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8" xfId="5" applyFont="1" applyBorder="1" applyAlignment="1"/>
    <xf numFmtId="179" fontId="8" fillId="0" borderId="8" xfId="5" applyNumberFormat="1" applyFont="1" applyBorder="1" applyAlignment="1">
      <alignment horizontal="right"/>
    </xf>
    <xf numFmtId="179" fontId="8" fillId="0" borderId="50" xfId="5" applyNumberFormat="1" applyFont="1" applyBorder="1" applyAlignment="1">
      <alignment horizontal="right"/>
    </xf>
    <xf numFmtId="179" fontId="8" fillId="0" borderId="0" xfId="5" applyNumberFormat="1" applyFont="1" applyBorder="1" applyAlignment="1">
      <alignment horizontal="right"/>
    </xf>
    <xf numFmtId="179" fontId="8" fillId="0" borderId="9" xfId="5" applyNumberFormat="1" applyFont="1" applyBorder="1" applyAlignment="1">
      <alignment horizontal="right"/>
    </xf>
    <xf numFmtId="179" fontId="8" fillId="0" borderId="32" xfId="5" applyNumberFormat="1" applyFont="1" applyBorder="1" applyAlignment="1">
      <alignment horizontal="right"/>
    </xf>
    <xf numFmtId="179" fontId="8" fillId="0" borderId="39" xfId="5" applyNumberFormat="1" applyFont="1" applyBorder="1" applyAlignment="1">
      <alignment horizontal="right"/>
    </xf>
    <xf numFmtId="0" fontId="8" fillId="0" borderId="8" xfId="10" applyFont="1" applyBorder="1" applyAlignment="1">
      <alignment vertical="center"/>
    </xf>
    <xf numFmtId="179" fontId="8" fillId="0" borderId="40" xfId="5" applyNumberFormat="1" applyFont="1" applyBorder="1" applyAlignment="1">
      <alignment horizontal="right"/>
    </xf>
    <xf numFmtId="0" fontId="18" fillId="0" borderId="8" xfId="8" applyBorder="1"/>
    <xf numFmtId="179" fontId="8" fillId="0" borderId="47" xfId="5" applyNumberFormat="1" applyFont="1" applyBorder="1" applyAlignment="1">
      <alignment horizontal="right"/>
    </xf>
    <xf numFmtId="179" fontId="8" fillId="0" borderId="41" xfId="5" applyNumberFormat="1" applyFont="1" applyBorder="1" applyAlignment="1">
      <alignment horizontal="right"/>
    </xf>
    <xf numFmtId="0" fontId="5" fillId="0" borderId="1" xfId="5" applyFont="1" applyBorder="1" applyAlignment="1"/>
    <xf numFmtId="179" fontId="8" fillId="0" borderId="33" xfId="5" applyNumberFormat="1" applyFont="1" applyBorder="1" applyAlignment="1">
      <alignment horizontal="right"/>
    </xf>
    <xf numFmtId="179" fontId="8" fillId="0" borderId="51" xfId="5" applyNumberFormat="1" applyFont="1" applyBorder="1" applyAlignment="1">
      <alignment horizontal="right"/>
    </xf>
    <xf numFmtId="179" fontId="8" fillId="0" borderId="5" xfId="5" applyNumberFormat="1" applyFont="1" applyBorder="1" applyAlignment="1">
      <alignment horizontal="right"/>
    </xf>
    <xf numFmtId="179" fontId="8" fillId="0" borderId="1" xfId="5" applyNumberFormat="1" applyFont="1" applyBorder="1" applyAlignment="1">
      <alignment horizontal="right"/>
    </xf>
    <xf numFmtId="179" fontId="8" fillId="0" borderId="2" xfId="5" applyNumberFormat="1" applyFont="1" applyBorder="1" applyAlignment="1">
      <alignment horizontal="right"/>
    </xf>
    <xf numFmtId="179" fontId="8" fillId="0" borderId="35" xfId="5" applyNumberFormat="1" applyFont="1" applyBorder="1" applyAlignment="1">
      <alignment horizontal="right"/>
    </xf>
    <xf numFmtId="179" fontId="8" fillId="0" borderId="12" xfId="5" applyNumberFormat="1" applyFont="1" applyBorder="1" applyAlignment="1">
      <alignment horizontal="right"/>
    </xf>
    <xf numFmtId="179" fontId="8" fillId="0" borderId="47" xfId="5" applyNumberFormat="1" applyFont="1" applyBorder="1" applyAlignment="1">
      <alignment horizontal="center"/>
    </xf>
    <xf numFmtId="179" fontId="8" fillId="0" borderId="12" xfId="5" applyNumberFormat="1" applyFont="1" applyBorder="1" applyAlignment="1">
      <alignment horizontal="center"/>
    </xf>
    <xf numFmtId="0" fontId="5" fillId="0" borderId="4" xfId="5" applyFont="1" applyBorder="1" applyAlignment="1"/>
    <xf numFmtId="179" fontId="8" fillId="0" borderId="31" xfId="5" applyNumberFormat="1" applyFont="1" applyBorder="1" applyAlignment="1">
      <alignment horizontal="right"/>
    </xf>
    <xf numFmtId="179" fontId="8" fillId="0" borderId="45" xfId="5" applyNumberFormat="1" applyFont="1" applyBorder="1" applyAlignment="1">
      <alignment horizontal="right"/>
    </xf>
    <xf numFmtId="179" fontId="8" fillId="0" borderId="7" xfId="5" applyNumberFormat="1" applyFont="1" applyBorder="1" applyAlignment="1">
      <alignment horizontal="right"/>
    </xf>
    <xf numFmtId="179" fontId="8" fillId="0" borderId="4" xfId="5" applyNumberFormat="1" applyFont="1" applyBorder="1" applyAlignment="1">
      <alignment horizontal="right"/>
    </xf>
    <xf numFmtId="0" fontId="8" fillId="0" borderId="0" xfId="5" applyFont="1" applyAlignment="1">
      <alignment vertical="center"/>
    </xf>
    <xf numFmtId="0" fontId="8" fillId="0" borderId="5" xfId="5" applyFont="1" applyBorder="1"/>
    <xf numFmtId="0" fontId="8" fillId="0" borderId="0" xfId="5" applyFont="1"/>
    <xf numFmtId="0" fontId="8" fillId="0" borderId="0" xfId="11" applyFont="1" applyAlignment="1"/>
    <xf numFmtId="0" fontId="8" fillId="0" borderId="0" xfId="11" applyFont="1" applyBorder="1" applyAlignment="1"/>
    <xf numFmtId="0" fontId="6" fillId="0" borderId="0" xfId="12" applyFont="1" applyAlignment="1"/>
    <xf numFmtId="0" fontId="13" fillId="0" borderId="0" xfId="12" applyFont="1" applyAlignment="1">
      <alignment horizontal="left"/>
    </xf>
    <xf numFmtId="0" fontId="13" fillId="0" borderId="0" xfId="12" applyFont="1" applyAlignment="1">
      <alignment horizontal="centerContinuous"/>
    </xf>
    <xf numFmtId="0" fontId="6" fillId="0" borderId="0" xfId="13" applyFont="1" applyAlignment="1"/>
    <xf numFmtId="0" fontId="5" fillId="0" borderId="0" xfId="12" applyFont="1" applyAlignment="1"/>
    <xf numFmtId="0" fontId="5" fillId="0" borderId="44" xfId="12" applyFont="1" applyBorder="1" applyAlignment="1">
      <alignment horizontal="centerContinuous"/>
    </xf>
    <xf numFmtId="0" fontId="14" fillId="0" borderId="44" xfId="13" applyFont="1" applyBorder="1" applyAlignment="1">
      <alignment horizontal="centerContinuous" wrapText="1"/>
    </xf>
    <xf numFmtId="0" fontId="4" fillId="0" borderId="1" xfId="12" applyFont="1" applyBorder="1" applyAlignment="1"/>
    <xf numFmtId="0" fontId="5" fillId="0" borderId="0" xfId="12" applyFont="1" applyBorder="1" applyAlignment="1"/>
    <xf numFmtId="0" fontId="5" fillId="0" borderId="0" xfId="13" applyFont="1" applyBorder="1" applyAlignment="1"/>
    <xf numFmtId="0" fontId="5" fillId="0" borderId="9" xfId="12" applyFont="1" applyBorder="1" applyAlignment="1"/>
    <xf numFmtId="0" fontId="5" fillId="0" borderId="3" xfId="12" applyFont="1" applyBorder="1" applyAlignment="1"/>
    <xf numFmtId="171" fontId="5" fillId="0" borderId="42" xfId="12" applyNumberFormat="1" applyFont="1" applyBorder="1" applyAlignment="1">
      <alignment horizontal="right"/>
    </xf>
    <xf numFmtId="171" fontId="5" fillId="0" borderId="51" xfId="12" applyNumberFormat="1" applyFont="1" applyBorder="1" applyAlignment="1">
      <alignment horizontal="right"/>
    </xf>
    <xf numFmtId="180" fontId="8" fillId="0" borderId="51" xfId="13" applyNumberFormat="1" applyFont="1" applyBorder="1" applyAlignment="1">
      <alignment horizontal="left" vertical="top"/>
    </xf>
    <xf numFmtId="171" fontId="5" fillId="0" borderId="2" xfId="12" applyNumberFormat="1" applyFont="1" applyBorder="1" applyAlignment="1"/>
    <xf numFmtId="0" fontId="5" fillId="0" borderId="10" xfId="12" applyFont="1" applyBorder="1" applyAlignment="1"/>
    <xf numFmtId="171" fontId="5" fillId="0" borderId="38" xfId="12" applyNumberFormat="1" applyFont="1" applyBorder="1" applyAlignment="1">
      <alignment horizontal="right"/>
    </xf>
    <xf numFmtId="171" fontId="5" fillId="0" borderId="38" xfId="13" applyNumberFormat="1" applyFont="1" applyBorder="1" applyAlignment="1">
      <alignment horizontal="right"/>
    </xf>
    <xf numFmtId="171" fontId="5" fillId="0" borderId="9" xfId="12" applyNumberFormat="1" applyFont="1" applyBorder="1" applyAlignment="1"/>
    <xf numFmtId="181" fontId="5" fillId="0" borderId="38" xfId="13" applyNumberFormat="1" applyFont="1" applyBorder="1" applyAlignment="1">
      <alignment horizontal="right"/>
    </xf>
    <xf numFmtId="171" fontId="5" fillId="0" borderId="38" xfId="13" applyNumberFormat="1" applyFont="1" applyBorder="1" applyAlignment="1"/>
    <xf numFmtId="171" fontId="5" fillId="0" borderId="42" xfId="12" applyNumberFormat="1" applyFont="1" applyBorder="1" applyAlignment="1"/>
    <xf numFmtId="171" fontId="5" fillId="0" borderId="42" xfId="13" applyNumberFormat="1" applyFont="1" applyBorder="1" applyAlignment="1"/>
    <xf numFmtId="0" fontId="5" fillId="0" borderId="15" xfId="12" applyFont="1" applyBorder="1" applyAlignment="1"/>
    <xf numFmtId="171" fontId="5" fillId="0" borderId="44" xfId="12" applyNumberFormat="1" applyFont="1" applyBorder="1" applyAlignment="1"/>
    <xf numFmtId="171" fontId="5" fillId="0" borderId="44" xfId="13" applyNumberFormat="1" applyFont="1" applyBorder="1" applyAlignment="1"/>
    <xf numFmtId="171" fontId="5" fillId="0" borderId="7" xfId="12" applyNumberFormat="1" applyFont="1" applyBorder="1" applyAlignment="1"/>
    <xf numFmtId="0" fontId="4" fillId="0" borderId="8" xfId="12" applyFont="1" applyBorder="1" applyAlignment="1"/>
    <xf numFmtId="171" fontId="5" fillId="0" borderId="0" xfId="12" applyNumberFormat="1" applyFont="1" applyBorder="1" applyAlignment="1"/>
    <xf numFmtId="171" fontId="5" fillId="0" borderId="0" xfId="13" applyNumberFormat="1" applyFont="1" applyBorder="1" applyAlignment="1"/>
    <xf numFmtId="181" fontId="5" fillId="0" borderId="51" xfId="13" applyNumberFormat="1" applyFont="1" applyBorder="1" applyAlignment="1">
      <alignment horizontal="right"/>
    </xf>
    <xf numFmtId="171" fontId="5" fillId="0" borderId="34" xfId="12" applyNumberFormat="1" applyFont="1" applyBorder="1" applyAlignment="1"/>
    <xf numFmtId="171" fontId="5" fillId="0" borderId="38" xfId="12" applyNumberFormat="1" applyFont="1" applyBorder="1" applyAlignment="1"/>
    <xf numFmtId="171" fontId="5" fillId="0" borderId="40" xfId="12" applyNumberFormat="1" applyFont="1" applyBorder="1" applyAlignment="1"/>
    <xf numFmtId="171" fontId="5" fillId="0" borderId="37" xfId="12" applyNumberFormat="1" applyFont="1" applyBorder="1" applyAlignment="1"/>
    <xf numFmtId="171" fontId="5" fillId="0" borderId="33" xfId="12" applyNumberFormat="1" applyFont="1" applyBorder="1" applyAlignment="1"/>
    <xf numFmtId="171" fontId="5" fillId="0" borderId="34" xfId="13" applyNumberFormat="1" applyFont="1" applyBorder="1" applyAlignment="1"/>
    <xf numFmtId="171" fontId="5" fillId="0" borderId="32" xfId="12" applyNumberFormat="1" applyFont="1" applyBorder="1" applyAlignment="1"/>
    <xf numFmtId="171" fontId="5" fillId="0" borderId="40" xfId="13" applyNumberFormat="1" applyFont="1" applyBorder="1" applyAlignment="1"/>
    <xf numFmtId="0" fontId="8" fillId="0" borderId="0" xfId="13" applyFont="1" applyAlignment="1"/>
    <xf numFmtId="0" fontId="8" fillId="0" borderId="0" xfId="12" applyFont="1" applyAlignment="1"/>
    <xf numFmtId="0" fontId="5" fillId="0" borderId="0" xfId="13" applyFont="1" applyAlignment="1"/>
    <xf numFmtId="0" fontId="13" fillId="0" borderId="0" xfId="13" applyFont="1" applyAlignment="1">
      <alignment horizontal="left"/>
    </xf>
    <xf numFmtId="0" fontId="5" fillId="0" borderId="5" xfId="13" applyFont="1" applyBorder="1" applyAlignment="1">
      <alignment horizontal="centerContinuous"/>
    </xf>
    <xf numFmtId="0" fontId="5" fillId="0" borderId="2" xfId="13" applyFont="1" applyBorder="1" applyAlignment="1">
      <alignment horizontal="centerContinuous"/>
    </xf>
    <xf numFmtId="0" fontId="5" fillId="0" borderId="44" xfId="13" applyFont="1" applyBorder="1" applyAlignment="1">
      <alignment horizontal="centerContinuous"/>
    </xf>
    <xf numFmtId="0" fontId="5" fillId="0" borderId="44" xfId="13" applyFont="1" applyBorder="1" applyAlignment="1">
      <alignment horizontal="centerContinuous" wrapText="1"/>
    </xf>
    <xf numFmtId="0" fontId="22" fillId="0" borderId="1" xfId="13" applyFont="1" applyBorder="1" applyAlignment="1"/>
    <xf numFmtId="0" fontId="5" fillId="0" borderId="9" xfId="13" applyFont="1" applyBorder="1" applyAlignment="1"/>
    <xf numFmtId="0" fontId="8" fillId="0" borderId="3" xfId="13" applyFont="1" applyBorder="1" applyAlignment="1"/>
    <xf numFmtId="171" fontId="8" fillId="0" borderId="42" xfId="12" applyNumberFormat="1" applyFont="1" applyBorder="1" applyAlignment="1">
      <alignment horizontal="right"/>
    </xf>
    <xf numFmtId="171" fontId="8" fillId="0" borderId="51" xfId="12" applyNumberFormat="1" applyFont="1" applyBorder="1" applyAlignment="1">
      <alignment horizontal="right"/>
    </xf>
    <xf numFmtId="182" fontId="8" fillId="0" borderId="42" xfId="13" applyNumberFormat="1" applyFont="1" applyBorder="1" applyAlignment="1"/>
    <xf numFmtId="171" fontId="8" fillId="0" borderId="2" xfId="12" applyNumberFormat="1" applyFont="1" applyBorder="1" applyAlignment="1"/>
    <xf numFmtId="0" fontId="8" fillId="0" borderId="10" xfId="13" applyFont="1" applyBorder="1" applyAlignment="1"/>
    <xf numFmtId="171" fontId="8" fillId="0" borderId="38" xfId="12" applyNumberFormat="1" applyFont="1" applyBorder="1" applyAlignment="1">
      <alignment horizontal="right"/>
    </xf>
    <xf numFmtId="182" fontId="8" fillId="0" borderId="38" xfId="13" applyNumberFormat="1" applyFont="1" applyBorder="1" applyAlignment="1"/>
    <xf numFmtId="171" fontId="8" fillId="0" borderId="9" xfId="12" applyNumberFormat="1" applyFont="1" applyBorder="1" applyAlignment="1"/>
    <xf numFmtId="171" fontId="8" fillId="0" borderId="42" xfId="12" applyNumberFormat="1" applyFont="1" applyBorder="1" applyAlignment="1"/>
    <xf numFmtId="0" fontId="8" fillId="0" borderId="15" xfId="13" applyFont="1" applyBorder="1" applyAlignment="1"/>
    <xf numFmtId="171" fontId="8" fillId="0" borderId="44" xfId="12" applyNumberFormat="1" applyFont="1" applyBorder="1" applyAlignment="1"/>
    <xf numFmtId="182" fontId="8" fillId="0" borderId="44" xfId="13" applyNumberFormat="1" applyFont="1" applyBorder="1" applyAlignment="1"/>
    <xf numFmtId="171" fontId="8" fillId="0" borderId="7" xfId="12" applyNumberFormat="1" applyFont="1" applyBorder="1" applyAlignment="1"/>
    <xf numFmtId="0" fontId="22" fillId="0" borderId="8" xfId="13" applyFont="1" applyBorder="1" applyAlignment="1"/>
    <xf numFmtId="171" fontId="8" fillId="0" borderId="0" xfId="12" applyNumberFormat="1" applyFont="1" applyBorder="1" applyAlignment="1"/>
    <xf numFmtId="171" fontId="8" fillId="0" borderId="0" xfId="13" applyNumberFormat="1" applyFont="1" applyBorder="1" applyAlignment="1"/>
    <xf numFmtId="171" fontId="8" fillId="0" borderId="40" xfId="13" applyNumberFormat="1" applyFont="1" applyBorder="1" applyAlignment="1"/>
    <xf numFmtId="171" fontId="8" fillId="0" borderId="38" xfId="12" applyNumberFormat="1" applyFont="1" applyBorder="1" applyAlignment="1"/>
    <xf numFmtId="171" fontId="8" fillId="0" borderId="34" xfId="12" applyNumberFormat="1" applyFont="1" applyBorder="1" applyAlignment="1"/>
    <xf numFmtId="171" fontId="8" fillId="0" borderId="40" xfId="12" applyNumberFormat="1" applyFont="1" applyBorder="1" applyAlignment="1"/>
    <xf numFmtId="182" fontId="8" fillId="0" borderId="44" xfId="12" applyNumberFormat="1" applyFont="1" applyBorder="1" applyAlignment="1"/>
    <xf numFmtId="171" fontId="8" fillId="0" borderId="37" xfId="12" applyNumberFormat="1" applyFont="1" applyBorder="1" applyAlignment="1"/>
    <xf numFmtId="171" fontId="8" fillId="0" borderId="33" xfId="12" applyNumberFormat="1" applyFont="1" applyBorder="1" applyAlignment="1"/>
    <xf numFmtId="171" fontId="8" fillId="0" borderId="51" xfId="12" applyNumberFormat="1" applyFont="1" applyBorder="1" applyAlignment="1"/>
    <xf numFmtId="171" fontId="8" fillId="0" borderId="34" xfId="13" applyNumberFormat="1" applyFont="1" applyBorder="1" applyAlignment="1"/>
    <xf numFmtId="171" fontId="8" fillId="0" borderId="32" xfId="12" applyNumberFormat="1" applyFont="1" applyBorder="1" applyAlignment="1"/>
    <xf numFmtId="0" fontId="5" fillId="0" borderId="0" xfId="14" applyFont="1" applyAlignment="1"/>
    <xf numFmtId="0" fontId="8" fillId="0" borderId="0" xfId="14" applyFont="1" applyAlignment="1"/>
    <xf numFmtId="0" fontId="4" fillId="0" borderId="0" xfId="14" applyFont="1" applyAlignment="1">
      <alignment horizontal="left"/>
    </xf>
    <xf numFmtId="0" fontId="5" fillId="0" borderId="1" xfId="14" applyFont="1" applyBorder="1" applyAlignment="1">
      <alignment horizontal="centerContinuous"/>
    </xf>
    <xf numFmtId="0" fontId="5" fillId="0" borderId="2" xfId="14" applyFont="1" applyBorder="1" applyAlignment="1">
      <alignment horizontal="centerContinuous"/>
    </xf>
    <xf numFmtId="0" fontId="5" fillId="0" borderId="5" xfId="14" applyFont="1" applyBorder="1" applyAlignment="1">
      <alignment horizontal="centerContinuous"/>
    </xf>
    <xf numFmtId="0" fontId="5" fillId="0" borderId="44" xfId="14" applyFont="1" applyBorder="1" applyAlignment="1">
      <alignment horizontal="centerContinuous"/>
    </xf>
    <xf numFmtId="0" fontId="5" fillId="0" borderId="31" xfId="14" applyFont="1" applyBorder="1" applyAlignment="1">
      <alignment horizontal="centerContinuous"/>
    </xf>
    <xf numFmtId="0" fontId="5" fillId="0" borderId="44" xfId="14" applyFont="1" applyBorder="1" applyAlignment="1">
      <alignment horizontal="centerContinuous" wrapText="1"/>
    </xf>
    <xf numFmtId="0" fontId="22" fillId="0" borderId="1" xfId="14" applyFont="1" applyBorder="1" applyAlignment="1"/>
    <xf numFmtId="0" fontId="5" fillId="0" borderId="8" xfId="14" applyFont="1" applyBorder="1" applyAlignment="1"/>
    <xf numFmtId="0" fontId="5" fillId="0" borderId="0" xfId="14" applyFont="1" applyBorder="1" applyAlignment="1"/>
    <xf numFmtId="0" fontId="5" fillId="0" borderId="6" xfId="14" applyFont="1" applyBorder="1" applyAlignment="1"/>
    <xf numFmtId="0" fontId="5" fillId="0" borderId="9" xfId="14" applyFont="1" applyBorder="1" applyAlignment="1"/>
    <xf numFmtId="0" fontId="8" fillId="0" borderId="1" xfId="14" applyFont="1" applyBorder="1" applyAlignment="1"/>
    <xf numFmtId="171" fontId="8" fillId="0" borderId="33" xfId="14" applyNumberFormat="1" applyFont="1" applyBorder="1" applyAlignment="1">
      <alignment horizontal="right"/>
    </xf>
    <xf numFmtId="171" fontId="8" fillId="0" borderId="42" xfId="14" applyNumberFormat="1" applyFont="1" applyBorder="1" applyAlignment="1">
      <alignment horizontal="right"/>
    </xf>
    <xf numFmtId="171" fontId="8" fillId="0" borderId="51" xfId="14" applyNumberFormat="1" applyFont="1" applyBorder="1" applyAlignment="1">
      <alignment horizontal="right"/>
    </xf>
    <xf numFmtId="183" fontId="8" fillId="0" borderId="42" xfId="13" applyNumberFormat="1" applyFont="1" applyBorder="1" applyAlignment="1"/>
    <xf numFmtId="171" fontId="8" fillId="0" borderId="2" xfId="14" applyNumberFormat="1" applyFont="1" applyBorder="1" applyAlignment="1"/>
    <xf numFmtId="0" fontId="8" fillId="0" borderId="8" xfId="14" applyFont="1" applyBorder="1" applyAlignment="1"/>
    <xf numFmtId="171" fontId="8" fillId="0" borderId="32" xfId="14" applyNumberFormat="1" applyFont="1" applyBorder="1" applyAlignment="1">
      <alignment horizontal="right"/>
    </xf>
    <xf numFmtId="171" fontId="8" fillId="0" borderId="38" xfId="14" applyNumberFormat="1" applyFont="1" applyBorder="1" applyAlignment="1">
      <alignment horizontal="right"/>
    </xf>
    <xf numFmtId="171" fontId="8" fillId="0" borderId="38" xfId="13" applyNumberFormat="1" applyFont="1" applyBorder="1" applyAlignment="1"/>
    <xf numFmtId="171" fontId="8" fillId="0" borderId="9" xfId="14" applyNumberFormat="1" applyFont="1" applyBorder="1" applyAlignment="1"/>
    <xf numFmtId="183" fontId="8" fillId="0" borderId="50" xfId="13" applyNumberFormat="1" applyFont="1" applyBorder="1" applyAlignment="1"/>
    <xf numFmtId="171" fontId="8" fillId="0" borderId="33" xfId="14" applyNumberFormat="1" applyFont="1" applyBorder="1" applyAlignment="1"/>
    <xf numFmtId="171" fontId="8" fillId="0" borderId="42" xfId="14" applyNumberFormat="1" applyFont="1" applyBorder="1" applyAlignment="1"/>
    <xf numFmtId="171" fontId="8" fillId="0" borderId="42" xfId="13" applyNumberFormat="1" applyFont="1" applyBorder="1" applyAlignment="1"/>
    <xf numFmtId="0" fontId="8" fillId="0" borderId="4" xfId="14" applyFont="1" applyBorder="1" applyAlignment="1"/>
    <xf numFmtId="171" fontId="8" fillId="0" borderId="31" xfId="14" applyNumberFormat="1" applyFont="1" applyBorder="1" applyAlignment="1"/>
    <xf numFmtId="171" fontId="8" fillId="0" borderId="44" xfId="14" applyNumberFormat="1" applyFont="1" applyBorder="1" applyAlignment="1"/>
    <xf numFmtId="171" fontId="8" fillId="0" borderId="44" xfId="13" applyNumberFormat="1" applyFont="1" applyBorder="1" applyAlignment="1"/>
    <xf numFmtId="171" fontId="8" fillId="0" borderId="7" xfId="14" applyNumberFormat="1" applyFont="1" applyBorder="1" applyAlignment="1"/>
    <xf numFmtId="0" fontId="22" fillId="0" borderId="8" xfId="14" applyFont="1" applyBorder="1" applyAlignment="1"/>
    <xf numFmtId="171" fontId="8" fillId="0" borderId="8" xfId="14" applyNumberFormat="1" applyFont="1" applyBorder="1" applyAlignment="1"/>
    <xf numFmtId="171" fontId="8" fillId="0" borderId="0" xfId="14" applyNumberFormat="1" applyFont="1" applyBorder="1" applyAlignment="1"/>
    <xf numFmtId="183" fontId="8" fillId="0" borderId="51" xfId="13" applyNumberFormat="1" applyFont="1" applyBorder="1" applyAlignment="1"/>
    <xf numFmtId="171" fontId="8" fillId="0" borderId="32" xfId="14" applyNumberFormat="1" applyFont="1" applyBorder="1" applyAlignment="1"/>
    <xf numFmtId="171" fontId="8" fillId="0" borderId="38" xfId="14" applyNumberFormat="1" applyFont="1" applyBorder="1" applyAlignment="1"/>
    <xf numFmtId="183" fontId="8" fillId="0" borderId="47" xfId="13" applyNumberFormat="1" applyFont="1" applyBorder="1" applyAlignment="1"/>
    <xf numFmtId="171" fontId="8" fillId="0" borderId="34" xfId="14" applyNumberFormat="1" applyFont="1" applyBorder="1" applyAlignment="1"/>
    <xf numFmtId="0" fontId="8" fillId="0" borderId="11" xfId="14" applyFont="1" applyBorder="1" applyAlignment="1"/>
    <xf numFmtId="171" fontId="8" fillId="0" borderId="40" xfId="14" applyNumberFormat="1" applyFont="1" applyBorder="1" applyAlignment="1"/>
    <xf numFmtId="171" fontId="8" fillId="0" borderId="37" xfId="14" applyNumberFormat="1" applyFont="1" applyBorder="1" applyAlignment="1"/>
    <xf numFmtId="171" fontId="8" fillId="0" borderId="51" xfId="14" applyNumberFormat="1" applyFont="1" applyBorder="1" applyAlignment="1"/>
    <xf numFmtId="171" fontId="8" fillId="0" borderId="50" xfId="14" applyNumberFormat="1" applyFont="1" applyBorder="1" applyAlignment="1"/>
    <xf numFmtId="171" fontId="8" fillId="0" borderId="9" xfId="13" applyNumberFormat="1" applyFont="1" applyBorder="1" applyAlignment="1"/>
    <xf numFmtId="183" fontId="8" fillId="0" borderId="38" xfId="13" applyNumberFormat="1" applyFont="1" applyBorder="1" applyAlignment="1"/>
    <xf numFmtId="171" fontId="8" fillId="0" borderId="38" xfId="13" applyNumberFormat="1" applyFont="1" applyBorder="1" applyAlignment="1">
      <alignment horizontal="right"/>
    </xf>
    <xf numFmtId="0" fontId="6" fillId="2" borderId="0" xfId="15" applyFont="1" applyFill="1"/>
    <xf numFmtId="0" fontId="6" fillId="0" borderId="0" xfId="15" applyFont="1"/>
    <xf numFmtId="0" fontId="23" fillId="0" borderId="0" xfId="15" applyFont="1"/>
    <xf numFmtId="0" fontId="24" fillId="0" borderId="0" xfId="15" applyFont="1"/>
    <xf numFmtId="0" fontId="8" fillId="0" borderId="15" xfId="15" applyFont="1" applyBorder="1" applyAlignment="1">
      <alignment horizontal="center"/>
    </xf>
    <xf numFmtId="0" fontId="8" fillId="0" borderId="4" xfId="15" applyFont="1" applyBorder="1" applyAlignment="1">
      <alignment horizontal="center"/>
    </xf>
    <xf numFmtId="0" fontId="8" fillId="0" borderId="53" xfId="15" applyFont="1" applyBorder="1" applyAlignment="1">
      <alignment horizontal="center"/>
    </xf>
    <xf numFmtId="0" fontId="23" fillId="0" borderId="0" xfId="15" applyFont="1" applyAlignment="1">
      <alignment horizontal="center"/>
    </xf>
    <xf numFmtId="0" fontId="24" fillId="0" borderId="0" xfId="15" applyFont="1" applyAlignment="1">
      <alignment horizontal="center"/>
    </xf>
    <xf numFmtId="171" fontId="8" fillId="0" borderId="3" xfId="15" applyNumberFormat="1" applyFont="1" applyBorder="1" applyAlignment="1">
      <alignment horizontal="left"/>
    </xf>
    <xf numFmtId="171" fontId="8" fillId="0" borderId="3" xfId="15" applyNumberFormat="1" applyFont="1" applyBorder="1" applyAlignment="1">
      <alignment horizontal="right"/>
    </xf>
    <xf numFmtId="171" fontId="8" fillId="0" borderId="1" xfId="15" applyNumberFormat="1" applyFont="1" applyBorder="1" applyAlignment="1">
      <alignment horizontal="right"/>
    </xf>
    <xf numFmtId="171" fontId="8" fillId="0" borderId="55" xfId="15" applyNumberFormat="1" applyFont="1" applyBorder="1" applyAlignment="1">
      <alignment horizontal="right"/>
    </xf>
    <xf numFmtId="171" fontId="24" fillId="0" borderId="0" xfId="15" applyNumberFormat="1" applyFont="1" applyAlignment="1">
      <alignment horizontal="right"/>
    </xf>
    <xf numFmtId="171" fontId="8" fillId="0" borderId="10" xfId="15" applyNumberFormat="1" applyFont="1" applyBorder="1" applyAlignment="1">
      <alignment horizontal="left"/>
    </xf>
    <xf numFmtId="171" fontId="8" fillId="0" borderId="10" xfId="15" applyNumberFormat="1" applyFont="1" applyBorder="1" applyAlignment="1">
      <alignment horizontal="right"/>
    </xf>
    <xf numFmtId="171" fontId="8" fillId="0" borderId="8" xfId="15" applyNumberFormat="1" applyFont="1" applyBorder="1" applyAlignment="1">
      <alignment horizontal="right"/>
    </xf>
    <xf numFmtId="171" fontId="8" fillId="0" borderId="56" xfId="15" applyNumberFormat="1" applyFont="1" applyBorder="1" applyAlignment="1">
      <alignment horizontal="right"/>
    </xf>
    <xf numFmtId="171" fontId="8" fillId="0" borderId="15" xfId="15" applyNumberFormat="1" applyFont="1" applyBorder="1" applyAlignment="1">
      <alignment horizontal="left" wrapText="1"/>
    </xf>
    <xf numFmtId="171" fontId="8" fillId="0" borderId="15" xfId="15" applyNumberFormat="1" applyFont="1" applyBorder="1" applyAlignment="1">
      <alignment horizontal="right"/>
    </xf>
    <xf numFmtId="171" fontId="8" fillId="0" borderId="4" xfId="15" applyNumberFormat="1" applyFont="1" applyBorder="1" applyAlignment="1">
      <alignment horizontal="right"/>
    </xf>
    <xf numFmtId="171" fontId="8" fillId="0" borderId="53" xfId="15" applyNumberFormat="1" applyFont="1" applyBorder="1" applyAlignment="1">
      <alignment horizontal="right"/>
    </xf>
    <xf numFmtId="171" fontId="24" fillId="0" borderId="0" xfId="15" applyNumberFormat="1" applyFont="1" applyAlignment="1">
      <alignment horizontal="center"/>
    </xf>
    <xf numFmtId="41" fontId="8" fillId="0" borderId="9" xfId="15" applyNumberFormat="1" applyFont="1" applyBorder="1" applyAlignment="1">
      <alignment horizontal="right"/>
    </xf>
    <xf numFmtId="171" fontId="8" fillId="0" borderId="7" xfId="15" applyNumberFormat="1" applyFont="1" applyBorder="1" applyAlignment="1">
      <alignment horizontal="right"/>
    </xf>
    <xf numFmtId="183" fontId="8" fillId="0" borderId="10" xfId="15" applyNumberFormat="1" applyFont="1" applyBorder="1" applyAlignment="1">
      <alignment horizontal="right"/>
    </xf>
    <xf numFmtId="171" fontId="8" fillId="0" borderId="2" xfId="15" applyNumberFormat="1" applyFont="1" applyBorder="1" applyAlignment="1">
      <alignment horizontal="right"/>
    </xf>
    <xf numFmtId="171" fontId="8" fillId="0" borderId="57" xfId="15" applyNumberFormat="1" applyFont="1" applyBorder="1" applyAlignment="1">
      <alignment horizontal="right"/>
    </xf>
    <xf numFmtId="183" fontId="8" fillId="0" borderId="58" xfId="15" applyNumberFormat="1" applyFont="1" applyBorder="1" applyAlignment="1">
      <alignment horizontal="right"/>
    </xf>
    <xf numFmtId="171" fontId="8" fillId="0" borderId="9" xfId="15" applyNumberFormat="1" applyFont="1" applyBorder="1" applyAlignment="1">
      <alignment horizontal="right"/>
    </xf>
    <xf numFmtId="171" fontId="8" fillId="0" borderId="58" xfId="15" applyNumberFormat="1" applyFont="1" applyBorder="1" applyAlignment="1">
      <alignment horizontal="right"/>
    </xf>
    <xf numFmtId="171" fontId="8" fillId="0" borderId="3" xfId="15" applyNumberFormat="1" applyFont="1" applyBorder="1" applyAlignment="1">
      <alignment horizontal="left" wrapText="1"/>
    </xf>
    <xf numFmtId="171" fontId="8" fillId="0" borderId="3" xfId="15" applyNumberFormat="1" applyFont="1" applyBorder="1" applyAlignment="1">
      <alignment horizontal="right" wrapText="1"/>
    </xf>
    <xf numFmtId="171" fontId="8" fillId="0" borderId="1" xfId="15" applyNumberFormat="1" applyFont="1" applyBorder="1" applyAlignment="1">
      <alignment horizontal="right" wrapText="1"/>
    </xf>
    <xf numFmtId="171" fontId="8" fillId="0" borderId="13" xfId="15" applyNumberFormat="1" applyFont="1" applyBorder="1" applyAlignment="1">
      <alignment horizontal="left" wrapText="1"/>
    </xf>
    <xf numFmtId="171" fontId="8" fillId="0" borderId="59" xfId="15" applyNumberFormat="1" applyFont="1" applyBorder="1" applyAlignment="1">
      <alignment horizontal="right"/>
    </xf>
    <xf numFmtId="171" fontId="8" fillId="0" borderId="13" xfId="15" applyNumberFormat="1" applyFont="1" applyBorder="1" applyAlignment="1">
      <alignment horizontal="right"/>
    </xf>
    <xf numFmtId="171" fontId="14" fillId="0" borderId="15" xfId="15" applyNumberFormat="1" applyFont="1" applyBorder="1" applyAlignment="1">
      <alignment horizontal="right"/>
    </xf>
    <xf numFmtId="171" fontId="14" fillId="0" borderId="60" xfId="15" applyNumberFormat="1" applyFont="1" applyBorder="1" applyAlignment="1">
      <alignment horizontal="right"/>
    </xf>
    <xf numFmtId="171" fontId="14" fillId="0" borderId="7" xfId="15" applyNumberFormat="1" applyFont="1" applyBorder="1" applyAlignment="1">
      <alignment horizontal="right"/>
    </xf>
    <xf numFmtId="171" fontId="14" fillId="0" borderId="0" xfId="15" applyNumberFormat="1" applyFont="1" applyAlignment="1">
      <alignment horizontal="right"/>
    </xf>
    <xf numFmtId="0" fontId="14" fillId="0" borderId="0" xfId="15" applyFont="1"/>
    <xf numFmtId="171" fontId="11" fillId="0" borderId="0" xfId="15" applyNumberFormat="1" applyFont="1" applyAlignment="1">
      <alignment horizontal="left"/>
    </xf>
    <xf numFmtId="0" fontId="14" fillId="0" borderId="0" xfId="15" applyFont="1" applyAlignment="1">
      <alignment horizontal="left"/>
    </xf>
    <xf numFmtId="171" fontId="14" fillId="0" borderId="0" xfId="15" applyNumberFormat="1" applyFont="1" applyAlignment="1">
      <alignment horizontal="left"/>
    </xf>
    <xf numFmtId="0" fontId="6" fillId="2" borderId="0" xfId="16" quotePrefix="1" applyFont="1" applyFill="1" applyAlignment="1">
      <alignment horizontal="left"/>
    </xf>
    <xf numFmtId="0" fontId="6" fillId="0" borderId="0" xfId="16" applyFont="1" applyAlignment="1">
      <alignment horizontal="right"/>
    </xf>
    <xf numFmtId="0" fontId="6" fillId="0" borderId="0" xfId="16" applyFont="1"/>
    <xf numFmtId="0" fontId="6" fillId="0" borderId="0" xfId="16" applyNumberFormat="1" applyFont="1"/>
    <xf numFmtId="0" fontId="8" fillId="0" borderId="0" xfId="16" applyFont="1"/>
    <xf numFmtId="0" fontId="8" fillId="0" borderId="0" xfId="16" applyFont="1" applyAlignment="1">
      <alignment horizontal="right"/>
    </xf>
    <xf numFmtId="0" fontId="8" fillId="0" borderId="0" xfId="16" applyNumberFormat="1" applyFont="1"/>
    <xf numFmtId="0" fontId="8" fillId="0" borderId="1" xfId="16" applyFont="1" applyBorder="1" applyAlignment="1">
      <alignment horizontal="centerContinuous" vertical="center"/>
    </xf>
    <xf numFmtId="0" fontId="8" fillId="0" borderId="6" xfId="16" applyFont="1" applyBorder="1" applyAlignment="1">
      <alignment horizontal="centerContinuous" vertical="center"/>
    </xf>
    <xf numFmtId="0" fontId="8" fillId="0" borderId="7" xfId="16" applyFont="1" applyBorder="1" applyAlignment="1">
      <alignment horizontal="centerContinuous" vertical="center"/>
    </xf>
    <xf numFmtId="0" fontId="8" fillId="0" borderId="7" xfId="16" applyNumberFormat="1" applyFont="1" applyBorder="1" applyAlignment="1">
      <alignment horizontal="centerContinuous" vertical="center"/>
    </xf>
    <xf numFmtId="0" fontId="8" fillId="0" borderId="33" xfId="16" applyFont="1" applyBorder="1" applyAlignment="1">
      <alignment horizontal="right" vertical="center"/>
    </xf>
    <xf numFmtId="0" fontId="8" fillId="0" borderId="2" xfId="16" applyFont="1" applyBorder="1" applyAlignment="1">
      <alignment horizontal="centerContinuous" vertical="center"/>
    </xf>
    <xf numFmtId="0" fontId="8" fillId="0" borderId="9" xfId="16" applyFont="1" applyBorder="1" applyAlignment="1">
      <alignment horizontal="centerContinuous"/>
    </xf>
    <xf numFmtId="0" fontId="8" fillId="0" borderId="2" xfId="16" applyFont="1" applyBorder="1" applyAlignment="1">
      <alignment horizontal="centerContinuous"/>
    </xf>
    <xf numFmtId="0" fontId="8" fillId="0" borderId="9" xfId="16" applyNumberFormat="1" applyFont="1" applyBorder="1" applyAlignment="1">
      <alignment horizontal="centerContinuous"/>
    </xf>
    <xf numFmtId="0" fontId="8" fillId="0" borderId="32" xfId="16" applyFont="1" applyBorder="1" applyAlignment="1">
      <alignment horizontal="right" vertical="center" textRotation="90"/>
    </xf>
    <xf numFmtId="0" fontId="8" fillId="0" borderId="45" xfId="16" applyFont="1" applyBorder="1" applyAlignment="1">
      <alignment horizontal="center" textRotation="90"/>
    </xf>
    <xf numFmtId="0" fontId="14" fillId="0" borderId="44" xfId="16" applyFont="1" applyBorder="1" applyAlignment="1">
      <alignment horizontal="center" textRotation="90"/>
    </xf>
    <xf numFmtId="0" fontId="14" fillId="2" borderId="46" xfId="16" applyFont="1" applyFill="1" applyBorder="1" applyAlignment="1">
      <alignment horizontal="center" textRotation="90"/>
    </xf>
    <xf numFmtId="0" fontId="14" fillId="2" borderId="44" xfId="16" applyFont="1" applyFill="1" applyBorder="1" applyAlignment="1">
      <alignment horizontal="center" textRotation="90"/>
    </xf>
    <xf numFmtId="0" fontId="8" fillId="0" borderId="44" xfId="16" applyFont="1" applyBorder="1" applyAlignment="1">
      <alignment horizontal="center" textRotation="90"/>
    </xf>
    <xf numFmtId="0" fontId="8" fillId="0" borderId="37" xfId="16" applyFont="1" applyBorder="1" applyAlignment="1">
      <alignment horizontal="center" textRotation="90"/>
    </xf>
    <xf numFmtId="0" fontId="8" fillId="0" borderId="37" xfId="16" applyNumberFormat="1" applyFont="1" applyBorder="1" applyAlignment="1">
      <alignment horizontal="center" textRotation="90"/>
    </xf>
    <xf numFmtId="0" fontId="5" fillId="0" borderId="8" xfId="16" applyFont="1" applyBorder="1" applyAlignment="1"/>
    <xf numFmtId="175" fontId="5" fillId="0" borderId="33" xfId="16" applyNumberFormat="1" applyFont="1" applyBorder="1" applyAlignment="1">
      <alignment horizontal="right"/>
    </xf>
    <xf numFmtId="175" fontId="5" fillId="0" borderId="51" xfId="16" applyNumberFormat="1" applyFont="1" applyBorder="1" applyAlignment="1">
      <alignment horizontal="right"/>
    </xf>
    <xf numFmtId="175" fontId="5" fillId="0" borderId="34" xfId="16" applyNumberFormat="1" applyFont="1" applyBorder="1" applyAlignment="1">
      <alignment horizontal="right"/>
    </xf>
    <xf numFmtId="0" fontId="5" fillId="0" borderId="34" xfId="16" applyNumberFormat="1" applyFont="1" applyBorder="1" applyAlignment="1">
      <alignment horizontal="right"/>
    </xf>
    <xf numFmtId="0" fontId="5" fillId="0" borderId="0" xfId="16" applyFont="1" applyAlignment="1"/>
    <xf numFmtId="175" fontId="5" fillId="0" borderId="32" xfId="16" applyNumberFormat="1" applyFont="1" applyBorder="1" applyAlignment="1">
      <alignment horizontal="right"/>
    </xf>
    <xf numFmtId="175" fontId="5" fillId="0" borderId="50" xfId="16" applyNumberFormat="1" applyFont="1" applyBorder="1" applyAlignment="1">
      <alignment horizontal="right"/>
    </xf>
    <xf numFmtId="175" fontId="5" fillId="0" borderId="40" xfId="16" applyNumberFormat="1" applyFont="1" applyBorder="1" applyAlignment="1">
      <alignment horizontal="right"/>
    </xf>
    <xf numFmtId="0" fontId="5" fillId="0" borderId="40" xfId="16" applyNumberFormat="1" applyFont="1" applyBorder="1" applyAlignment="1">
      <alignment horizontal="right"/>
    </xf>
    <xf numFmtId="0" fontId="5" fillId="0" borderId="10" xfId="16" applyFont="1" applyBorder="1" applyAlignment="1"/>
    <xf numFmtId="175" fontId="5" fillId="0" borderId="35" xfId="16" applyNumberFormat="1" applyFont="1" applyBorder="1" applyAlignment="1">
      <alignment horizontal="right"/>
    </xf>
    <xf numFmtId="0" fontId="5" fillId="0" borderId="41" xfId="16" applyNumberFormat="1" applyFont="1" applyBorder="1" applyAlignment="1">
      <alignment horizontal="right"/>
    </xf>
    <xf numFmtId="0" fontId="5" fillId="0" borderId="1" xfId="16" applyFont="1" applyBorder="1" applyAlignment="1"/>
    <xf numFmtId="175" fontId="5" fillId="0" borderId="41" xfId="16" applyNumberFormat="1" applyFont="1" applyBorder="1" applyAlignment="1">
      <alignment horizontal="right"/>
    </xf>
    <xf numFmtId="0" fontId="5" fillId="0" borderId="4" xfId="16" applyFont="1" applyBorder="1" applyAlignment="1"/>
    <xf numFmtId="175" fontId="5" fillId="2" borderId="35" xfId="16" applyNumberFormat="1" applyFont="1" applyFill="1" applyBorder="1" applyAlignment="1">
      <alignment horizontal="right"/>
    </xf>
    <xf numFmtId="175" fontId="5" fillId="0" borderId="45" xfId="16" applyNumberFormat="1" applyFont="1" applyBorder="1" applyAlignment="1">
      <alignment horizontal="right"/>
    </xf>
    <xf numFmtId="175" fontId="5" fillId="0" borderId="37" xfId="16" applyNumberFormat="1" applyFont="1" applyBorder="1" applyAlignment="1">
      <alignment horizontal="right"/>
    </xf>
    <xf numFmtId="175" fontId="5" fillId="0" borderId="31" xfId="16" applyNumberFormat="1" applyFont="1" applyBorder="1" applyAlignment="1">
      <alignment horizontal="right"/>
    </xf>
    <xf numFmtId="0" fontId="5" fillId="0" borderId="37" xfId="16" applyNumberFormat="1" applyFont="1" applyBorder="1" applyAlignment="1">
      <alignment horizontal="right"/>
    </xf>
    <xf numFmtId="0" fontId="6" fillId="2" borderId="0" xfId="11" quotePrefix="1" applyFont="1" applyFill="1" applyAlignment="1">
      <alignment horizontal="left"/>
    </xf>
    <xf numFmtId="0" fontId="13" fillId="0" borderId="0" xfId="11" applyFont="1"/>
    <xf numFmtId="0" fontId="13" fillId="0" borderId="0" xfId="11" applyFont="1" applyFill="1"/>
    <xf numFmtId="0" fontId="4" fillId="2" borderId="0" xfId="11" applyFont="1" applyFill="1"/>
    <xf numFmtId="0" fontId="25" fillId="0" borderId="0" xfId="11" applyFont="1"/>
    <xf numFmtId="0" fontId="25" fillId="0" borderId="0" xfId="11" applyFont="1" applyFill="1"/>
    <xf numFmtId="0" fontId="8" fillId="0" borderId="15" xfId="11" applyFont="1" applyBorder="1" applyAlignment="1">
      <alignment horizontal="center" wrapText="1"/>
    </xf>
    <xf numFmtId="0" fontId="8" fillId="0" borderId="15" xfId="8" applyFont="1" applyBorder="1" applyAlignment="1">
      <alignment horizontal="center"/>
    </xf>
    <xf numFmtId="0" fontId="8" fillId="0" borderId="0" xfId="8" applyFont="1" applyBorder="1" applyAlignment="1">
      <alignment horizontal="center"/>
    </xf>
    <xf numFmtId="0" fontId="8" fillId="2" borderId="15" xfId="11" applyFont="1" applyFill="1" applyBorder="1" applyAlignment="1">
      <alignment horizontal="center" wrapText="1"/>
    </xf>
    <xf numFmtId="0" fontId="8" fillId="0" borderId="0" xfId="11" applyFont="1"/>
    <xf numFmtId="0" fontId="22" fillId="0" borderId="8" xfId="11" applyFont="1" applyBorder="1" applyAlignment="1">
      <alignment horizontal="left"/>
    </xf>
    <xf numFmtId="0" fontId="17" fillId="0" borderId="6" xfId="11" applyFont="1" applyBorder="1" applyAlignment="1"/>
    <xf numFmtId="0" fontId="8" fillId="0" borderId="6" xfId="11" applyFont="1" applyBorder="1" applyAlignment="1">
      <alignment horizontal="center" wrapText="1"/>
    </xf>
    <xf numFmtId="0" fontId="8" fillId="0" borderId="6" xfId="11" applyFont="1" applyFill="1" applyBorder="1" applyAlignment="1">
      <alignment horizontal="center" wrapText="1"/>
    </xf>
    <xf numFmtId="0" fontId="8" fillId="0" borderId="7" xfId="11" applyFont="1" applyFill="1" applyBorder="1" applyAlignment="1">
      <alignment horizontal="center" wrapText="1"/>
    </xf>
    <xf numFmtId="0" fontId="8" fillId="0" borderId="3" xfId="11" applyFont="1" applyBorder="1" applyAlignment="1">
      <alignment vertical="center"/>
    </xf>
    <xf numFmtId="175" fontId="8" fillId="0" borderId="3" xfId="11" applyNumberFormat="1" applyFont="1" applyBorder="1" applyAlignment="1">
      <alignment vertical="center"/>
    </xf>
    <xf numFmtId="175" fontId="8" fillId="0" borderId="2" xfId="11" applyNumberFormat="1" applyFont="1" applyBorder="1" applyAlignment="1">
      <alignment vertical="center"/>
    </xf>
    <xf numFmtId="0" fontId="8" fillId="0" borderId="10" xfId="11" applyFont="1" applyBorder="1" applyAlignment="1">
      <alignment vertical="center"/>
    </xf>
    <xf numFmtId="175" fontId="8" fillId="0" borderId="10" xfId="11" applyNumberFormat="1" applyFont="1" applyBorder="1" applyAlignment="1">
      <alignment vertical="center"/>
    </xf>
    <xf numFmtId="175" fontId="8" fillId="0" borderId="9" xfId="11" applyNumberFormat="1" applyFont="1" applyBorder="1" applyAlignment="1">
      <alignment vertical="center"/>
    </xf>
    <xf numFmtId="175" fontId="8" fillId="0" borderId="13" xfId="11" applyNumberFormat="1" applyFont="1" applyBorder="1" applyAlignment="1">
      <alignment vertical="center"/>
    </xf>
    <xf numFmtId="175" fontId="8" fillId="0" borderId="12" xfId="11" applyNumberFormat="1" applyFont="1" applyBorder="1" applyAlignment="1">
      <alignment vertical="center"/>
    </xf>
    <xf numFmtId="175" fontId="8" fillId="0" borderId="10" xfId="11" applyNumberFormat="1" applyFont="1" applyFill="1" applyBorder="1" applyAlignment="1">
      <alignment vertical="center"/>
    </xf>
    <xf numFmtId="175" fontId="8" fillId="0" borderId="9" xfId="11" applyNumberFormat="1" applyFont="1" applyFill="1" applyBorder="1" applyAlignment="1">
      <alignment vertical="center"/>
    </xf>
    <xf numFmtId="0" fontId="8" fillId="0" borderId="15" xfId="11" applyFont="1" applyBorder="1" applyAlignment="1">
      <alignment vertical="center"/>
    </xf>
    <xf numFmtId="175" fontId="8" fillId="0" borderId="7" xfId="11" applyNumberFormat="1" applyFont="1" applyBorder="1" applyAlignment="1">
      <alignment vertical="center"/>
    </xf>
    <xf numFmtId="0" fontId="25" fillId="0" borderId="1" xfId="11" applyFont="1" applyFill="1" applyBorder="1" applyAlignment="1">
      <alignment horizontal="left" vertical="center"/>
    </xf>
    <xf numFmtId="175" fontId="8" fillId="0" borderId="5" xfId="11" applyNumberFormat="1" applyFont="1" applyBorder="1" applyAlignment="1">
      <alignment horizontal="center" vertical="center" textRotation="90"/>
    </xf>
    <xf numFmtId="175" fontId="8" fillId="0" borderId="6" xfId="11" applyNumberFormat="1" applyFont="1" applyBorder="1" applyAlignment="1">
      <alignment horizontal="center" vertical="center" textRotation="90"/>
    </xf>
    <xf numFmtId="175" fontId="8" fillId="0" borderId="6" xfId="11" applyNumberFormat="1" applyFont="1" applyFill="1" applyBorder="1" applyAlignment="1">
      <alignment horizontal="center" vertical="center" textRotation="90"/>
    </xf>
    <xf numFmtId="175" fontId="8" fillId="0" borderId="7" xfId="11" applyNumberFormat="1" applyFont="1" applyFill="1" applyBorder="1" applyAlignment="1">
      <alignment horizontal="center" vertical="center" textRotation="90"/>
    </xf>
    <xf numFmtId="175" fontId="8" fillId="0" borderId="13" xfId="11" applyNumberFormat="1" applyFont="1" applyFill="1" applyBorder="1" applyAlignment="1">
      <alignment vertical="center"/>
    </xf>
    <xf numFmtId="175" fontId="8" fillId="0" borderId="15" xfId="11" applyNumberFormat="1" applyFont="1" applyBorder="1" applyAlignment="1">
      <alignment vertical="center"/>
    </xf>
    <xf numFmtId="0" fontId="25" fillId="0" borderId="8" xfId="11" applyFont="1" applyBorder="1" applyAlignment="1">
      <alignment horizontal="left" vertical="center"/>
    </xf>
    <xf numFmtId="175" fontId="8" fillId="0" borderId="0" xfId="11" applyNumberFormat="1" applyFont="1" applyBorder="1" applyAlignment="1">
      <alignment horizontal="center" vertical="center" textRotation="90"/>
    </xf>
    <xf numFmtId="175" fontId="8" fillId="0" borderId="0" xfId="11" applyNumberFormat="1" applyFont="1" applyFill="1" applyBorder="1" applyAlignment="1">
      <alignment horizontal="center" vertical="center" textRotation="90"/>
    </xf>
    <xf numFmtId="175" fontId="8" fillId="0" borderId="2" xfId="11" applyNumberFormat="1" applyFont="1" applyFill="1" applyBorder="1" applyAlignment="1">
      <alignment vertical="center"/>
    </xf>
    <xf numFmtId="0" fontId="8" fillId="0" borderId="10" xfId="11" applyFont="1" applyFill="1" applyBorder="1" applyAlignment="1">
      <alignment vertical="center"/>
    </xf>
    <xf numFmtId="175" fontId="8" fillId="0" borderId="10" xfId="5" applyNumberFormat="1" applyFont="1" applyBorder="1" applyAlignment="1">
      <alignment horizontal="right"/>
    </xf>
    <xf numFmtId="0" fontId="8" fillId="0" borderId="0" xfId="11" applyFont="1" applyFill="1"/>
    <xf numFmtId="175" fontId="8" fillId="0" borderId="12" xfId="11" applyNumberFormat="1" applyFont="1" applyFill="1" applyBorder="1" applyAlignment="1">
      <alignment vertical="center"/>
    </xf>
    <xf numFmtId="175" fontId="8" fillId="0" borderId="7" xfId="11" applyNumberFormat="1" applyFont="1" applyFill="1" applyBorder="1" applyAlignment="1">
      <alignment vertical="center"/>
    </xf>
    <xf numFmtId="0" fontId="24" fillId="0" borderId="0" xfId="11" applyFont="1"/>
    <xf numFmtId="0" fontId="14" fillId="0" borderId="0" xfId="11" applyFont="1"/>
    <xf numFmtId="0" fontId="24" fillId="0" borderId="0" xfId="11" applyFont="1" applyFill="1"/>
    <xf numFmtId="0" fontId="5" fillId="0" borderId="0" xfId="8" applyFont="1" applyBorder="1"/>
    <xf numFmtId="0" fontId="5" fillId="0" borderId="0" xfId="8" applyFont="1"/>
    <xf numFmtId="0" fontId="5" fillId="0" borderId="0" xfId="8" quotePrefix="1" applyFont="1" applyAlignment="1">
      <alignment horizontal="left"/>
    </xf>
    <xf numFmtId="0" fontId="5" fillId="0" borderId="0" xfId="8" applyFont="1" applyAlignment="1"/>
    <xf numFmtId="0" fontId="5" fillId="0" borderId="0" xfId="8" applyNumberFormat="1" applyFont="1" applyAlignment="1"/>
    <xf numFmtId="0" fontId="13" fillId="0" borderId="0" xfId="8" applyFont="1" applyAlignment="1"/>
    <xf numFmtId="0" fontId="6" fillId="0" borderId="0" xfId="8" applyFont="1" applyAlignment="1"/>
    <xf numFmtId="0" fontId="6" fillId="0" borderId="0" xfId="8" applyNumberFormat="1" applyFont="1" applyAlignment="1"/>
    <xf numFmtId="0" fontId="5" fillId="0" borderId="63" xfId="8" applyFont="1" applyBorder="1" applyAlignment="1">
      <alignment horizontal="centerContinuous"/>
    </xf>
    <xf numFmtId="0" fontId="5" fillId="0" borderId="62" xfId="8" applyFont="1" applyBorder="1" applyAlignment="1">
      <alignment horizontal="centerContinuous"/>
    </xf>
    <xf numFmtId="0" fontId="5" fillId="0" borderId="62" xfId="8" applyNumberFormat="1" applyFont="1" applyBorder="1" applyAlignment="1">
      <alignment horizontal="centerContinuous" wrapText="1"/>
    </xf>
    <xf numFmtId="0" fontId="5" fillId="0" borderId="3" xfId="8" applyFont="1" applyBorder="1" applyAlignment="1"/>
    <xf numFmtId="175" fontId="5" fillId="0" borderId="64" xfId="8" applyNumberFormat="1" applyFont="1" applyBorder="1" applyAlignment="1">
      <alignment horizontal="right"/>
    </xf>
    <xf numFmtId="175" fontId="5" fillId="0" borderId="65" xfId="8" applyNumberFormat="1" applyFont="1" applyBorder="1" applyAlignment="1">
      <alignment horizontal="right"/>
    </xf>
    <xf numFmtId="175" fontId="5" fillId="0" borderId="66" xfId="8" applyNumberFormat="1" applyFont="1" applyBorder="1" applyAlignment="1">
      <alignment horizontal="right"/>
    </xf>
    <xf numFmtId="175" fontId="5" fillId="0" borderId="9" xfId="8" applyNumberFormat="1" applyFont="1" applyBorder="1" applyAlignment="1">
      <alignment horizontal="right"/>
    </xf>
    <xf numFmtId="0" fontId="5" fillId="0" borderId="10" xfId="8" applyFont="1" applyBorder="1" applyAlignment="1"/>
    <xf numFmtId="175" fontId="5" fillId="0" borderId="67" xfId="8" applyNumberFormat="1" applyFont="1" applyBorder="1" applyAlignment="1">
      <alignment horizontal="right"/>
    </xf>
    <xf numFmtId="175" fontId="5" fillId="0" borderId="68" xfId="8" applyNumberFormat="1" applyFont="1" applyBorder="1" applyAlignment="1">
      <alignment horizontal="right"/>
    </xf>
    <xf numFmtId="175" fontId="5" fillId="0" borderId="2" xfId="8" applyNumberFormat="1" applyFont="1" applyBorder="1" applyAlignment="1">
      <alignment horizontal="right"/>
    </xf>
    <xf numFmtId="175" fontId="5" fillId="0" borderId="69" xfId="8" applyNumberFormat="1" applyFont="1" applyBorder="1" applyAlignment="1">
      <alignment horizontal="right"/>
    </xf>
    <xf numFmtId="0" fontId="5" fillId="0" borderId="15" xfId="8" applyFont="1" applyBorder="1" applyAlignment="1"/>
    <xf numFmtId="175" fontId="5" fillId="0" borderId="63" xfId="8" applyNumberFormat="1" applyFont="1" applyBorder="1" applyAlignment="1">
      <alignment horizontal="right"/>
    </xf>
    <xf numFmtId="175" fontId="5" fillId="0" borderId="62" xfId="8" applyNumberFormat="1" applyFont="1" applyBorder="1" applyAlignment="1">
      <alignment horizontal="right"/>
    </xf>
    <xf numFmtId="175" fontId="5" fillId="0" borderId="7" xfId="8" applyNumberFormat="1" applyFont="1" applyBorder="1" applyAlignment="1">
      <alignment horizontal="right"/>
    </xf>
    <xf numFmtId="0" fontId="4" fillId="0" borderId="11" xfId="8" quotePrefix="1" applyFont="1" applyBorder="1" applyAlignment="1">
      <alignment horizontal="left"/>
    </xf>
    <xf numFmtId="175" fontId="5" fillId="0" borderId="70" xfId="8" applyNumberFormat="1" applyFont="1" applyBorder="1" applyAlignment="1"/>
    <xf numFmtId="175" fontId="5" fillId="0" borderId="69" xfId="8" applyNumberFormat="1" applyFont="1" applyBorder="1" applyAlignment="1"/>
    <xf numFmtId="0" fontId="5" fillId="0" borderId="69" xfId="8" applyNumberFormat="1" applyFont="1" applyBorder="1" applyAlignment="1"/>
    <xf numFmtId="175" fontId="5" fillId="0" borderId="12" xfId="8" applyNumberFormat="1" applyFont="1" applyBorder="1" applyAlignment="1"/>
    <xf numFmtId="0" fontId="4" fillId="0" borderId="8" xfId="8" quotePrefix="1" applyFont="1" applyBorder="1" applyAlignment="1">
      <alignment horizontal="left"/>
    </xf>
    <xf numFmtId="175" fontId="5" fillId="0" borderId="67" xfId="8" applyNumberFormat="1" applyFont="1" applyBorder="1" applyAlignment="1"/>
    <xf numFmtId="175" fontId="5" fillId="0" borderId="66" xfId="8" applyNumberFormat="1" applyFont="1" applyBorder="1" applyAlignment="1"/>
    <xf numFmtId="0" fontId="5" fillId="0" borderId="66" xfId="8" applyNumberFormat="1" applyFont="1" applyBorder="1" applyAlignment="1"/>
    <xf numFmtId="175" fontId="5" fillId="0" borderId="9" xfId="8" applyNumberFormat="1" applyFont="1" applyBorder="1" applyAlignment="1"/>
    <xf numFmtId="0" fontId="5" fillId="0" borderId="15" xfId="8" applyFont="1" applyFill="1" applyBorder="1" applyAlignment="1"/>
    <xf numFmtId="175" fontId="5" fillId="0" borderId="63" xfId="8" applyNumberFormat="1" applyFont="1" applyFill="1" applyBorder="1" applyAlignment="1">
      <alignment horizontal="right"/>
    </xf>
    <xf numFmtId="175" fontId="5" fillId="0" borderId="62" xfId="8" applyNumberFormat="1" applyFont="1" applyFill="1" applyBorder="1" applyAlignment="1">
      <alignment horizontal="right"/>
    </xf>
    <xf numFmtId="175" fontId="5" fillId="0" borderId="7" xfId="8" applyNumberFormat="1" applyFont="1" applyFill="1" applyBorder="1" applyAlignment="1">
      <alignment horizontal="right"/>
    </xf>
    <xf numFmtId="0" fontId="5" fillId="0" borderId="0" xfId="8" applyFont="1" applyFill="1" applyAlignment="1"/>
    <xf numFmtId="0" fontId="8" fillId="0" borderId="0" xfId="8" applyFont="1" applyAlignment="1"/>
    <xf numFmtId="172" fontId="8" fillId="0" borderId="0" xfId="8" applyNumberFormat="1" applyFont="1" applyBorder="1" applyAlignment="1">
      <alignment horizontal="right"/>
    </xf>
    <xf numFmtId="0" fontId="8" fillId="0" borderId="0" xfId="8" applyNumberFormat="1" applyFont="1" applyBorder="1" applyAlignment="1">
      <alignment horizontal="right"/>
    </xf>
    <xf numFmtId="0" fontId="18" fillId="0" borderId="0" xfId="8" applyAlignment="1"/>
    <xf numFmtId="0" fontId="18" fillId="0" borderId="0" xfId="8" applyNumberFormat="1" applyAlignment="1"/>
    <xf numFmtId="0" fontId="6" fillId="2" borderId="0" xfId="17" quotePrefix="1" applyFont="1" applyFill="1" applyAlignment="1">
      <alignment horizontal="left"/>
    </xf>
    <xf numFmtId="0" fontId="13" fillId="0" borderId="0" xfId="17" applyFont="1"/>
    <xf numFmtId="0" fontId="13" fillId="2" borderId="0" xfId="17" applyFont="1" applyFill="1"/>
    <xf numFmtId="0" fontId="4" fillId="2" borderId="0" xfId="17" applyFont="1" applyFill="1"/>
    <xf numFmtId="0" fontId="25" fillId="0" borderId="0" xfId="17" applyFont="1"/>
    <xf numFmtId="0" fontId="25" fillId="2" borderId="0" xfId="17" applyFont="1" applyFill="1"/>
    <xf numFmtId="0" fontId="25" fillId="2" borderId="0" xfId="17" applyFont="1" applyFill="1" applyBorder="1"/>
    <xf numFmtId="0" fontId="8" fillId="0" borderId="0" xfId="17" applyFont="1"/>
    <xf numFmtId="0" fontId="25" fillId="0" borderId="0" xfId="17" applyFont="1" applyBorder="1"/>
    <xf numFmtId="0" fontId="13" fillId="0" borderId="0" xfId="18" applyFont="1"/>
    <xf numFmtId="0" fontId="24" fillId="0" borderId="0" xfId="17" applyFont="1"/>
    <xf numFmtId="0" fontId="8" fillId="0" borderId="14" xfId="18" applyFont="1" applyBorder="1" applyAlignment="1">
      <alignment horizontal="center" textRotation="90"/>
    </xf>
    <xf numFmtId="0" fontId="8" fillId="0" borderId="45" xfId="18" applyFont="1" applyBorder="1" applyAlignment="1">
      <alignment horizontal="center" textRotation="90"/>
    </xf>
    <xf numFmtId="183" fontId="8" fillId="0" borderId="45" xfId="18" quotePrefix="1" applyNumberFormat="1" applyFont="1" applyBorder="1" applyAlignment="1">
      <alignment horizontal="center" textRotation="90"/>
    </xf>
    <xf numFmtId="0" fontId="8" fillId="0" borderId="45" xfId="18" applyFont="1" applyBorder="1" applyAlignment="1">
      <alignment horizontal="center" textRotation="90" wrapText="1"/>
    </xf>
    <xf numFmtId="0" fontId="8" fillId="0" borderId="36" xfId="18" applyNumberFormat="1" applyFont="1" applyBorder="1" applyAlignment="1">
      <alignment horizontal="center" textRotation="90" wrapText="1"/>
    </xf>
    <xf numFmtId="0" fontId="22" fillId="0" borderId="8" xfId="19" applyFont="1" applyBorder="1" applyAlignment="1">
      <alignment horizontal="left" vertical="center"/>
    </xf>
    <xf numFmtId="0" fontId="14" fillId="0" borderId="0" xfId="17" applyFont="1" applyBorder="1" applyAlignment="1">
      <alignment horizontal="center" vertical="center" textRotation="90"/>
    </xf>
    <xf numFmtId="0" fontId="14" fillId="2" borderId="0" xfId="17" applyFont="1" applyFill="1" applyBorder="1" applyAlignment="1">
      <alignment horizontal="center" vertical="center" textRotation="90"/>
    </xf>
    <xf numFmtId="0" fontId="14" fillId="0" borderId="6" xfId="17" applyFont="1" applyBorder="1" applyAlignment="1">
      <alignment horizontal="center" vertical="center" textRotation="90"/>
    </xf>
    <xf numFmtId="0" fontId="14" fillId="0" borderId="6" xfId="17" applyFont="1" applyBorder="1" applyAlignment="1">
      <alignment horizontal="left" vertical="center" textRotation="90"/>
    </xf>
    <xf numFmtId="0" fontId="14" fillId="0" borderId="9" xfId="17" applyFont="1" applyFill="1" applyBorder="1" applyAlignment="1">
      <alignment horizontal="center" vertical="center" textRotation="90"/>
    </xf>
    <xf numFmtId="0" fontId="14" fillId="0" borderId="0" xfId="17" applyFont="1"/>
    <xf numFmtId="0" fontId="8" fillId="0" borderId="3" xfId="17" applyFont="1" applyBorder="1" applyAlignment="1">
      <alignment vertical="center"/>
    </xf>
    <xf numFmtId="175" fontId="8" fillId="0" borderId="3" xfId="17" applyNumberFormat="1" applyFont="1" applyBorder="1" applyAlignment="1">
      <alignment vertical="center"/>
    </xf>
    <xf numFmtId="175" fontId="8" fillId="0" borderId="1" xfId="17" applyNumberFormat="1" applyFont="1" applyBorder="1" applyAlignment="1">
      <alignment vertical="center"/>
    </xf>
    <xf numFmtId="175" fontId="8" fillId="0" borderId="51" xfId="17" applyNumberFormat="1" applyFont="1" applyBorder="1" applyAlignment="1">
      <alignment vertical="center"/>
    </xf>
    <xf numFmtId="175" fontId="8" fillId="0" borderId="2" xfId="17" applyNumberFormat="1" applyFont="1" applyBorder="1" applyAlignment="1">
      <alignment vertical="center"/>
    </xf>
    <xf numFmtId="175" fontId="8" fillId="0" borderId="2" xfId="17" applyNumberFormat="1" applyFont="1" applyFill="1" applyBorder="1" applyAlignment="1">
      <alignment vertical="center"/>
    </xf>
    <xf numFmtId="0" fontId="8" fillId="0" borderId="10" xfId="17" applyFont="1" applyBorder="1" applyAlignment="1">
      <alignment vertical="center"/>
    </xf>
    <xf numFmtId="175" fontId="8" fillId="0" borderId="10" xfId="17" applyNumberFormat="1" applyFont="1" applyBorder="1" applyAlignment="1">
      <alignment vertical="center"/>
    </xf>
    <xf numFmtId="175" fontId="8" fillId="0" borderId="8" xfId="17" applyNumberFormat="1" applyFont="1" applyBorder="1" applyAlignment="1">
      <alignment vertical="center"/>
    </xf>
    <xf numFmtId="175" fontId="8" fillId="0" borderId="50" xfId="17" applyNumberFormat="1" applyFont="1" applyBorder="1" applyAlignment="1">
      <alignment vertical="center"/>
    </xf>
    <xf numFmtId="175" fontId="8" fillId="0" borderId="50" xfId="17" applyNumberFormat="1" applyFont="1" applyFill="1" applyBorder="1" applyAlignment="1">
      <alignment horizontal="right" vertical="center"/>
    </xf>
    <xf numFmtId="175" fontId="8" fillId="0" borderId="9" xfId="17" applyNumberFormat="1" applyFont="1" applyBorder="1" applyAlignment="1">
      <alignment vertical="center"/>
    </xf>
    <xf numFmtId="175" fontId="8" fillId="0" borderId="9" xfId="17" applyNumberFormat="1" applyFont="1" applyFill="1" applyBorder="1" applyAlignment="1">
      <alignment vertical="center"/>
    </xf>
    <xf numFmtId="175" fontId="8" fillId="0" borderId="50" xfId="17" applyNumberFormat="1" applyFont="1" applyFill="1" applyBorder="1" applyAlignment="1">
      <alignment vertical="center"/>
    </xf>
    <xf numFmtId="175" fontId="8" fillId="0" borderId="13" xfId="17" applyNumberFormat="1" applyFont="1" applyBorder="1" applyAlignment="1">
      <alignment vertical="center"/>
    </xf>
    <xf numFmtId="175" fontId="8" fillId="0" borderId="11" xfId="17" applyNumberFormat="1" applyFont="1" applyBorder="1" applyAlignment="1">
      <alignment vertical="center"/>
    </xf>
    <xf numFmtId="172" fontId="14" fillId="0" borderId="0" xfId="17" applyNumberFormat="1" applyFont="1"/>
    <xf numFmtId="175" fontId="8" fillId="0" borderId="5" xfId="17" applyNumberFormat="1" applyFont="1" applyBorder="1" applyAlignment="1">
      <alignment vertical="center"/>
    </xf>
    <xf numFmtId="175" fontId="8" fillId="0" borderId="0" xfId="17" applyNumberFormat="1" applyFont="1" applyBorder="1" applyAlignment="1">
      <alignment vertical="center"/>
    </xf>
    <xf numFmtId="0" fontId="8" fillId="0" borderId="15" xfId="17" applyFont="1" applyBorder="1" applyAlignment="1">
      <alignment vertical="center"/>
    </xf>
    <xf numFmtId="175" fontId="8" fillId="0" borderId="7" xfId="17" applyNumberFormat="1" applyFont="1" applyBorder="1" applyAlignment="1">
      <alignment vertical="center"/>
    </xf>
    <xf numFmtId="175" fontId="8" fillId="0" borderId="45" xfId="17" applyNumberFormat="1" applyFont="1" applyBorder="1" applyAlignment="1">
      <alignment vertical="center"/>
    </xf>
    <xf numFmtId="175" fontId="8" fillId="0" borderId="15" xfId="17" applyNumberFormat="1" applyFont="1" applyBorder="1" applyAlignment="1">
      <alignment vertical="center"/>
    </xf>
    <xf numFmtId="175" fontId="8" fillId="0" borderId="7" xfId="17" applyNumberFormat="1" applyFont="1" applyFill="1" applyBorder="1" applyAlignment="1">
      <alignment vertical="center"/>
    </xf>
    <xf numFmtId="0" fontId="22" fillId="0" borderId="1" xfId="17" applyFont="1" applyBorder="1" applyAlignment="1">
      <alignment horizontal="left" vertical="center"/>
    </xf>
    <xf numFmtId="175" fontId="8" fillId="0" borderId="5" xfId="17" applyNumberFormat="1" applyFont="1" applyBorder="1" applyAlignment="1">
      <alignment horizontal="center" vertical="center" textRotation="90"/>
    </xf>
    <xf numFmtId="175" fontId="8" fillId="0" borderId="6" xfId="17" applyNumberFormat="1" applyFont="1" applyBorder="1" applyAlignment="1">
      <alignment vertical="center" textRotation="90"/>
    </xf>
    <xf numFmtId="175" fontId="8" fillId="0" borderId="5" xfId="17" applyNumberFormat="1" applyFont="1" applyBorder="1" applyAlignment="1">
      <alignment vertical="center" textRotation="90"/>
    </xf>
    <xf numFmtId="175" fontId="8" fillId="0" borderId="2" xfId="17" applyNumberFormat="1" applyFont="1" applyFill="1" applyBorder="1" applyAlignment="1">
      <alignment vertical="center" textRotation="90"/>
    </xf>
    <xf numFmtId="175" fontId="5" fillId="0" borderId="38" xfId="8" applyNumberFormat="1" applyFont="1" applyBorder="1" applyAlignment="1">
      <alignment horizontal="center"/>
    </xf>
    <xf numFmtId="175" fontId="8" fillId="0" borderId="3" xfId="17" applyNumberFormat="1" applyFont="1" applyFill="1" applyBorder="1" applyAlignment="1">
      <alignment vertical="center"/>
    </xf>
    <xf numFmtId="175" fontId="8" fillId="0" borderId="32" xfId="17" applyNumberFormat="1" applyFont="1" applyBorder="1" applyAlignment="1">
      <alignment vertical="center"/>
    </xf>
    <xf numFmtId="175" fontId="8" fillId="0" borderId="0" xfId="17" applyNumberFormat="1" applyFont="1" applyFill="1" applyBorder="1" applyAlignment="1">
      <alignment vertical="center"/>
    </xf>
    <xf numFmtId="175" fontId="8" fillId="0" borderId="10" xfId="17" applyNumberFormat="1" applyFont="1" applyFill="1" applyBorder="1" applyAlignment="1">
      <alignment vertical="center"/>
    </xf>
    <xf numFmtId="175" fontId="5" fillId="0" borderId="10" xfId="8" applyNumberFormat="1" applyFont="1" applyBorder="1" applyAlignment="1">
      <alignment horizontal="center"/>
    </xf>
    <xf numFmtId="175" fontId="8" fillId="0" borderId="33" xfId="17" applyNumberFormat="1" applyFont="1" applyBorder="1" applyAlignment="1">
      <alignment vertical="center"/>
    </xf>
    <xf numFmtId="0" fontId="26" fillId="0" borderId="0" xfId="17" applyFont="1"/>
    <xf numFmtId="175" fontId="8" fillId="0" borderId="47" xfId="17" applyNumberFormat="1" applyFont="1" applyFill="1" applyBorder="1" applyAlignment="1">
      <alignment horizontal="right" vertical="center"/>
    </xf>
    <xf numFmtId="175" fontId="0" fillId="0" borderId="7" xfId="17" applyNumberFormat="1" applyFont="1" applyBorder="1" applyAlignment="1">
      <alignment vertical="center"/>
    </xf>
    <xf numFmtId="175" fontId="0" fillId="0" borderId="6" xfId="17" applyNumberFormat="1" applyFont="1" applyBorder="1" applyAlignment="1">
      <alignment vertical="center"/>
    </xf>
    <xf numFmtId="175" fontId="0" fillId="0" borderId="45" xfId="17" applyNumberFormat="1" applyFont="1" applyBorder="1" applyAlignment="1">
      <alignment vertical="center"/>
    </xf>
    <xf numFmtId="0" fontId="22" fillId="0" borderId="8" xfId="17" applyFont="1" applyBorder="1" applyAlignment="1">
      <alignment horizontal="left" vertical="center"/>
    </xf>
    <xf numFmtId="175" fontId="8" fillId="0" borderId="0" xfId="17" applyNumberFormat="1" applyFont="1" applyBorder="1" applyAlignment="1">
      <alignment horizontal="center" vertical="center" textRotation="90"/>
    </xf>
    <xf numFmtId="175" fontId="8" fillId="0" borderId="14" xfId="17" applyNumberFormat="1" applyFont="1" applyBorder="1" applyAlignment="1">
      <alignment vertical="center" textRotation="90"/>
    </xf>
    <xf numFmtId="175" fontId="8" fillId="0" borderId="0" xfId="17" applyNumberFormat="1" applyFont="1" applyBorder="1" applyAlignment="1">
      <alignment vertical="center" textRotation="90"/>
    </xf>
    <xf numFmtId="175" fontId="8" fillId="0" borderId="9" xfId="17" applyNumberFormat="1" applyFont="1" applyFill="1" applyBorder="1" applyAlignment="1">
      <alignment vertical="center" textRotation="90"/>
    </xf>
    <xf numFmtId="175" fontId="8" fillId="0" borderId="34" xfId="17" applyNumberFormat="1" applyFont="1" applyBorder="1" applyAlignment="1">
      <alignment vertical="center"/>
    </xf>
    <xf numFmtId="175" fontId="8" fillId="0" borderId="40" xfId="17" applyNumberFormat="1" applyFont="1" applyBorder="1" applyAlignment="1">
      <alignment vertical="center"/>
    </xf>
    <xf numFmtId="175" fontId="8" fillId="0" borderId="12" xfId="17" applyNumberFormat="1" applyFont="1" applyBorder="1" applyAlignment="1">
      <alignment vertical="center"/>
    </xf>
    <xf numFmtId="175" fontId="8" fillId="0" borderId="17" xfId="17" applyNumberFormat="1" applyFont="1" applyBorder="1" applyAlignment="1">
      <alignment vertical="center"/>
    </xf>
    <xf numFmtId="175" fontId="8" fillId="0" borderId="13" xfId="17" applyNumberFormat="1" applyFont="1" applyFill="1" applyBorder="1" applyAlignment="1">
      <alignment horizontal="right" vertical="center"/>
    </xf>
    <xf numFmtId="0" fontId="8" fillId="2" borderId="0" xfId="17" applyFont="1" applyFill="1"/>
    <xf numFmtId="0" fontId="24" fillId="2" borderId="0" xfId="17" applyFont="1" applyFill="1"/>
    <xf numFmtId="0" fontId="6" fillId="2" borderId="0" xfId="17" quotePrefix="1" applyNumberFormat="1" applyFont="1" applyFill="1" applyAlignment="1">
      <alignment horizontal="left"/>
    </xf>
    <xf numFmtId="0" fontId="13" fillId="0" borderId="0" xfId="17" applyNumberFormat="1" applyFont="1"/>
    <xf numFmtId="0" fontId="13" fillId="2" borderId="0" xfId="17" applyNumberFormat="1" applyFont="1" applyFill="1"/>
    <xf numFmtId="0" fontId="4" fillId="2" borderId="0" xfId="17" applyNumberFormat="1" applyFont="1" applyFill="1" applyAlignment="1">
      <alignment horizontal="left"/>
    </xf>
    <xf numFmtId="0" fontId="25" fillId="0" borderId="0" xfId="17" applyNumberFormat="1" applyFont="1"/>
    <xf numFmtId="0" fontId="25" fillId="2" borderId="0" xfId="17" applyNumberFormat="1" applyFont="1" applyFill="1"/>
    <xf numFmtId="0" fontId="25" fillId="2" borderId="0" xfId="17" applyNumberFormat="1" applyFont="1" applyFill="1" applyBorder="1"/>
    <xf numFmtId="0" fontId="8" fillId="0" borderId="0" xfId="17" applyNumberFormat="1" applyFont="1"/>
    <xf numFmtId="0" fontId="25" fillId="0" borderId="0" xfId="17" applyNumberFormat="1" applyFont="1" applyBorder="1"/>
    <xf numFmtId="0" fontId="8" fillId="0" borderId="0" xfId="17" applyNumberFormat="1" applyFont="1" applyFill="1" applyBorder="1" applyAlignment="1">
      <alignment horizontal="center" textRotation="90"/>
    </xf>
    <xf numFmtId="0" fontId="24" fillId="0" borderId="0" xfId="17" applyNumberFormat="1" applyFont="1"/>
    <xf numFmtId="0" fontId="8" fillId="0" borderId="14" xfId="18" applyNumberFormat="1" applyFont="1" applyBorder="1" applyAlignment="1">
      <alignment horizontal="center" textRotation="90"/>
    </xf>
    <xf numFmtId="0" fontId="8" fillId="0" borderId="45" xfId="18" applyNumberFormat="1" applyFont="1" applyBorder="1" applyAlignment="1">
      <alignment horizontal="center" textRotation="90"/>
    </xf>
    <xf numFmtId="0" fontId="8" fillId="0" borderId="45" xfId="18" quotePrefix="1" applyNumberFormat="1" applyFont="1" applyBorder="1" applyAlignment="1">
      <alignment horizontal="center" textRotation="90"/>
    </xf>
    <xf numFmtId="0" fontId="8" fillId="0" borderId="45" xfId="18" applyNumberFormat="1" applyFont="1" applyBorder="1" applyAlignment="1">
      <alignment horizontal="center" textRotation="90" wrapText="1"/>
    </xf>
    <xf numFmtId="0" fontId="22" fillId="0" borderId="8" xfId="19" applyNumberFormat="1" applyFont="1" applyBorder="1" applyAlignment="1">
      <alignment horizontal="left" vertical="center"/>
    </xf>
    <xf numFmtId="0" fontId="14" fillId="0" borderId="0" xfId="17" applyNumberFormat="1" applyFont="1" applyBorder="1" applyAlignment="1">
      <alignment horizontal="center" vertical="center" textRotation="90"/>
    </xf>
    <xf numFmtId="0" fontId="14" fillId="2" borderId="0" xfId="17" applyNumberFormat="1" applyFont="1" applyFill="1" applyBorder="1" applyAlignment="1">
      <alignment horizontal="center" vertical="center" textRotation="90"/>
    </xf>
    <xf numFmtId="0" fontId="14" fillId="0" borderId="6" xfId="17" applyNumberFormat="1" applyFont="1" applyBorder="1" applyAlignment="1">
      <alignment horizontal="center" vertical="center" textRotation="90"/>
    </xf>
    <xf numFmtId="0" fontId="14" fillId="0" borderId="6" xfId="17" applyNumberFormat="1" applyFont="1" applyBorder="1" applyAlignment="1">
      <alignment horizontal="left" vertical="center" textRotation="90"/>
    </xf>
    <xf numFmtId="0" fontId="14" fillId="0" borderId="9" xfId="17" applyNumberFormat="1" applyFont="1" applyFill="1" applyBorder="1" applyAlignment="1">
      <alignment horizontal="center" vertical="center" textRotation="90"/>
    </xf>
    <xf numFmtId="0" fontId="14" fillId="0" borderId="0" xfId="17" applyNumberFormat="1" applyFont="1" applyFill="1" applyBorder="1" applyAlignment="1">
      <alignment horizontal="center" vertical="center" textRotation="90"/>
    </xf>
    <xf numFmtId="0" fontId="14" fillId="0" borderId="0" xfId="17" applyNumberFormat="1" applyFont="1"/>
    <xf numFmtId="0" fontId="8" fillId="0" borderId="3" xfId="17" applyNumberFormat="1" applyFont="1" applyBorder="1" applyAlignment="1">
      <alignment horizontal="left" vertical="center"/>
    </xf>
    <xf numFmtId="0" fontId="8" fillId="0" borderId="0" xfId="17" applyNumberFormat="1" applyFont="1" applyFill="1" applyBorder="1" applyAlignment="1">
      <alignment vertical="center"/>
    </xf>
    <xf numFmtId="0" fontId="8" fillId="0" borderId="10" xfId="17" applyNumberFormat="1" applyFont="1" applyBorder="1" applyAlignment="1">
      <alignment horizontal="left" vertical="center"/>
    </xf>
    <xf numFmtId="175" fontId="8" fillId="0" borderId="0" xfId="17" applyNumberFormat="1" applyFont="1" applyFill="1" applyBorder="1" applyAlignment="1">
      <alignment horizontal="right" vertical="center"/>
    </xf>
    <xf numFmtId="175" fontId="8" fillId="0" borderId="50" xfId="17" applyNumberFormat="1" applyFont="1" applyFill="1" applyBorder="1" applyAlignment="1">
      <alignment horizontal="right" vertical="center" indent="2"/>
    </xf>
    <xf numFmtId="175" fontId="8" fillId="0" borderId="9" xfId="17" applyNumberFormat="1" applyFont="1" applyFill="1" applyBorder="1" applyAlignment="1">
      <alignment horizontal="right" vertical="center"/>
    </xf>
    <xf numFmtId="0" fontId="8" fillId="0" borderId="15" xfId="17" applyNumberFormat="1" applyFont="1" applyBorder="1" applyAlignment="1">
      <alignment horizontal="left" vertical="center"/>
    </xf>
    <xf numFmtId="0" fontId="8" fillId="0" borderId="0" xfId="17" applyFont="1" applyFill="1" applyBorder="1" applyAlignment="1">
      <alignment horizontal="right" vertical="center"/>
    </xf>
    <xf numFmtId="0" fontId="14" fillId="0" borderId="0" xfId="17" applyNumberFormat="1" applyFont="1" applyBorder="1"/>
    <xf numFmtId="0" fontId="22" fillId="0" borderId="1" xfId="17" applyNumberFormat="1" applyFont="1" applyBorder="1" applyAlignment="1">
      <alignment horizontal="left" vertical="center"/>
    </xf>
    <xf numFmtId="0" fontId="8" fillId="0" borderId="0" xfId="17" applyNumberFormat="1" applyFont="1" applyFill="1" applyBorder="1" applyAlignment="1">
      <alignment vertical="center" textRotation="90"/>
    </xf>
    <xf numFmtId="175" fontId="8" fillId="0" borderId="51" xfId="17" applyNumberFormat="1" applyFont="1" applyFill="1" applyBorder="1" applyAlignment="1">
      <alignment horizontal="right" vertical="center"/>
    </xf>
    <xf numFmtId="175" fontId="8" fillId="0" borderId="4" xfId="17" applyNumberFormat="1" applyFont="1" applyBorder="1" applyAlignment="1">
      <alignment vertical="center"/>
    </xf>
    <xf numFmtId="0" fontId="22" fillId="0" borderId="8" xfId="17" applyNumberFormat="1" applyFont="1" applyBorder="1" applyAlignment="1">
      <alignment horizontal="left" vertical="center"/>
    </xf>
    <xf numFmtId="175" fontId="5" fillId="0" borderId="3" xfId="8" applyNumberFormat="1" applyFont="1" applyBorder="1" applyAlignment="1">
      <alignment horizontal="center"/>
    </xf>
    <xf numFmtId="175" fontId="8" fillId="0" borderId="39" xfId="17" applyNumberFormat="1" applyFont="1" applyBorder="1" applyAlignment="1">
      <alignment vertical="center"/>
    </xf>
    <xf numFmtId="175" fontId="14" fillId="0" borderId="0" xfId="17" applyNumberFormat="1" applyFont="1"/>
    <xf numFmtId="175" fontId="8" fillId="0" borderId="10" xfId="17" applyNumberFormat="1" applyFont="1" applyFill="1" applyBorder="1" applyAlignment="1">
      <alignment horizontal="right" vertical="center"/>
    </xf>
    <xf numFmtId="175" fontId="8" fillId="0" borderId="41" xfId="17" applyNumberFormat="1" applyFont="1" applyFill="1" applyBorder="1" applyAlignment="1">
      <alignment horizontal="right" vertical="center"/>
    </xf>
    <xf numFmtId="175" fontId="8" fillId="0" borderId="13" xfId="17" applyNumberFormat="1" applyFont="1" applyFill="1" applyBorder="1" applyAlignment="1">
      <alignment vertical="center"/>
    </xf>
    <xf numFmtId="0" fontId="8" fillId="2" borderId="0" xfId="17" applyNumberFormat="1" applyFont="1" applyFill="1" applyAlignment="1">
      <alignment horizontal="left"/>
    </xf>
    <xf numFmtId="0" fontId="24" fillId="2" borderId="0" xfId="17" applyNumberFormat="1" applyFont="1" applyFill="1"/>
    <xf numFmtId="0" fontId="24" fillId="0" borderId="0" xfId="17" applyNumberFormat="1" applyFont="1" applyAlignment="1">
      <alignment horizontal="left"/>
    </xf>
    <xf numFmtId="0" fontId="4" fillId="2" borderId="0" xfId="17" applyNumberFormat="1" applyFont="1" applyFill="1"/>
    <xf numFmtId="0" fontId="8" fillId="0" borderId="43" xfId="18" applyNumberFormat="1" applyFont="1" applyBorder="1" applyAlignment="1">
      <alignment horizontal="center" textRotation="90"/>
    </xf>
    <xf numFmtId="0" fontId="14" fillId="0" borderId="7" xfId="17" applyNumberFormat="1" applyFont="1" applyFill="1" applyBorder="1" applyAlignment="1">
      <alignment horizontal="center" vertical="center" textRotation="90"/>
    </xf>
    <xf numFmtId="0" fontId="8" fillId="0" borderId="3" xfId="17" applyNumberFormat="1" applyFont="1" applyBorder="1" applyAlignment="1">
      <alignment vertical="center"/>
    </xf>
    <xf numFmtId="0" fontId="8" fillId="0" borderId="10" xfId="17" applyNumberFormat="1" applyFont="1" applyBorder="1" applyAlignment="1">
      <alignment vertical="center"/>
    </xf>
    <xf numFmtId="182" fontId="8" fillId="0" borderId="39" xfId="17" applyNumberFormat="1" applyFont="1" applyFill="1" applyBorder="1" applyAlignment="1">
      <alignment horizontal="right" vertical="center"/>
    </xf>
    <xf numFmtId="175" fontId="8" fillId="0" borderId="12" xfId="17" applyNumberFormat="1" applyFont="1" applyFill="1" applyBorder="1" applyAlignment="1">
      <alignment vertical="center"/>
    </xf>
    <xf numFmtId="0" fontId="8" fillId="0" borderId="15" xfId="17" applyNumberFormat="1" applyFont="1" applyBorder="1" applyAlignment="1">
      <alignment vertical="center"/>
    </xf>
    <xf numFmtId="0" fontId="22" fillId="0" borderId="4" xfId="17" applyNumberFormat="1" applyFont="1" applyBorder="1" applyAlignment="1">
      <alignment horizontal="left" vertical="center"/>
    </xf>
    <xf numFmtId="175" fontId="8" fillId="0" borderId="6" xfId="17" applyNumberFormat="1" applyFont="1" applyBorder="1" applyAlignment="1">
      <alignment horizontal="center" vertical="center" textRotation="90"/>
    </xf>
    <xf numFmtId="175" fontId="8" fillId="0" borderId="6" xfId="17" applyNumberFormat="1" applyFont="1" applyFill="1" applyBorder="1" applyAlignment="1">
      <alignment vertical="center" textRotation="90"/>
    </xf>
    <xf numFmtId="175" fontId="8" fillId="0" borderId="5" xfId="17" applyNumberFormat="1" applyFont="1" applyFill="1" applyBorder="1" applyAlignment="1">
      <alignment vertical="center" textRotation="90"/>
    </xf>
    <xf numFmtId="175" fontId="8" fillId="0" borderId="7" xfId="17" applyNumberFormat="1" applyFont="1" applyFill="1" applyBorder="1" applyAlignment="1">
      <alignment vertical="center" textRotation="90"/>
    </xf>
    <xf numFmtId="175" fontId="8" fillId="0" borderId="39" xfId="17" applyNumberFormat="1" applyFont="1" applyFill="1" applyBorder="1" applyAlignment="1">
      <alignment horizontal="right" vertical="center"/>
    </xf>
    <xf numFmtId="0" fontId="8" fillId="0" borderId="13" xfId="17" applyNumberFormat="1" applyFont="1" applyBorder="1" applyAlignment="1">
      <alignment vertical="center"/>
    </xf>
    <xf numFmtId="175" fontId="8" fillId="0" borderId="14" xfId="17" applyNumberFormat="1" applyFont="1" applyFill="1" applyBorder="1" applyAlignment="1">
      <alignment horizontal="right" vertical="center"/>
    </xf>
    <xf numFmtId="175" fontId="8" fillId="0" borderId="41" xfId="17" applyNumberFormat="1" applyFont="1" applyBorder="1" applyAlignment="1">
      <alignment vertical="center"/>
    </xf>
    <xf numFmtId="175" fontId="8" fillId="0" borderId="12" xfId="17" applyNumberFormat="1" applyFont="1" applyFill="1" applyBorder="1" applyAlignment="1">
      <alignment horizontal="right" vertical="center"/>
    </xf>
    <xf numFmtId="175" fontId="8" fillId="0" borderId="31" xfId="17" applyNumberFormat="1" applyFont="1" applyBorder="1" applyAlignment="1">
      <alignment vertical="center"/>
    </xf>
    <xf numFmtId="175" fontId="8" fillId="0" borderId="3" xfId="17" applyNumberFormat="1" applyFont="1" applyFill="1" applyBorder="1" applyAlignment="1">
      <alignment horizontal="right" vertical="center"/>
    </xf>
    <xf numFmtId="175" fontId="8" fillId="0" borderId="40" xfId="17" applyNumberFormat="1" applyFont="1" applyFill="1" applyBorder="1" applyAlignment="1">
      <alignment horizontal="right" vertical="center"/>
    </xf>
    <xf numFmtId="175" fontId="8" fillId="0" borderId="47" xfId="17" applyNumberFormat="1" applyFont="1" applyBorder="1" applyAlignment="1">
      <alignment vertical="center"/>
    </xf>
    <xf numFmtId="175" fontId="8" fillId="0" borderId="14" xfId="17" applyNumberFormat="1" applyFont="1" applyBorder="1" applyAlignment="1">
      <alignment vertical="center"/>
    </xf>
    <xf numFmtId="0" fontId="8" fillId="2" borderId="0" xfId="17" applyNumberFormat="1" applyFont="1" applyFill="1"/>
    <xf numFmtId="0" fontId="27" fillId="0" borderId="0" xfId="20" quotePrefix="1" applyFont="1" applyAlignment="1">
      <alignment horizontal="left"/>
    </xf>
    <xf numFmtId="0" fontId="27" fillId="0" borderId="0" xfId="20" applyFont="1"/>
    <xf numFmtId="0" fontId="6" fillId="0" borderId="0" xfId="20" applyFont="1"/>
    <xf numFmtId="0" fontId="13" fillId="0" borderId="0" xfId="20" applyFont="1"/>
    <xf numFmtId="0" fontId="5" fillId="0" borderId="0" xfId="20" applyFont="1"/>
    <xf numFmtId="0" fontId="5" fillId="0" borderId="44" xfId="20" applyFont="1" applyBorder="1" applyAlignment="1">
      <alignment horizontal="centerContinuous" vertical="center" wrapText="1"/>
    </xf>
    <xf numFmtId="0" fontId="5" fillId="0" borderId="44" xfId="20" applyFont="1" applyBorder="1" applyAlignment="1">
      <alignment horizontal="centerContinuous" vertical="center"/>
    </xf>
    <xf numFmtId="0" fontId="5" fillId="0" borderId="44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/>
    </xf>
    <xf numFmtId="0" fontId="4" fillId="0" borderId="1" xfId="20" applyFont="1" applyBorder="1"/>
    <xf numFmtId="0" fontId="5" fillId="0" borderId="0" xfId="20" applyFont="1" applyBorder="1"/>
    <xf numFmtId="0" fontId="4" fillId="0" borderId="5" xfId="20" applyFont="1" applyBorder="1"/>
    <xf numFmtId="0" fontId="5" fillId="0" borderId="9" xfId="20" applyFont="1" applyBorder="1"/>
    <xf numFmtId="0" fontId="5" fillId="0" borderId="3" xfId="20" applyFont="1" applyBorder="1" applyAlignment="1"/>
    <xf numFmtId="175" fontId="5" fillId="0" borderId="33" xfId="20" applyNumberFormat="1" applyFont="1" applyBorder="1" applyAlignment="1"/>
    <xf numFmtId="175" fontId="5" fillId="0" borderId="42" xfId="20" applyNumberFormat="1" applyFont="1" applyBorder="1" applyAlignment="1"/>
    <xf numFmtId="175" fontId="5" fillId="0" borderId="2" xfId="20" applyNumberFormat="1" applyFont="1" applyBorder="1" applyAlignment="1"/>
    <xf numFmtId="0" fontId="5" fillId="0" borderId="10" xfId="20" applyFont="1" applyBorder="1" applyAlignment="1"/>
    <xf numFmtId="175" fontId="5" fillId="0" borderId="38" xfId="20" applyNumberFormat="1" applyFont="1" applyBorder="1" applyAlignment="1"/>
    <xf numFmtId="175" fontId="5" fillId="0" borderId="9" xfId="20" applyNumberFormat="1" applyFont="1" applyBorder="1" applyAlignment="1"/>
    <xf numFmtId="175" fontId="5" fillId="0" borderId="50" xfId="20" applyNumberFormat="1" applyFont="1" applyBorder="1" applyAlignment="1"/>
    <xf numFmtId="175" fontId="5" fillId="0" borderId="47" xfId="20" applyNumberFormat="1" applyFont="1" applyBorder="1" applyAlignment="1"/>
    <xf numFmtId="0" fontId="5" fillId="0" borderId="15" xfId="20" applyFont="1" applyBorder="1" applyAlignment="1"/>
    <xf numFmtId="175" fontId="5" fillId="0" borderId="44" xfId="20" applyNumberFormat="1" applyFont="1" applyBorder="1" applyAlignment="1"/>
    <xf numFmtId="175" fontId="5" fillId="0" borderId="7" xfId="20" applyNumberFormat="1" applyFont="1" applyBorder="1" applyAlignment="1"/>
    <xf numFmtId="0" fontId="4" fillId="0" borderId="8" xfId="20" applyFont="1" applyBorder="1" applyAlignment="1"/>
    <xf numFmtId="175" fontId="5" fillId="0" borderId="0" xfId="20" applyNumberFormat="1" applyFont="1" applyBorder="1" applyAlignment="1"/>
    <xf numFmtId="175" fontId="5" fillId="0" borderId="6" xfId="20" applyNumberFormat="1" applyFont="1" applyBorder="1" applyAlignment="1"/>
    <xf numFmtId="175" fontId="4" fillId="0" borderId="6" xfId="20" applyNumberFormat="1" applyFont="1" applyBorder="1" applyAlignment="1"/>
    <xf numFmtId="175" fontId="4" fillId="0" borderId="5" xfId="20" applyNumberFormat="1" applyFont="1" applyBorder="1" applyAlignment="1"/>
    <xf numFmtId="0" fontId="8" fillId="0" borderId="0" xfId="20" applyFont="1"/>
    <xf numFmtId="0" fontId="5" fillId="0" borderId="0" xfId="21" quotePrefix="1" applyFont="1" applyAlignment="1">
      <alignment horizontal="left"/>
    </xf>
    <xf numFmtId="0" fontId="6" fillId="0" borderId="0" xfId="21" applyFont="1"/>
    <xf numFmtId="0" fontId="13" fillId="0" borderId="0" xfId="21" applyFont="1"/>
    <xf numFmtId="0" fontId="5" fillId="0" borderId="0" xfId="21" applyFont="1"/>
    <xf numFmtId="0" fontId="5" fillId="0" borderId="44" xfId="21" applyFont="1" applyBorder="1" applyAlignment="1">
      <alignment horizontal="centerContinuous" vertical="center" wrapText="1"/>
    </xf>
    <xf numFmtId="0" fontId="5" fillId="0" borderId="44" xfId="21" applyFont="1" applyBorder="1" applyAlignment="1">
      <alignment horizontal="centerContinuous" vertical="center"/>
    </xf>
    <xf numFmtId="0" fontId="5" fillId="0" borderId="7" xfId="21" applyFont="1" applyBorder="1" applyAlignment="1">
      <alignment horizontal="center" vertical="center"/>
    </xf>
    <xf numFmtId="0" fontId="4" fillId="0" borderId="1" xfId="21" applyFont="1" applyBorder="1"/>
    <xf numFmtId="0" fontId="5" fillId="0" borderId="0" xfId="21" applyFont="1" applyBorder="1"/>
    <xf numFmtId="0" fontId="5" fillId="0" borderId="9" xfId="21" applyFont="1" applyBorder="1"/>
    <xf numFmtId="171" fontId="5" fillId="0" borderId="3" xfId="21" applyNumberFormat="1" applyFont="1" applyBorder="1" applyAlignment="1">
      <alignment horizontal="left"/>
    </xf>
    <xf numFmtId="175" fontId="5" fillId="0" borderId="33" xfId="21" applyNumberFormat="1" applyFont="1" applyBorder="1" applyAlignment="1"/>
    <xf numFmtId="175" fontId="5" fillId="0" borderId="42" xfId="21" applyNumberFormat="1" applyFont="1" applyBorder="1" applyAlignment="1"/>
    <xf numFmtId="175" fontId="5" fillId="0" borderId="2" xfId="21" applyNumberFormat="1" applyFont="1" applyBorder="1" applyAlignment="1"/>
    <xf numFmtId="171" fontId="5" fillId="0" borderId="10" xfId="21" applyNumberFormat="1" applyFont="1" applyBorder="1" applyAlignment="1">
      <alignment horizontal="left"/>
    </xf>
    <xf numFmtId="175" fontId="5" fillId="0" borderId="32" xfId="21" applyNumberFormat="1" applyFont="1" applyBorder="1" applyAlignment="1"/>
    <xf numFmtId="175" fontId="5" fillId="0" borderId="38" xfId="21" applyNumberFormat="1" applyFont="1" applyBorder="1" applyAlignment="1"/>
    <xf numFmtId="175" fontId="5" fillId="0" borderId="9" xfId="21" applyNumberFormat="1" applyFont="1" applyBorder="1" applyAlignment="1"/>
    <xf numFmtId="175" fontId="5" fillId="0" borderId="40" xfId="21" applyNumberFormat="1" applyFont="1" applyBorder="1" applyAlignment="1"/>
    <xf numFmtId="175" fontId="5" fillId="0" borderId="34" xfId="21" applyNumberFormat="1" applyFont="1" applyBorder="1" applyAlignment="1"/>
    <xf numFmtId="171" fontId="5" fillId="0" borderId="13" xfId="21" applyNumberFormat="1" applyFont="1" applyBorder="1" applyAlignment="1">
      <alignment horizontal="left"/>
    </xf>
    <xf numFmtId="175" fontId="5" fillId="0" borderId="41" xfId="21" applyNumberFormat="1" applyFont="1" applyBorder="1" applyAlignment="1"/>
    <xf numFmtId="0" fontId="5" fillId="0" borderId="8" xfId="21" applyFont="1" applyBorder="1"/>
    <xf numFmtId="171" fontId="5" fillId="0" borderId="15" xfId="21" applyNumberFormat="1" applyFont="1" applyBorder="1" applyAlignment="1">
      <alignment horizontal="left"/>
    </xf>
    <xf numFmtId="175" fontId="5" fillId="0" borderId="44" xfId="21" applyNumberFormat="1" applyFont="1" applyBorder="1" applyAlignment="1"/>
    <xf numFmtId="175" fontId="5" fillId="0" borderId="37" xfId="21" applyNumberFormat="1" applyFont="1" applyBorder="1" applyAlignment="1"/>
    <xf numFmtId="171" fontId="4" fillId="0" borderId="8" xfId="21" applyNumberFormat="1" applyFont="1" applyBorder="1" applyAlignment="1"/>
    <xf numFmtId="175" fontId="5" fillId="0" borderId="0" xfId="21" applyNumberFormat="1" applyFont="1" applyBorder="1" applyAlignment="1"/>
    <xf numFmtId="175" fontId="5" fillId="0" borderId="38" xfId="21" applyNumberFormat="1" applyFont="1" applyBorder="1" applyAlignment="1">
      <alignment horizontal="right"/>
    </xf>
    <xf numFmtId="175" fontId="5" fillId="0" borderId="7" xfId="21" applyNumberFormat="1" applyFont="1" applyBorder="1" applyAlignment="1"/>
    <xf numFmtId="0" fontId="8" fillId="0" borderId="0" xfId="21" applyFont="1"/>
    <xf numFmtId="172" fontId="8" fillId="0" borderId="0" xfId="21" applyNumberFormat="1" applyFont="1"/>
    <xf numFmtId="0" fontId="5" fillId="0" borderId="0" xfId="22" quotePrefix="1" applyFont="1" applyAlignment="1">
      <alignment horizontal="left"/>
    </xf>
    <xf numFmtId="0" fontId="5" fillId="0" borderId="0" xfId="22" applyFont="1"/>
    <xf numFmtId="0" fontId="13" fillId="2" borderId="0" xfId="22" applyFont="1" applyFill="1"/>
    <xf numFmtId="0" fontId="6" fillId="0" borderId="0" xfId="22" applyFont="1"/>
    <xf numFmtId="0" fontId="5" fillId="0" borderId="44" xfId="22" applyFont="1" applyBorder="1" applyAlignment="1">
      <alignment horizontal="centerContinuous" vertical="center" wrapText="1"/>
    </xf>
    <xf numFmtId="0" fontId="5" fillId="0" borderId="44" xfId="22" applyFont="1" applyBorder="1" applyAlignment="1">
      <alignment horizontal="centerContinuous" vertical="center"/>
    </xf>
    <xf numFmtId="0" fontId="5" fillId="0" borderId="7" xfId="22" applyFont="1" applyBorder="1" applyAlignment="1">
      <alignment horizontal="center" vertical="center"/>
    </xf>
    <xf numFmtId="0" fontId="4" fillId="0" borderId="1" xfId="22" applyFont="1" applyBorder="1"/>
    <xf numFmtId="0" fontId="5" fillId="0" borderId="0" xfId="22" applyFont="1" applyBorder="1"/>
    <xf numFmtId="0" fontId="5" fillId="0" borderId="9" xfId="22" applyFont="1" applyBorder="1"/>
    <xf numFmtId="171" fontId="5" fillId="0" borderId="3" xfId="22" applyNumberFormat="1" applyFont="1" applyBorder="1" applyAlignment="1"/>
    <xf numFmtId="175" fontId="5" fillId="0" borderId="33" xfId="22" applyNumberFormat="1" applyFont="1" applyBorder="1" applyAlignment="1"/>
    <xf numFmtId="175" fontId="5" fillId="0" borderId="42" xfId="22" applyNumberFormat="1" applyFont="1" applyBorder="1" applyAlignment="1"/>
    <xf numFmtId="175" fontId="5" fillId="0" borderId="51" xfId="22" applyNumberFormat="1" applyFont="1" applyBorder="1" applyAlignment="1"/>
    <xf numFmtId="175" fontId="5" fillId="0" borderId="2" xfId="22" applyNumberFormat="1" applyFont="1" applyBorder="1" applyAlignment="1"/>
    <xf numFmtId="171" fontId="5" fillId="0" borderId="10" xfId="22" applyNumberFormat="1" applyFont="1" applyBorder="1" applyAlignment="1"/>
    <xf numFmtId="175" fontId="5" fillId="0" borderId="32" xfId="22" applyNumberFormat="1" applyFont="1" applyBorder="1" applyAlignment="1"/>
    <xf numFmtId="175" fontId="5" fillId="0" borderId="50" xfId="22" applyNumberFormat="1" applyFont="1" applyBorder="1" applyAlignment="1"/>
    <xf numFmtId="175" fontId="5" fillId="0" borderId="38" xfId="22" applyNumberFormat="1" applyFont="1" applyBorder="1" applyAlignment="1"/>
    <xf numFmtId="175" fontId="5" fillId="0" borderId="9" xfId="22" applyNumberFormat="1" applyFont="1" applyBorder="1" applyAlignment="1"/>
    <xf numFmtId="171" fontId="5" fillId="0" borderId="13" xfId="22" applyNumberFormat="1" applyFont="1" applyBorder="1" applyAlignment="1"/>
    <xf numFmtId="171" fontId="5" fillId="0" borderId="15" xfId="22" applyNumberFormat="1" applyFont="1" applyBorder="1" applyAlignment="1"/>
    <xf numFmtId="175" fontId="5" fillId="0" borderId="44" xfId="22" applyNumberFormat="1" applyFont="1" applyBorder="1" applyAlignment="1"/>
    <xf numFmtId="175" fontId="5" fillId="0" borderId="7" xfId="22" applyNumberFormat="1" applyFont="1" applyBorder="1" applyAlignment="1"/>
    <xf numFmtId="171" fontId="4" fillId="0" borderId="8" xfId="22" applyNumberFormat="1" applyFont="1" applyBorder="1" applyAlignment="1"/>
    <xf numFmtId="175" fontId="5" fillId="0" borderId="6" xfId="22" applyNumberFormat="1" applyFont="1" applyBorder="1" applyAlignment="1"/>
    <xf numFmtId="175" fontId="5" fillId="0" borderId="0" xfId="22" applyNumberFormat="1" applyFont="1" applyBorder="1" applyAlignment="1"/>
    <xf numFmtId="175" fontId="5" fillId="0" borderId="34" xfId="22" applyNumberFormat="1" applyFont="1" applyBorder="1" applyAlignment="1"/>
    <xf numFmtId="175" fontId="5" fillId="0" borderId="40" xfId="22" applyNumberFormat="1" applyFont="1" applyBorder="1" applyAlignment="1"/>
    <xf numFmtId="0" fontId="8" fillId="0" borderId="0" xfId="22" applyFont="1"/>
    <xf numFmtId="172" fontId="8" fillId="0" borderId="0" xfId="22" applyNumberFormat="1" applyFont="1"/>
    <xf numFmtId="0" fontId="6" fillId="2" borderId="0" xfId="23" quotePrefix="1" applyFont="1" applyFill="1" applyAlignment="1">
      <alignment horizontal="left"/>
    </xf>
    <xf numFmtId="0" fontId="6" fillId="0" borderId="0" xfId="23" applyFont="1" applyAlignment="1">
      <alignment horizontal="centerContinuous" vertical="center"/>
    </xf>
    <xf numFmtId="0" fontId="6" fillId="0" borderId="0" xfId="23" applyFont="1"/>
    <xf numFmtId="0" fontId="6" fillId="0" borderId="0" xfId="23" applyFont="1" applyAlignment="1">
      <alignment horizontal="left"/>
    </xf>
    <xf numFmtId="0" fontId="4" fillId="0" borderId="0" xfId="23" applyFont="1"/>
    <xf numFmtId="0" fontId="8" fillId="0" borderId="0" xfId="23" applyFont="1"/>
    <xf numFmtId="0" fontId="5" fillId="0" borderId="5" xfId="23" applyFont="1" applyBorder="1" applyAlignment="1">
      <alignment horizontal="centerContinuous" vertical="center"/>
    </xf>
    <xf numFmtId="0" fontId="5" fillId="0" borderId="2" xfId="23" applyFont="1" applyBorder="1" applyAlignment="1">
      <alignment horizontal="centerContinuous" vertical="center"/>
    </xf>
    <xf numFmtId="0" fontId="5" fillId="0" borderId="0" xfId="23" applyFont="1"/>
    <xf numFmtId="0" fontId="5" fillId="0" borderId="44" xfId="23" applyFont="1" applyBorder="1" applyAlignment="1">
      <alignment horizontal="centerContinuous" vertical="center" wrapText="1"/>
    </xf>
    <xf numFmtId="0" fontId="5" fillId="0" borderId="44" xfId="23" applyFont="1" applyBorder="1" applyAlignment="1">
      <alignment horizontal="center" vertical="center" wrapText="1"/>
    </xf>
    <xf numFmtId="0" fontId="5" fillId="0" borderId="44" xfId="23" applyFont="1" applyBorder="1" applyAlignment="1">
      <alignment horizontal="centerContinuous" vertical="center"/>
    </xf>
    <xf numFmtId="0" fontId="5" fillId="0" borderId="46" xfId="23" applyFont="1" applyBorder="1" applyAlignment="1">
      <alignment horizontal="centerContinuous" vertical="center"/>
    </xf>
    <xf numFmtId="0" fontId="5" fillId="0" borderId="37" xfId="23" applyFont="1" applyBorder="1" applyAlignment="1">
      <alignment horizontal="centerContinuous" vertical="center"/>
    </xf>
    <xf numFmtId="0" fontId="4" fillId="0" borderId="1" xfId="23" applyFont="1" applyBorder="1" applyAlignment="1"/>
    <xf numFmtId="0" fontId="5" fillId="0" borderId="0" xfId="23" applyFont="1" applyBorder="1" applyAlignment="1"/>
    <xf numFmtId="0" fontId="5" fillId="0" borderId="14" xfId="23" applyFont="1" applyBorder="1" applyAlignment="1"/>
    <xf numFmtId="0" fontId="5" fillId="0" borderId="9" xfId="23" applyFont="1" applyBorder="1" applyAlignment="1"/>
    <xf numFmtId="0" fontId="5" fillId="0" borderId="3" xfId="23" applyFont="1" applyBorder="1" applyAlignment="1"/>
    <xf numFmtId="175" fontId="5" fillId="0" borderId="33" xfId="23" applyNumberFormat="1" applyFont="1" applyBorder="1" applyAlignment="1"/>
    <xf numFmtId="175" fontId="5" fillId="0" borderId="42" xfId="23" applyNumberFormat="1" applyFont="1" applyBorder="1" applyAlignment="1"/>
    <xf numFmtId="175" fontId="5" fillId="0" borderId="34" xfId="23" applyNumberFormat="1" applyFont="1" applyBorder="1" applyAlignment="1"/>
    <xf numFmtId="0" fontId="5" fillId="0" borderId="10" xfId="23" applyFont="1" applyBorder="1" applyAlignment="1"/>
    <xf numFmtId="175" fontId="5" fillId="0" borderId="32" xfId="23" applyNumberFormat="1" applyFont="1" applyBorder="1" applyAlignment="1"/>
    <xf numFmtId="175" fontId="5" fillId="0" borderId="38" xfId="23" applyNumberFormat="1" applyFont="1" applyBorder="1" applyAlignment="1"/>
    <xf numFmtId="175" fontId="5" fillId="0" borderId="40" xfId="23" applyNumberFormat="1" applyFont="1" applyBorder="1" applyAlignment="1"/>
    <xf numFmtId="175" fontId="5" fillId="0" borderId="5" xfId="23" applyNumberFormat="1" applyFont="1" applyBorder="1" applyAlignment="1"/>
    <xf numFmtId="175" fontId="5" fillId="0" borderId="41" xfId="23" applyNumberFormat="1" applyFont="1" applyBorder="1" applyAlignment="1"/>
    <xf numFmtId="0" fontId="5" fillId="0" borderId="15" xfId="23" applyFont="1" applyBorder="1" applyAlignment="1"/>
    <xf numFmtId="175" fontId="5" fillId="0" borderId="44" xfId="23" applyNumberFormat="1" applyFont="1" applyBorder="1" applyAlignment="1"/>
    <xf numFmtId="175" fontId="5" fillId="0" borderId="37" xfId="23" applyNumberFormat="1" applyFont="1" applyBorder="1" applyAlignment="1"/>
    <xf numFmtId="0" fontId="4" fillId="0" borderId="8" xfId="23" applyFont="1" applyBorder="1" applyAlignment="1"/>
    <xf numFmtId="175" fontId="5" fillId="0" borderId="0" xfId="23" applyNumberFormat="1" applyFont="1" applyBorder="1" applyAlignment="1"/>
    <xf numFmtId="175" fontId="5" fillId="0" borderId="6" xfId="23" applyNumberFormat="1" applyFont="1" applyBorder="1" applyAlignment="1"/>
    <xf numFmtId="175" fontId="5" fillId="0" borderId="7" xfId="23" applyNumberFormat="1" applyFont="1" applyBorder="1" applyAlignment="1"/>
    <xf numFmtId="0" fontId="21" fillId="0" borderId="0" xfId="23" applyFont="1"/>
    <xf numFmtId="175" fontId="5" fillId="0" borderId="9" xfId="23" applyNumberFormat="1" applyFont="1" applyBorder="1" applyAlignment="1"/>
    <xf numFmtId="175" fontId="5" fillId="0" borderId="1" xfId="23" applyNumberFormat="1" applyFont="1" applyBorder="1" applyAlignment="1"/>
    <xf numFmtId="175" fontId="5" fillId="0" borderId="51" xfId="23" applyNumberFormat="1" applyFont="1" applyBorder="1" applyAlignment="1"/>
    <xf numFmtId="174" fontId="5" fillId="0" borderId="0" xfId="23" applyNumberFormat="1" applyFont="1"/>
    <xf numFmtId="175" fontId="5" fillId="0" borderId="8" xfId="23" applyNumberFormat="1" applyFont="1" applyBorder="1" applyAlignment="1"/>
    <xf numFmtId="175" fontId="5" fillId="0" borderId="50" xfId="23" applyNumberFormat="1" applyFont="1" applyBorder="1" applyAlignment="1"/>
    <xf numFmtId="175" fontId="5" fillId="0" borderId="11" xfId="23" applyNumberFormat="1" applyFont="1" applyBorder="1" applyAlignment="1"/>
    <xf numFmtId="175" fontId="5" fillId="0" borderId="47" xfId="23" applyNumberFormat="1" applyFont="1" applyBorder="1" applyAlignment="1"/>
    <xf numFmtId="175" fontId="5" fillId="0" borderId="71" xfId="23" applyNumberFormat="1" applyFont="1" applyBorder="1" applyAlignment="1"/>
    <xf numFmtId="0" fontId="14" fillId="0" borderId="0" xfId="23" applyFont="1"/>
    <xf numFmtId="0" fontId="8" fillId="0" borderId="0" xfId="23" applyFont="1" applyAlignment="1"/>
    <xf numFmtId="0" fontId="6" fillId="2" borderId="0" xfId="24" quotePrefix="1" applyFont="1" applyFill="1" applyAlignment="1">
      <alignment horizontal="left" vertical="center"/>
    </xf>
    <xf numFmtId="0" fontId="6" fillId="0" borderId="0" xfId="24" applyFont="1" applyAlignment="1">
      <alignment horizontal="centerContinuous" vertical="center"/>
    </xf>
    <xf numFmtId="0" fontId="6" fillId="0" borderId="0" xfId="24" applyFont="1"/>
    <xf numFmtId="0" fontId="4" fillId="0" borderId="0" xfId="24" applyFont="1"/>
    <xf numFmtId="0" fontId="8" fillId="0" borderId="0" xfId="24" applyFont="1"/>
    <xf numFmtId="0" fontId="5" fillId="0" borderId="5" xfId="24" applyFont="1" applyBorder="1" applyAlignment="1">
      <alignment horizontal="centerContinuous" vertical="center"/>
    </xf>
    <xf numFmtId="0" fontId="5" fillId="0" borderId="42" xfId="24" applyFont="1" applyBorder="1" applyAlignment="1">
      <alignment horizontal="centerContinuous" vertical="center"/>
    </xf>
    <xf numFmtId="0" fontId="5" fillId="0" borderId="2" xfId="24" applyFont="1" applyBorder="1" applyAlignment="1">
      <alignment horizontal="centerContinuous" vertical="center"/>
    </xf>
    <xf numFmtId="0" fontId="5" fillId="0" borderId="0" xfId="24" applyFont="1"/>
    <xf numFmtId="0" fontId="5" fillId="0" borderId="44" xfId="24" applyFont="1" applyBorder="1" applyAlignment="1">
      <alignment horizontal="centerContinuous" vertical="center" wrapText="1"/>
    </xf>
    <xf numFmtId="0" fontId="5" fillId="0" borderId="44" xfId="24" applyFont="1" applyBorder="1" applyAlignment="1">
      <alignment horizontal="centerContinuous" vertical="center"/>
    </xf>
    <xf numFmtId="0" fontId="5" fillId="0" borderId="6" xfId="24" applyFont="1" applyBorder="1" applyAlignment="1">
      <alignment horizontal="centerContinuous" vertical="center"/>
    </xf>
    <xf numFmtId="0" fontId="5" fillId="0" borderId="37" xfId="24" applyFont="1" applyBorder="1" applyAlignment="1">
      <alignment horizontal="centerContinuous" vertical="center"/>
    </xf>
    <xf numFmtId="0" fontId="4" fillId="0" borderId="4" xfId="24" applyFont="1" applyBorder="1"/>
    <xf numFmtId="0" fontId="5" fillId="0" borderId="6" xfId="24" applyFont="1" applyBorder="1"/>
    <xf numFmtId="0" fontId="5" fillId="0" borderId="7" xfId="24" applyFont="1" applyBorder="1"/>
    <xf numFmtId="0" fontId="5" fillId="0" borderId="0" xfId="24" applyFont="1" applyBorder="1"/>
    <xf numFmtId="0" fontId="5" fillId="0" borderId="3" xfId="24" applyFont="1" applyBorder="1" applyAlignment="1"/>
    <xf numFmtId="175" fontId="5" fillId="0" borderId="42" xfId="24" applyNumberFormat="1" applyFont="1" applyBorder="1" applyAlignment="1"/>
    <xf numFmtId="175" fontId="5" fillId="0" borderId="5" xfId="24" applyNumberFormat="1" applyFont="1" applyBorder="1" applyAlignment="1"/>
    <xf numFmtId="175" fontId="5" fillId="0" borderId="34" xfId="24" applyNumberFormat="1" applyFont="1" applyBorder="1" applyAlignment="1"/>
    <xf numFmtId="0" fontId="5" fillId="0" borderId="10" xfId="24" applyFont="1" applyBorder="1" applyAlignment="1"/>
    <xf numFmtId="175" fontId="5" fillId="0" borderId="38" xfId="24" applyNumberFormat="1" applyFont="1" applyBorder="1" applyAlignment="1"/>
    <xf numFmtId="175" fontId="5" fillId="0" borderId="50" xfId="24" applyNumberFormat="1" applyFont="1" applyBorder="1" applyAlignment="1"/>
    <xf numFmtId="175" fontId="5" fillId="0" borderId="40" xfId="24" applyNumberFormat="1" applyFont="1" applyBorder="1" applyAlignment="1"/>
    <xf numFmtId="175" fontId="5" fillId="0" borderId="0" xfId="24" applyNumberFormat="1" applyFont="1" applyBorder="1" applyAlignment="1"/>
    <xf numFmtId="175" fontId="5" fillId="0" borderId="50" xfId="24" applyNumberFormat="1" applyFont="1" applyBorder="1" applyAlignment="1">
      <alignment horizontal="right"/>
    </xf>
    <xf numFmtId="175" fontId="5" fillId="0" borderId="47" xfId="24" applyNumberFormat="1" applyFont="1" applyBorder="1" applyAlignment="1"/>
    <xf numFmtId="0" fontId="5" fillId="0" borderId="15" xfId="24" applyFont="1" applyBorder="1" applyAlignment="1"/>
    <xf numFmtId="175" fontId="5" fillId="0" borderId="44" xfId="24" applyNumberFormat="1" applyFont="1" applyBorder="1" applyAlignment="1"/>
    <xf numFmtId="175" fontId="5" fillId="0" borderId="6" xfId="24" applyNumberFormat="1" applyFont="1" applyBorder="1" applyAlignment="1"/>
    <xf numFmtId="175" fontId="5" fillId="0" borderId="37" xfId="24" applyNumberFormat="1" applyFont="1" applyBorder="1" applyAlignment="1"/>
    <xf numFmtId="0" fontId="4" fillId="0" borderId="4" xfId="24" applyFont="1" applyBorder="1" applyAlignment="1"/>
    <xf numFmtId="175" fontId="5" fillId="0" borderId="7" xfId="24" applyNumberFormat="1" applyFont="1" applyBorder="1" applyAlignment="1"/>
    <xf numFmtId="175" fontId="5" fillId="0" borderId="51" xfId="24" applyNumberFormat="1" applyFont="1" applyBorder="1" applyAlignment="1"/>
    <xf numFmtId="175" fontId="5" fillId="0" borderId="50" xfId="17" applyNumberFormat="1" applyFont="1" applyFill="1" applyBorder="1" applyAlignment="1">
      <alignment horizontal="right" vertical="center"/>
    </xf>
    <xf numFmtId="41" fontId="5" fillId="0" borderId="0" xfId="24" applyNumberFormat="1" applyFont="1"/>
    <xf numFmtId="0" fontId="4" fillId="2" borderId="4" xfId="24" applyFont="1" applyFill="1" applyBorder="1" applyAlignment="1"/>
    <xf numFmtId="0" fontId="14" fillId="0" borderId="0" xfId="24" applyFont="1"/>
    <xf numFmtId="0" fontId="8" fillId="0" borderId="0" xfId="24" applyFont="1" applyAlignment="1"/>
    <xf numFmtId="0" fontId="14" fillId="0" borderId="0" xfId="24" applyFont="1" applyAlignment="1"/>
    <xf numFmtId="0" fontId="6" fillId="2" borderId="0" xfId="25" quotePrefix="1" applyFont="1" applyFill="1" applyAlignment="1">
      <alignment horizontal="left"/>
    </xf>
    <xf numFmtId="0" fontId="6" fillId="0" borderId="0" xfId="25" applyFont="1"/>
    <xf numFmtId="0" fontId="12" fillId="0" borderId="0" xfId="25" applyFont="1"/>
    <xf numFmtId="0" fontId="13" fillId="0" borderId="0" xfId="25" applyFont="1"/>
    <xf numFmtId="0" fontId="5" fillId="0" borderId="5" xfId="25" applyFont="1" applyBorder="1" applyAlignment="1">
      <alignment horizontal="centerContinuous" vertical="center"/>
    </xf>
    <xf numFmtId="0" fontId="5" fillId="0" borderId="42" xfId="25" applyFont="1" applyBorder="1" applyAlignment="1">
      <alignment horizontal="centerContinuous" vertical="center"/>
    </xf>
    <xf numFmtId="0" fontId="5" fillId="0" borderId="2" xfId="25" applyFont="1" applyBorder="1" applyAlignment="1">
      <alignment horizontal="centerContinuous" vertical="center"/>
    </xf>
    <xf numFmtId="0" fontId="9" fillId="0" borderId="0" xfId="25" applyFont="1"/>
    <xf numFmtId="0" fontId="5" fillId="0" borderId="44" xfId="25" applyFont="1" applyBorder="1" applyAlignment="1">
      <alignment horizontal="centerContinuous" vertical="center" wrapText="1"/>
    </xf>
    <xf numFmtId="0" fontId="5" fillId="0" borderId="44" xfId="25" applyFont="1" applyBorder="1" applyAlignment="1">
      <alignment horizontal="centerContinuous" vertical="center"/>
    </xf>
    <xf numFmtId="0" fontId="5" fillId="0" borderId="6" xfId="25" applyFont="1" applyBorder="1" applyAlignment="1">
      <alignment horizontal="centerContinuous" vertical="center"/>
    </xf>
    <xf numFmtId="0" fontId="6" fillId="0" borderId="37" xfId="25" applyFont="1" applyBorder="1" applyAlignment="1">
      <alignment horizontal="centerContinuous" vertical="center"/>
    </xf>
    <xf numFmtId="0" fontId="4" fillId="0" borderId="4" xfId="25" applyFont="1" applyBorder="1"/>
    <xf numFmtId="0" fontId="5" fillId="0" borderId="6" xfId="25" applyFont="1" applyBorder="1"/>
    <xf numFmtId="0" fontId="5" fillId="0" borderId="7" xfId="25" applyFont="1" applyBorder="1"/>
    <xf numFmtId="0" fontId="5" fillId="0" borderId="10" xfId="25" applyFont="1" applyBorder="1" applyAlignment="1"/>
    <xf numFmtId="175" fontId="5" fillId="0" borderId="38" xfId="25" applyNumberFormat="1" applyFont="1" applyBorder="1" applyAlignment="1"/>
    <xf numFmtId="175" fontId="5" fillId="0" borderId="34" xfId="25" applyNumberFormat="1" applyFont="1" applyBorder="1" applyAlignment="1"/>
    <xf numFmtId="175" fontId="5" fillId="0" borderId="40" xfId="25" applyNumberFormat="1" applyFont="1" applyBorder="1" applyAlignment="1"/>
    <xf numFmtId="0" fontId="5" fillId="0" borderId="3" xfId="25" applyFont="1" applyBorder="1" applyAlignment="1"/>
    <xf numFmtId="175" fontId="5" fillId="0" borderId="42" xfId="25" applyNumberFormat="1" applyFont="1" applyBorder="1" applyAlignment="1"/>
    <xf numFmtId="175" fontId="5" fillId="0" borderId="5" xfId="25" applyNumberFormat="1" applyFont="1" applyBorder="1" applyAlignment="1"/>
    <xf numFmtId="0" fontId="5" fillId="0" borderId="15" xfId="25" applyFont="1" applyBorder="1" applyAlignment="1"/>
    <xf numFmtId="175" fontId="5" fillId="0" borderId="44" xfId="25" applyNumberFormat="1" applyFont="1" applyBorder="1" applyAlignment="1"/>
    <xf numFmtId="175" fontId="5" fillId="0" borderId="46" xfId="25" applyNumberFormat="1" applyFont="1" applyBorder="1" applyAlignment="1"/>
    <xf numFmtId="175" fontId="5" fillId="0" borderId="45" xfId="25" applyNumberFormat="1" applyFont="1" applyBorder="1" applyAlignment="1"/>
    <xf numFmtId="175" fontId="5" fillId="0" borderId="6" xfId="25" applyNumberFormat="1" applyFont="1" applyBorder="1" applyAlignment="1"/>
    <xf numFmtId="175" fontId="5" fillId="0" borderId="37" xfId="25" applyNumberFormat="1" applyFont="1" applyBorder="1" applyAlignment="1"/>
    <xf numFmtId="0" fontId="4" fillId="0" borderId="8" xfId="25" applyFont="1" applyBorder="1" applyAlignment="1"/>
    <xf numFmtId="175" fontId="5" fillId="0" borderId="14" xfId="25" applyNumberFormat="1" applyFont="1" applyBorder="1" applyAlignment="1"/>
    <xf numFmtId="175" fontId="5" fillId="0" borderId="9" xfId="25" applyNumberFormat="1" applyFont="1" applyBorder="1" applyAlignment="1"/>
    <xf numFmtId="0" fontId="5" fillId="0" borderId="15" xfId="25" applyFont="1" applyBorder="1" applyAlignment="1">
      <alignment horizontal="left"/>
    </xf>
    <xf numFmtId="175" fontId="5" fillId="0" borderId="0" xfId="25" applyNumberFormat="1" applyFont="1" applyBorder="1" applyAlignment="1"/>
    <xf numFmtId="175" fontId="5" fillId="0" borderId="33" xfId="25" applyNumberFormat="1" applyFont="1" applyBorder="1" applyAlignment="1"/>
    <xf numFmtId="175" fontId="5" fillId="0" borderId="39" xfId="25" applyNumberFormat="1" applyFont="1" applyBorder="1" applyAlignment="1"/>
    <xf numFmtId="175" fontId="5" fillId="0" borderId="50" xfId="25" applyNumberFormat="1" applyFont="1" applyBorder="1" applyAlignment="1"/>
    <xf numFmtId="0" fontId="8" fillId="0" borderId="0" xfId="25" applyFont="1"/>
    <xf numFmtId="0" fontId="16" fillId="0" borderId="0" xfId="25" applyFont="1"/>
    <xf numFmtId="0" fontId="16" fillId="0" borderId="0" xfId="25"/>
    <xf numFmtId="0" fontId="6" fillId="2" borderId="0" xfId="26" applyFont="1" applyFill="1"/>
    <xf numFmtId="0" fontId="6" fillId="0" borderId="0" xfId="26" applyFont="1"/>
    <xf numFmtId="0" fontId="13" fillId="0" borderId="0" xfId="26" applyFont="1"/>
    <xf numFmtId="0" fontId="5" fillId="0" borderId="0" xfId="26" applyFont="1"/>
    <xf numFmtId="0" fontId="6" fillId="0" borderId="3" xfId="26" applyFont="1" applyBorder="1" applyAlignment="1">
      <alignment horizontal="centerContinuous" vertical="center" wrapText="1"/>
    </xf>
    <xf numFmtId="0" fontId="8" fillId="0" borderId="0" xfId="26" applyFont="1"/>
    <xf numFmtId="0" fontId="6" fillId="0" borderId="13" xfId="26" applyFont="1" applyBorder="1" applyAlignment="1">
      <alignment horizontal="center" vertical="top" wrapText="1"/>
    </xf>
    <xf numFmtId="0" fontId="13" fillId="0" borderId="1" xfId="26" applyFont="1" applyBorder="1"/>
    <xf numFmtId="0" fontId="4" fillId="0" borderId="6" xfId="26" applyFont="1" applyBorder="1"/>
    <xf numFmtId="0" fontId="5" fillId="0" borderId="6" xfId="26" applyFont="1" applyBorder="1"/>
    <xf numFmtId="0" fontId="5" fillId="0" borderId="7" xfId="26" applyFont="1" applyBorder="1"/>
    <xf numFmtId="0" fontId="6" fillId="0" borderId="3" xfId="26" applyFont="1" applyBorder="1" applyAlignment="1"/>
    <xf numFmtId="175" fontId="5" fillId="0" borderId="8" xfId="26" applyNumberFormat="1" applyFont="1" applyBorder="1" applyAlignment="1"/>
    <xf numFmtId="175" fontId="5" fillId="0" borderId="50" xfId="26" applyNumberFormat="1" applyFont="1" applyBorder="1" applyAlignment="1"/>
    <xf numFmtId="175" fontId="5" fillId="0" borderId="2" xfId="26" applyNumberFormat="1" applyFont="1" applyBorder="1" applyAlignment="1"/>
    <xf numFmtId="0" fontId="6" fillId="0" borderId="10" xfId="26" applyFont="1" applyBorder="1" applyAlignment="1"/>
    <xf numFmtId="175" fontId="5" fillId="0" borderId="0" xfId="26" applyNumberFormat="1" applyFont="1" applyBorder="1" applyAlignment="1"/>
    <xf numFmtId="175" fontId="5" fillId="0" borderId="38" xfId="26" applyNumberFormat="1" applyFont="1" applyBorder="1" applyAlignment="1"/>
    <xf numFmtId="175" fontId="5" fillId="0" borderId="9" xfId="26" applyNumberFormat="1" applyFont="1" applyBorder="1" applyAlignment="1"/>
    <xf numFmtId="175" fontId="5" fillId="0" borderId="32" xfId="26" applyNumberFormat="1" applyFont="1" applyBorder="1" applyAlignment="1"/>
    <xf numFmtId="175" fontId="5" fillId="0" borderId="11" xfId="26" applyNumberFormat="1" applyFont="1" applyBorder="1" applyAlignment="1"/>
    <xf numFmtId="175" fontId="5" fillId="0" borderId="47" xfId="26" applyNumberFormat="1" applyFont="1" applyBorder="1" applyAlignment="1"/>
    <xf numFmtId="0" fontId="13" fillId="0" borderId="1" xfId="26" applyFont="1" applyBorder="1" applyAlignment="1"/>
    <xf numFmtId="175" fontId="4" fillId="0" borderId="5" xfId="26" applyNumberFormat="1" applyFont="1" applyBorder="1" applyAlignment="1"/>
    <xf numFmtId="175" fontId="5" fillId="0" borderId="6" xfId="26" applyNumberFormat="1" applyFont="1" applyBorder="1" applyAlignment="1"/>
    <xf numFmtId="175" fontId="5" fillId="0" borderId="5" xfId="26" applyNumberFormat="1" applyFont="1" applyBorder="1" applyAlignment="1"/>
    <xf numFmtId="175" fontId="5" fillId="0" borderId="51" xfId="26" applyNumberFormat="1" applyFont="1" applyBorder="1" applyAlignment="1"/>
    <xf numFmtId="175" fontId="5" fillId="0" borderId="35" xfId="26" applyNumberFormat="1" applyFont="1" applyBorder="1" applyAlignment="1"/>
    <xf numFmtId="175" fontId="5" fillId="0" borderId="72" xfId="26" applyNumberFormat="1" applyFont="1" applyBorder="1" applyAlignment="1"/>
    <xf numFmtId="175" fontId="5" fillId="0" borderId="42" xfId="26" applyNumberFormat="1" applyFont="1" applyBorder="1" applyAlignment="1"/>
    <xf numFmtId="175" fontId="5" fillId="0" borderId="39" xfId="26" applyNumberFormat="1" applyFont="1" applyBorder="1" applyAlignment="1"/>
    <xf numFmtId="178" fontId="5" fillId="0" borderId="50" xfId="7" applyNumberFormat="1" applyFont="1" applyBorder="1" applyAlignment="1">
      <alignment horizontal="center"/>
    </xf>
    <xf numFmtId="175" fontId="5" fillId="0" borderId="43" xfId="26" applyNumberFormat="1" applyFont="1" applyBorder="1" applyAlignment="1"/>
    <xf numFmtId="0" fontId="6" fillId="0" borderId="15" xfId="26" applyFont="1" applyBorder="1" applyAlignment="1"/>
    <xf numFmtId="175" fontId="5" fillId="0" borderId="45" xfId="26" applyNumberFormat="1" applyFont="1" applyBorder="1" applyAlignment="1"/>
    <xf numFmtId="175" fontId="5" fillId="0" borderId="7" xfId="26" applyNumberFormat="1" applyFont="1" applyBorder="1" applyAlignment="1"/>
    <xf numFmtId="0" fontId="6" fillId="0" borderId="0" xfId="26" applyFont="1" applyAlignment="1"/>
    <xf numFmtId="0" fontId="8" fillId="0" borderId="0" xfId="26" applyFont="1" applyAlignment="1"/>
    <xf numFmtId="0" fontId="27" fillId="0" borderId="0" xfId="0" applyFont="1" applyAlignment="1"/>
    <xf numFmtId="0" fontId="12" fillId="0" borderId="0" xfId="0" applyFont="1"/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9" fillId="0" borderId="0" xfId="0" applyFont="1"/>
    <xf numFmtId="0" fontId="6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/>
    <xf numFmtId="0" fontId="5" fillId="0" borderId="14" xfId="0" applyFont="1" applyBorder="1" applyAlignment="1"/>
    <xf numFmtId="0" fontId="5" fillId="0" borderId="36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8" xfId="0" applyFont="1" applyBorder="1" applyAlignment="1"/>
    <xf numFmtId="184" fontId="5" fillId="0" borderId="10" xfId="0" applyNumberFormat="1" applyFont="1" applyBorder="1" applyAlignment="1">
      <alignment horizontal="right" indent="1"/>
    </xf>
    <xf numFmtId="184" fontId="5" fillId="0" borderId="38" xfId="0" applyNumberFormat="1" applyFont="1" applyBorder="1" applyAlignment="1">
      <alignment horizontal="right" indent="1"/>
    </xf>
    <xf numFmtId="184" fontId="5" fillId="0" borderId="9" xfId="0" applyNumberFormat="1" applyFont="1" applyBorder="1" applyAlignment="1">
      <alignment horizontal="right" indent="1"/>
    </xf>
    <xf numFmtId="184" fontId="5" fillId="0" borderId="40" xfId="0" applyNumberFormat="1" applyFont="1" applyBorder="1" applyAlignment="1">
      <alignment horizontal="right" indent="1"/>
    </xf>
    <xf numFmtId="184" fontId="5" fillId="0" borderId="38" xfId="0" applyNumberFormat="1" applyFont="1" applyBorder="1" applyAlignment="1">
      <alignment horizontal="right"/>
    </xf>
    <xf numFmtId="184" fontId="5" fillId="0" borderId="8" xfId="27" applyNumberFormat="1" applyFont="1" applyFill="1" applyBorder="1" applyAlignment="1">
      <alignment horizontal="right"/>
    </xf>
    <xf numFmtId="184" fontId="5" fillId="0" borderId="4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184" fontId="5" fillId="0" borderId="40" xfId="27" applyNumberFormat="1" applyFont="1" applyFill="1" applyBorder="1" applyAlignment="1">
      <alignment horizontal="right"/>
    </xf>
    <xf numFmtId="184" fontId="5" fillId="0" borderId="0" xfId="0" applyNumberFormat="1" applyFont="1" applyBorder="1" applyAlignment="1">
      <alignment horizontal="right" indent="1"/>
    </xf>
    <xf numFmtId="184" fontId="5" fillId="0" borderId="3" xfId="0" applyNumberFormat="1" applyFont="1" applyBorder="1" applyAlignment="1">
      <alignment horizontal="right" indent="1"/>
    </xf>
    <xf numFmtId="184" fontId="5" fillId="0" borderId="5" xfId="0" applyNumberFormat="1" applyFont="1" applyBorder="1" applyAlignment="1">
      <alignment horizontal="right" indent="1"/>
    </xf>
    <xf numFmtId="184" fontId="5" fillId="0" borderId="48" xfId="0" applyNumberFormat="1" applyFont="1" applyBorder="1" applyAlignment="1">
      <alignment horizontal="right" indent="1"/>
    </xf>
    <xf numFmtId="184" fontId="5" fillId="0" borderId="33" xfId="0" applyNumberFormat="1" applyFont="1" applyBorder="1" applyAlignment="1">
      <alignment horizontal="right" indent="1"/>
    </xf>
    <xf numFmtId="184" fontId="5" fillId="0" borderId="2" xfId="0" applyNumberFormat="1" applyFont="1" applyBorder="1" applyAlignment="1">
      <alignment horizontal="right" indent="1"/>
    </xf>
    <xf numFmtId="184" fontId="5" fillId="0" borderId="34" xfId="0" applyNumberFormat="1" applyFont="1" applyBorder="1" applyAlignment="1">
      <alignment horizontal="right" indent="1"/>
    </xf>
    <xf numFmtId="184" fontId="5" fillId="0" borderId="13" xfId="0" applyNumberFormat="1" applyFont="1" applyBorder="1" applyAlignment="1">
      <alignment horizontal="right" indent="1"/>
    </xf>
    <xf numFmtId="184" fontId="5" fillId="0" borderId="43" xfId="27" applyNumberFormat="1" applyFont="1" applyFill="1" applyBorder="1" applyAlignment="1">
      <alignment horizontal="right"/>
    </xf>
    <xf numFmtId="184" fontId="5" fillId="0" borderId="35" xfId="0" applyNumberFormat="1" applyFont="1" applyBorder="1" applyAlignment="1">
      <alignment horizontal="right" indent="1"/>
    </xf>
    <xf numFmtId="184" fontId="5" fillId="0" borderId="41" xfId="0" applyNumberFormat="1" applyFont="1" applyBorder="1" applyAlignment="1">
      <alignment horizontal="right" indent="1"/>
    </xf>
    <xf numFmtId="184" fontId="5" fillId="0" borderId="11" xfId="27" applyNumberFormat="1" applyFont="1" applyFill="1" applyBorder="1" applyAlignment="1">
      <alignment horizontal="right"/>
    </xf>
    <xf numFmtId="184" fontId="5" fillId="0" borderId="41" xfId="27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4" xfId="0" applyFont="1" applyBorder="1" applyAlignment="1"/>
    <xf numFmtId="0" fontId="5" fillId="0" borderId="6" xfId="0" applyFont="1" applyBorder="1" applyAlignment="1"/>
    <xf numFmtId="184" fontId="5" fillId="0" borderId="11" xfId="0" applyNumberFormat="1" applyFont="1" applyBorder="1" applyAlignment="1">
      <alignment horizontal="right" indent="1"/>
    </xf>
    <xf numFmtId="184" fontId="5" fillId="0" borderId="36" xfId="0" applyNumberFormat="1" applyFont="1" applyBorder="1" applyAlignment="1">
      <alignment horizontal="right" indent="1"/>
    </xf>
    <xf numFmtId="184" fontId="5" fillId="0" borderId="14" xfId="0" applyNumberFormat="1" applyFont="1" applyBorder="1" applyAlignment="1">
      <alignment horizontal="right" indent="1"/>
    </xf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/>
    <xf numFmtId="0" fontId="8" fillId="0" borderId="0" xfId="0" applyFont="1" applyAlignment="1">
      <alignment horizontal="left" wrapText="1"/>
    </xf>
    <xf numFmtId="1" fontId="6" fillId="0" borderId="0" xfId="27" applyNumberFormat="1" applyFont="1" applyFill="1" applyAlignment="1"/>
    <xf numFmtId="0" fontId="17" fillId="0" borderId="0" xfId="27" applyFill="1"/>
    <xf numFmtId="0" fontId="17" fillId="0" borderId="0" xfId="27"/>
    <xf numFmtId="0" fontId="8" fillId="0" borderId="0" xfId="27" applyFont="1" applyFill="1"/>
    <xf numFmtId="0" fontId="8" fillId="0" borderId="0" xfId="27" applyFont="1" applyFill="1" applyBorder="1" applyAlignment="1">
      <alignment horizontal="center"/>
    </xf>
    <xf numFmtId="0" fontId="8" fillId="0" borderId="0" xfId="27" applyFont="1" applyFill="1" applyAlignment="1">
      <alignment horizontal="center"/>
    </xf>
    <xf numFmtId="0" fontId="5" fillId="0" borderId="15" xfId="27" applyFont="1" applyFill="1" applyBorder="1" applyAlignment="1">
      <alignment horizontal="center" vertical="center"/>
    </xf>
    <xf numFmtId="0" fontId="5" fillId="0" borderId="15" xfId="27" applyFont="1" applyFill="1" applyBorder="1" applyAlignment="1">
      <alignment horizontal="center" vertical="center" wrapText="1"/>
    </xf>
    <xf numFmtId="0" fontId="5" fillId="0" borderId="15" xfId="27" applyFont="1" applyFill="1" applyBorder="1" applyAlignment="1">
      <alignment horizontal="center" vertical="top" wrapText="1"/>
    </xf>
    <xf numFmtId="0" fontId="5" fillId="0" borderId="15" xfId="27" applyFont="1" applyFill="1" applyBorder="1" applyAlignment="1">
      <alignment horizontal="center" wrapText="1"/>
    </xf>
    <xf numFmtId="0" fontId="5" fillId="0" borderId="8" xfId="27" applyFont="1" applyFill="1" applyBorder="1" applyAlignment="1"/>
    <xf numFmtId="0" fontId="17" fillId="0" borderId="2" xfId="27" applyFill="1" applyBorder="1"/>
    <xf numFmtId="184" fontId="5" fillId="0" borderId="10" xfId="27" applyNumberFormat="1" applyFont="1" applyFill="1" applyBorder="1" applyAlignment="1">
      <alignment horizontal="right"/>
    </xf>
    <xf numFmtId="184" fontId="5" fillId="0" borderId="8" xfId="27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184" fontId="5" fillId="0" borderId="10" xfId="27" applyNumberFormat="1" applyFont="1" applyFill="1" applyBorder="1" applyAlignment="1">
      <alignment horizontal="center"/>
    </xf>
    <xf numFmtId="184" fontId="5" fillId="0" borderId="9" xfId="27" applyNumberFormat="1" applyFont="1" applyFill="1" applyBorder="1" applyAlignment="1">
      <alignment horizontal="center"/>
    </xf>
    <xf numFmtId="0" fontId="17" fillId="0" borderId="9" xfId="27" applyFill="1" applyBorder="1"/>
    <xf numFmtId="0" fontId="5" fillId="0" borderId="11" xfId="27" applyFont="1" applyFill="1" applyBorder="1" applyAlignment="1"/>
    <xf numFmtId="0" fontId="5" fillId="0" borderId="1" xfId="27" applyFont="1" applyFill="1" applyBorder="1" applyAlignment="1"/>
    <xf numFmtId="184" fontId="5" fillId="0" borderId="3" xfId="27" applyNumberFormat="1" applyFont="1" applyFill="1" applyBorder="1" applyAlignment="1">
      <alignment horizontal="right"/>
    </xf>
    <xf numFmtId="184" fontId="5" fillId="0" borderId="1" xfId="27" applyNumberFormat="1" applyFont="1" applyFill="1" applyBorder="1" applyAlignment="1">
      <alignment horizontal="center"/>
    </xf>
    <xf numFmtId="184" fontId="5" fillId="0" borderId="1" xfId="27" applyNumberFormat="1" applyFont="1" applyFill="1" applyBorder="1" applyAlignment="1">
      <alignment horizontal="right"/>
    </xf>
    <xf numFmtId="184" fontId="5" fillId="0" borderId="3" xfId="27" applyNumberFormat="1" applyFont="1" applyFill="1" applyBorder="1" applyAlignment="1">
      <alignment horizontal="center"/>
    </xf>
    <xf numFmtId="0" fontId="17" fillId="0" borderId="12" xfId="27" applyFill="1" applyBorder="1"/>
    <xf numFmtId="184" fontId="5" fillId="0" borderId="13" xfId="27" applyNumberFormat="1" applyFont="1" applyFill="1" applyBorder="1" applyAlignment="1">
      <alignment horizontal="right"/>
    </xf>
    <xf numFmtId="184" fontId="5" fillId="0" borderId="13" xfId="27" applyNumberFormat="1" applyFont="1" applyFill="1" applyBorder="1" applyAlignment="1">
      <alignment horizontal="center"/>
    </xf>
    <xf numFmtId="0" fontId="5" fillId="0" borderId="4" xfId="27" applyFont="1" applyFill="1" applyBorder="1" applyAlignment="1"/>
    <xf numFmtId="184" fontId="5" fillId="0" borderId="15" xfId="27" applyNumberFormat="1" applyFont="1" applyFill="1" applyBorder="1" applyAlignment="1">
      <alignment horizontal="right"/>
    </xf>
    <xf numFmtId="184" fontId="5" fillId="0" borderId="4" xfId="27" applyNumberFormat="1" applyFont="1" applyFill="1" applyBorder="1" applyAlignment="1">
      <alignment horizontal="center"/>
    </xf>
    <xf numFmtId="184" fontId="5" fillId="0" borderId="4" xfId="27" applyNumberFormat="1" applyFont="1" applyFill="1" applyBorder="1" applyAlignment="1">
      <alignment horizontal="right"/>
    </xf>
    <xf numFmtId="184" fontId="5" fillId="0" borderId="15" xfId="27" applyNumberFormat="1" applyFont="1" applyFill="1" applyBorder="1" applyAlignment="1">
      <alignment horizontal="center"/>
    </xf>
    <xf numFmtId="0" fontId="17" fillId="0" borderId="0" xfId="27" applyFill="1" applyAlignment="1">
      <alignment horizontal="center"/>
    </xf>
    <xf numFmtId="0" fontId="6" fillId="0" borderId="0" xfId="0" applyFont="1" applyBorder="1"/>
    <xf numFmtId="0" fontId="5" fillId="0" borderId="33" xfId="0" applyFont="1" applyBorder="1" applyAlignment="1">
      <alignment vertical="center" wrapText="1"/>
    </xf>
    <xf numFmtId="0" fontId="5" fillId="0" borderId="5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Border="1"/>
    <xf numFmtId="0" fontId="4" fillId="0" borderId="4" xfId="0" applyFont="1" applyBorder="1"/>
    <xf numFmtId="184" fontId="9" fillId="0" borderId="6" xfId="0" applyNumberFormat="1" applyFont="1" applyBorder="1"/>
    <xf numFmtId="184" fontId="9" fillId="0" borderId="7" xfId="0" applyNumberFormat="1" applyFont="1" applyBorder="1"/>
    <xf numFmtId="0" fontId="5" fillId="0" borderId="10" xfId="0" applyFont="1" applyBorder="1"/>
    <xf numFmtId="184" fontId="5" fillId="0" borderId="8" xfId="0" applyNumberFormat="1" applyFont="1" applyBorder="1" applyAlignment="1"/>
    <xf numFmtId="184" fontId="5" fillId="0" borderId="50" xfId="0" applyNumberFormat="1" applyFont="1" applyBorder="1" applyAlignment="1"/>
    <xf numFmtId="184" fontId="5" fillId="0" borderId="51" xfId="0" applyNumberFormat="1" applyFont="1" applyBorder="1" applyAlignment="1"/>
    <xf numFmtId="184" fontId="5" fillId="0" borderId="40" xfId="0" applyNumberFormat="1" applyFont="1" applyBorder="1" applyAlignment="1"/>
    <xf numFmtId="184" fontId="5" fillId="0" borderId="50" xfId="0" applyNumberFormat="1" applyFont="1" applyFill="1" applyBorder="1" applyAlignment="1"/>
    <xf numFmtId="0" fontId="5" fillId="0" borderId="13" xfId="0" applyFont="1" applyBorder="1"/>
    <xf numFmtId="184" fontId="5" fillId="0" borderId="1" xfId="0" applyNumberFormat="1" applyFont="1" applyBorder="1" applyAlignment="1"/>
    <xf numFmtId="184" fontId="5" fillId="0" borderId="34" xfId="0" applyNumberFormat="1" applyFont="1" applyBorder="1" applyAlignment="1"/>
    <xf numFmtId="184" fontId="5" fillId="0" borderId="11" xfId="0" applyNumberFormat="1" applyFont="1" applyBorder="1" applyAlignment="1"/>
    <xf numFmtId="184" fontId="5" fillId="0" borderId="47" xfId="0" applyNumberFormat="1" applyFont="1" applyBorder="1" applyAlignment="1"/>
    <xf numFmtId="0" fontId="5" fillId="0" borderId="15" xfId="0" applyFont="1" applyBorder="1"/>
    <xf numFmtId="184" fontId="5" fillId="0" borderId="45" xfId="0" applyNumberFormat="1" applyFont="1" applyBorder="1" applyAlignment="1"/>
    <xf numFmtId="184" fontId="5" fillId="0" borderId="37" xfId="0" applyNumberFormat="1" applyFont="1" applyBorder="1" applyAlignment="1"/>
    <xf numFmtId="184" fontId="5" fillId="0" borderId="6" xfId="0" applyNumberFormat="1" applyFont="1" applyBorder="1"/>
    <xf numFmtId="184" fontId="5" fillId="0" borderId="7" xfId="0" applyNumberFormat="1" applyFont="1" applyBorder="1"/>
    <xf numFmtId="184" fontId="5" fillId="0" borderId="11" xfId="0" applyNumberFormat="1" applyFont="1" applyBorder="1" applyAlignment="1">
      <alignment horizontal="left" indent="1"/>
    </xf>
    <xf numFmtId="184" fontId="5" fillId="0" borderId="50" xfId="0" applyNumberFormat="1" applyFont="1" applyBorder="1" applyAlignment="1">
      <alignment horizontal="right"/>
    </xf>
    <xf numFmtId="184" fontId="5" fillId="0" borderId="41" xfId="0" applyNumberFormat="1" applyFont="1" applyBorder="1" applyAlignment="1">
      <alignment horizontal="right"/>
    </xf>
    <xf numFmtId="184" fontId="5" fillId="0" borderId="50" xfId="0" applyNumberFormat="1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1" fillId="0" borderId="0" xfId="0" applyFont="1" applyBorder="1" applyAlignment="1">
      <alignment horizontal="left"/>
    </xf>
    <xf numFmtId="176" fontId="14" fillId="0" borderId="0" xfId="0" applyNumberFormat="1" applyFont="1"/>
    <xf numFmtId="0" fontId="14" fillId="0" borderId="0" xfId="0" applyFont="1" applyBorder="1" applyAlignment="1">
      <alignment horizontal="left" vertical="top"/>
    </xf>
    <xf numFmtId="185" fontId="6" fillId="0" borderId="0" xfId="28" applyNumberFormat="1" applyFont="1" applyFill="1" applyAlignment="1">
      <alignment horizontal="left"/>
    </xf>
    <xf numFmtId="0" fontId="14" fillId="0" borderId="0" xfId="29" applyFont="1" applyFill="1"/>
    <xf numFmtId="185" fontId="6" fillId="0" borderId="0" xfId="28" applyNumberFormat="1" applyFont="1" applyAlignment="1">
      <alignment horizontal="left"/>
    </xf>
    <xf numFmtId="0" fontId="14" fillId="0" borderId="0" xfId="29" applyFont="1"/>
    <xf numFmtId="0" fontId="8" fillId="0" borderId="3" xfId="28" applyFont="1" applyBorder="1" applyAlignment="1"/>
    <xf numFmtId="0" fontId="8" fillId="0" borderId="31" xfId="28" applyFont="1" applyBorder="1" applyAlignment="1">
      <alignment horizontal="centerContinuous"/>
    </xf>
    <xf numFmtId="0" fontId="8" fillId="0" borderId="45" xfId="28" applyFont="1" applyBorder="1" applyAlignment="1">
      <alignment horizontal="centerContinuous"/>
    </xf>
    <xf numFmtId="0" fontId="8" fillId="0" borderId="37" xfId="28" applyFont="1" applyBorder="1" applyAlignment="1">
      <alignment horizontal="centerContinuous"/>
    </xf>
    <xf numFmtId="0" fontId="8" fillId="0" borderId="6" xfId="28" applyFont="1" applyBorder="1" applyAlignment="1">
      <alignment horizontal="centerContinuous"/>
    </xf>
    <xf numFmtId="0" fontId="8" fillId="0" borderId="7" xfId="28" applyFont="1" applyBorder="1" applyAlignment="1">
      <alignment horizontal="centerContinuous"/>
    </xf>
    <xf numFmtId="0" fontId="8" fillId="0" borderId="10" xfId="28" applyFont="1" applyBorder="1" applyAlignment="1">
      <alignment horizontal="center"/>
    </xf>
    <xf numFmtId="0" fontId="8" fillId="0" borderId="10" xfId="28" applyFont="1" applyFill="1" applyBorder="1" applyAlignment="1">
      <alignment horizontal="center"/>
    </xf>
    <xf numFmtId="0" fontId="24" fillId="0" borderId="75" xfId="28" applyFont="1" applyFill="1" applyBorder="1" applyAlignment="1">
      <alignment horizontal="center" wrapText="1"/>
    </xf>
    <xf numFmtId="0" fontId="28" fillId="0" borderId="75" xfId="28" applyFont="1" applyFill="1" applyBorder="1" applyAlignment="1">
      <alignment horizontal="center" wrapText="1"/>
    </xf>
    <xf numFmtId="0" fontId="24" fillId="0" borderId="76" xfId="28" applyFont="1" applyFill="1" applyBorder="1" applyAlignment="1">
      <alignment horizontal="center" wrapText="1"/>
    </xf>
    <xf numFmtId="172" fontId="5" fillId="0" borderId="33" xfId="28" applyNumberFormat="1" applyFont="1" applyBorder="1" applyAlignment="1">
      <alignment horizontal="right"/>
    </xf>
    <xf numFmtId="172" fontId="5" fillId="0" borderId="51" xfId="28" applyNumberFormat="1" applyFont="1" applyBorder="1" applyAlignment="1">
      <alignment horizontal="right"/>
    </xf>
    <xf numFmtId="172" fontId="5" fillId="0" borderId="34" xfId="28" applyNumberFormat="1" applyFont="1" applyBorder="1" applyAlignment="1">
      <alignment horizontal="right"/>
    </xf>
    <xf numFmtId="0" fontId="8" fillId="0" borderId="10" xfId="28" applyFont="1" applyBorder="1" applyAlignment="1"/>
    <xf numFmtId="172" fontId="5" fillId="0" borderId="32" xfId="28" applyNumberFormat="1" applyFont="1" applyBorder="1" applyAlignment="1">
      <alignment horizontal="right"/>
    </xf>
    <xf numFmtId="172" fontId="5" fillId="0" borderId="50" xfId="28" applyNumberFormat="1" applyFont="1" applyBorder="1" applyAlignment="1">
      <alignment horizontal="right"/>
    </xf>
    <xf numFmtId="172" fontId="5" fillId="0" borderId="40" xfId="28" applyNumberFormat="1" applyFont="1" applyBorder="1" applyAlignment="1">
      <alignment horizontal="right"/>
    </xf>
    <xf numFmtId="0" fontId="8" fillId="0" borderId="10" xfId="28" applyFont="1" applyBorder="1" applyAlignment="1">
      <alignment horizontal="left"/>
    </xf>
    <xf numFmtId="172" fontId="5" fillId="0" borderId="41" xfId="28" applyNumberFormat="1" applyFont="1" applyBorder="1" applyAlignment="1">
      <alignment horizontal="right"/>
    </xf>
    <xf numFmtId="172" fontId="5" fillId="0" borderId="47" xfId="28" applyNumberFormat="1" applyFont="1" applyBorder="1" applyAlignment="1">
      <alignment horizontal="right"/>
    </xf>
    <xf numFmtId="182" fontId="5" fillId="0" borderId="47" xfId="28" applyNumberFormat="1" applyFont="1" applyBorder="1" applyAlignment="1">
      <alignment horizontal="right"/>
    </xf>
    <xf numFmtId="172" fontId="5" fillId="0" borderId="35" xfId="28" applyNumberFormat="1" applyFont="1" applyBorder="1" applyAlignment="1">
      <alignment horizontal="right"/>
    </xf>
    <xf numFmtId="0" fontId="8" fillId="0" borderId="15" xfId="28" applyFont="1" applyBorder="1" applyAlignment="1"/>
    <xf numFmtId="172" fontId="5" fillId="0" borderId="31" xfId="28" applyNumberFormat="1" applyFont="1" applyBorder="1" applyAlignment="1">
      <alignment horizontal="right"/>
    </xf>
    <xf numFmtId="172" fontId="5" fillId="0" borderId="45" xfId="28" applyNumberFormat="1" applyFont="1" applyBorder="1" applyAlignment="1">
      <alignment horizontal="right"/>
    </xf>
    <xf numFmtId="172" fontId="5" fillId="0" borderId="37" xfId="28" applyNumberFormat="1" applyFont="1" applyBorder="1" applyAlignment="1">
      <alignment horizontal="right"/>
    </xf>
    <xf numFmtId="0" fontId="8" fillId="0" borderId="0" xfId="28" applyFont="1" applyAlignment="1"/>
    <xf numFmtId="0" fontId="17" fillId="0" borderId="0" xfId="28"/>
    <xf numFmtId="0" fontId="17" fillId="0" borderId="0" xfId="27" applyAlignment="1">
      <alignment horizontal="center"/>
    </xf>
    <xf numFmtId="185" fontId="6" fillId="0" borderId="0" xfId="30" applyNumberFormat="1" applyFont="1" applyAlignment="1">
      <alignment horizontal="left"/>
    </xf>
    <xf numFmtId="0" fontId="6" fillId="0" borderId="0" xfId="30" applyFont="1" applyAlignment="1"/>
    <xf numFmtId="0" fontId="6" fillId="0" borderId="0" xfId="30" applyFont="1" applyAlignment="1">
      <alignment horizontal="centerContinuous" wrapText="1"/>
    </xf>
    <xf numFmtId="0" fontId="8" fillId="0" borderId="3" xfId="30" applyFont="1" applyBorder="1" applyAlignment="1"/>
    <xf numFmtId="0" fontId="6" fillId="0" borderId="10" xfId="30" applyFont="1" applyBorder="1" applyAlignment="1">
      <alignment horizontal="center"/>
    </xf>
    <xf numFmtId="0" fontId="5" fillId="0" borderId="31" xfId="30" applyFont="1" applyBorder="1" applyAlignment="1">
      <alignment horizontal="centerContinuous"/>
    </xf>
    <xf numFmtId="0" fontId="5" fillId="0" borderId="45" xfId="30" applyFont="1" applyBorder="1" applyAlignment="1">
      <alignment horizontal="centerContinuous"/>
    </xf>
    <xf numFmtId="0" fontId="5" fillId="0" borderId="37" xfId="30" applyFont="1" applyBorder="1" applyAlignment="1">
      <alignment horizontal="centerContinuous"/>
    </xf>
    <xf numFmtId="0" fontId="8" fillId="0" borderId="10" xfId="30" applyFont="1" applyBorder="1" applyAlignment="1">
      <alignment horizontal="center"/>
    </xf>
    <xf numFmtId="0" fontId="14" fillId="0" borderId="32" xfId="30" applyFont="1" applyBorder="1" applyAlignment="1">
      <alignment horizontal="center" wrapText="1"/>
    </xf>
    <xf numFmtId="0" fontId="14" fillId="0" borderId="50" xfId="30" applyFont="1" applyBorder="1" applyAlignment="1">
      <alignment horizontal="center" wrapText="1"/>
    </xf>
    <xf numFmtId="0" fontId="14" fillId="0" borderId="40" xfId="30" applyFont="1" applyBorder="1" applyAlignment="1">
      <alignment horizontal="center" wrapText="1"/>
    </xf>
    <xf numFmtId="0" fontId="14" fillId="0" borderId="31" xfId="30" applyFont="1" applyBorder="1" applyAlignment="1">
      <alignment horizontal="center" wrapText="1"/>
    </xf>
    <xf numFmtId="0" fontId="14" fillId="0" borderId="45" xfId="30" applyFont="1" applyBorder="1" applyAlignment="1">
      <alignment horizontal="center" wrapText="1"/>
    </xf>
    <xf numFmtId="0" fontId="14" fillId="0" borderId="37" xfId="30" applyFont="1" applyBorder="1" applyAlignment="1">
      <alignment horizontal="center" wrapText="1"/>
    </xf>
    <xf numFmtId="0" fontId="5" fillId="0" borderId="3" xfId="30" applyFont="1" applyBorder="1" applyAlignment="1"/>
    <xf numFmtId="172" fontId="5" fillId="0" borderId="33" xfId="30" applyNumberFormat="1" applyFont="1" applyBorder="1" applyAlignment="1">
      <alignment horizontal="right"/>
    </xf>
    <xf numFmtId="172" fontId="5" fillId="0" borderId="51" xfId="30" applyNumberFormat="1" applyFont="1" applyBorder="1" applyAlignment="1">
      <alignment horizontal="right"/>
    </xf>
    <xf numFmtId="172" fontId="5" fillId="0" borderId="34" xfId="30" applyNumberFormat="1" applyFont="1" applyBorder="1" applyAlignment="1">
      <alignment horizontal="right"/>
    </xf>
    <xf numFmtId="0" fontId="5" fillId="0" borderId="10" xfId="30" applyFont="1" applyBorder="1" applyAlignment="1"/>
    <xf numFmtId="172" fontId="5" fillId="0" borderId="32" xfId="30" applyNumberFormat="1" applyFont="1" applyBorder="1" applyAlignment="1">
      <alignment horizontal="right"/>
    </xf>
    <xf numFmtId="172" fontId="5" fillId="0" borderId="50" xfId="30" applyNumberFormat="1" applyFont="1" applyBorder="1" applyAlignment="1">
      <alignment horizontal="right"/>
    </xf>
    <xf numFmtId="172" fontId="5" fillId="0" borderId="40" xfId="30" applyNumberFormat="1" applyFont="1" applyBorder="1" applyAlignment="1">
      <alignment horizontal="right"/>
    </xf>
    <xf numFmtId="0" fontId="5" fillId="0" borderId="10" xfId="30" applyFont="1" applyBorder="1" applyAlignment="1">
      <alignment horizontal="left"/>
    </xf>
    <xf numFmtId="172" fontId="5" fillId="0" borderId="35" xfId="30" applyNumberFormat="1" applyFont="1" applyBorder="1" applyAlignment="1">
      <alignment horizontal="right"/>
    </xf>
    <xf numFmtId="172" fontId="5" fillId="0" borderId="41" xfId="30" applyNumberFormat="1" applyFont="1" applyBorder="1" applyAlignment="1">
      <alignment horizontal="right"/>
    </xf>
    <xf numFmtId="182" fontId="5" fillId="0" borderId="32" xfId="30" applyNumberFormat="1" applyFont="1" applyBorder="1" applyAlignment="1"/>
    <xf numFmtId="182" fontId="5" fillId="0" borderId="50" xfId="30" applyNumberFormat="1" applyFont="1" applyBorder="1" applyAlignment="1">
      <alignment horizontal="right"/>
    </xf>
    <xf numFmtId="182" fontId="5" fillId="0" borderId="41" xfId="30" applyNumberFormat="1" applyFont="1" applyBorder="1" applyAlignment="1">
      <alignment horizontal="right"/>
    </xf>
    <xf numFmtId="0" fontId="5" fillId="0" borderId="15" xfId="30" applyFont="1" applyBorder="1" applyAlignment="1"/>
    <xf numFmtId="172" fontId="5" fillId="0" borderId="31" xfId="30" applyNumberFormat="1" applyFont="1" applyBorder="1" applyAlignment="1">
      <alignment horizontal="right"/>
    </xf>
    <xf numFmtId="172" fontId="5" fillId="0" borderId="45" xfId="30" applyNumberFormat="1" applyFont="1" applyBorder="1" applyAlignment="1">
      <alignment horizontal="right"/>
    </xf>
    <xf numFmtId="172" fontId="5" fillId="0" borderId="37" xfId="30" applyNumberFormat="1" applyFont="1" applyBorder="1" applyAlignment="1">
      <alignment horizontal="right"/>
    </xf>
    <xf numFmtId="0" fontId="8" fillId="0" borderId="0" xfId="27" applyFont="1"/>
    <xf numFmtId="0" fontId="8" fillId="0" borderId="0" xfId="27" applyFont="1" applyAlignment="1">
      <alignment horizontal="center"/>
    </xf>
    <xf numFmtId="0" fontId="8" fillId="0" borderId="0" xfId="27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Alignment="1">
      <alignment vertical="top"/>
    </xf>
    <xf numFmtId="0" fontId="5" fillId="0" borderId="33" xfId="0" applyFont="1" applyBorder="1" applyAlignment="1">
      <alignment horizontal="center"/>
    </xf>
    <xf numFmtId="0" fontId="5" fillId="0" borderId="51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left"/>
    </xf>
    <xf numFmtId="0" fontId="4" fillId="0" borderId="47" xfId="0" applyFont="1" applyBorder="1" applyAlignment="1">
      <alignment horizontal="centerContinuous"/>
    </xf>
    <xf numFmtId="0" fontId="5" fillId="0" borderId="47" xfId="0" applyFont="1" applyBorder="1" applyAlignment="1">
      <alignment horizontal="centerContinuous"/>
    </xf>
    <xf numFmtId="0" fontId="5" fillId="0" borderId="47" xfId="0" applyFont="1" applyBorder="1" applyAlignment="1">
      <alignment horizontal="right"/>
    </xf>
    <xf numFmtId="0" fontId="5" fillId="0" borderId="41" xfId="0" applyFont="1" applyBorder="1" applyAlignment="1">
      <alignment horizontal="centerContinuous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 horizontal="right"/>
    </xf>
    <xf numFmtId="3" fontId="5" fillId="0" borderId="51" xfId="0" applyNumberFormat="1" applyFont="1" applyBorder="1" applyAlignment="1"/>
    <xf numFmtId="3" fontId="5" fillId="0" borderId="34" xfId="0" applyNumberFormat="1" applyFont="1" applyBorder="1" applyAlignment="1"/>
    <xf numFmtId="3" fontId="5" fillId="0" borderId="3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50" xfId="0" applyNumberFormat="1" applyFont="1" applyBorder="1" applyAlignment="1"/>
    <xf numFmtId="3" fontId="5" fillId="0" borderId="40" xfId="0" applyNumberFormat="1" applyFont="1" applyBorder="1" applyAlignment="1"/>
    <xf numFmtId="3" fontId="5" fillId="0" borderId="35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47" xfId="0" applyNumberFormat="1" applyFont="1" applyBorder="1" applyAlignment="1"/>
    <xf numFmtId="3" fontId="5" fillId="0" borderId="41" xfId="0" applyNumberFormat="1" applyFont="1" applyBorder="1" applyAlignment="1"/>
    <xf numFmtId="3" fontId="5" fillId="0" borderId="31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37" xfId="0" applyNumberFormat="1" applyFont="1" applyBorder="1" applyAlignment="1"/>
    <xf numFmtId="0" fontId="5" fillId="0" borderId="31" xfId="0" applyFont="1" applyBorder="1"/>
    <xf numFmtId="0" fontId="5" fillId="0" borderId="45" xfId="0" applyFont="1" applyBorder="1"/>
    <xf numFmtId="0" fontId="5" fillId="0" borderId="37" xfId="0" applyFont="1" applyBorder="1"/>
    <xf numFmtId="186" fontId="5" fillId="0" borderId="35" xfId="0" applyNumberFormat="1" applyFont="1" applyBorder="1" applyAlignment="1">
      <alignment horizontal="right"/>
    </xf>
    <xf numFmtId="186" fontId="5" fillId="0" borderId="47" xfId="0" applyNumberFormat="1" applyFont="1" applyBorder="1" applyAlignment="1">
      <alignment horizontal="right"/>
    </xf>
    <xf numFmtId="186" fontId="5" fillId="0" borderId="41" xfId="0" applyNumberFormat="1" applyFont="1" applyBorder="1" applyAlignment="1">
      <alignment horizontal="right"/>
    </xf>
    <xf numFmtId="0" fontId="9" fillId="0" borderId="31" xfId="0" applyFont="1" applyBorder="1"/>
    <xf numFmtId="0" fontId="9" fillId="0" borderId="45" xfId="0" applyFont="1" applyBorder="1"/>
    <xf numFmtId="0" fontId="9" fillId="0" borderId="37" xfId="0" applyFont="1" applyBorder="1"/>
    <xf numFmtId="0" fontId="6" fillId="0" borderId="0" xfId="31" applyFont="1"/>
    <xf numFmtId="0" fontId="6" fillId="0" borderId="0" xfId="31" applyFont="1" applyAlignment="1">
      <alignment vertical="top"/>
    </xf>
    <xf numFmtId="0" fontId="13" fillId="0" borderId="0" xfId="31" applyFont="1"/>
    <xf numFmtId="0" fontId="5" fillId="0" borderId="2" xfId="31" applyFont="1" applyBorder="1" applyAlignment="1">
      <alignment horizontal="center"/>
    </xf>
    <xf numFmtId="0" fontId="5" fillId="0" borderId="0" xfId="31" applyFont="1"/>
    <xf numFmtId="0" fontId="5" fillId="0" borderId="44" xfId="31" applyFont="1" applyBorder="1" applyAlignment="1">
      <alignment horizontal="center"/>
    </xf>
    <xf numFmtId="0" fontId="8" fillId="0" borderId="44" xfId="31" applyFont="1" applyBorder="1" applyAlignment="1">
      <alignment horizontal="center" wrapText="1"/>
    </xf>
    <xf numFmtId="0" fontId="5" fillId="0" borderId="12" xfId="31" applyFont="1" applyBorder="1" applyAlignment="1">
      <alignment horizontal="center" vertical="top"/>
    </xf>
    <xf numFmtId="0" fontId="4" fillId="0" borderId="1" xfId="31" applyFont="1" applyBorder="1"/>
    <xf numFmtId="0" fontId="5" fillId="0" borderId="0" xfId="31" applyFont="1" applyBorder="1"/>
    <xf numFmtId="0" fontId="5" fillId="0" borderId="9" xfId="31" applyFont="1" applyBorder="1"/>
    <xf numFmtId="0" fontId="5" fillId="0" borderId="3" xfId="31" applyFont="1" applyBorder="1" applyAlignment="1"/>
    <xf numFmtId="184" fontId="5" fillId="0" borderId="42" xfId="31" applyNumberFormat="1" applyFont="1" applyBorder="1" applyAlignment="1">
      <alignment horizontal="right"/>
    </xf>
    <xf numFmtId="184" fontId="5" fillId="0" borderId="2" xfId="31" applyNumberFormat="1" applyFont="1" applyBorder="1" applyAlignment="1">
      <alignment horizontal="right"/>
    </xf>
    <xf numFmtId="0" fontId="5" fillId="0" borderId="0" xfId="31" applyFont="1" applyAlignment="1"/>
    <xf numFmtId="0" fontId="5" fillId="0" borderId="10" xfId="31" applyFont="1" applyBorder="1" applyAlignment="1"/>
    <xf numFmtId="184" fontId="5" fillId="0" borderId="38" xfId="31" applyNumberFormat="1" applyFont="1" applyBorder="1" applyAlignment="1">
      <alignment horizontal="right"/>
    </xf>
    <xf numFmtId="184" fontId="5" fillId="0" borderId="9" xfId="31" applyNumberFormat="1" applyFont="1" applyBorder="1" applyAlignment="1">
      <alignment horizontal="right"/>
    </xf>
    <xf numFmtId="184" fontId="5" fillId="0" borderId="47" xfId="31" applyNumberFormat="1" applyFont="1" applyBorder="1" applyAlignment="1">
      <alignment horizontal="right"/>
    </xf>
    <xf numFmtId="0" fontId="5" fillId="0" borderId="15" xfId="31" applyFont="1" applyBorder="1" applyAlignment="1"/>
    <xf numFmtId="184" fontId="5" fillId="0" borderId="44" xfId="31" applyNumberFormat="1" applyFont="1" applyBorder="1" applyAlignment="1">
      <alignment horizontal="right"/>
    </xf>
    <xf numFmtId="184" fontId="5" fillId="0" borderId="7" xfId="31" applyNumberFormat="1" applyFont="1" applyBorder="1" applyAlignment="1">
      <alignment horizontal="right"/>
    </xf>
    <xf numFmtId="0" fontId="4" fillId="0" borderId="8" xfId="31" applyFont="1" applyBorder="1" applyAlignment="1"/>
    <xf numFmtId="184" fontId="5" fillId="0" borderId="0" xfId="31" applyNumberFormat="1" applyFont="1" applyBorder="1" applyAlignment="1">
      <alignment horizontal="right"/>
    </xf>
    <xf numFmtId="184" fontId="5" fillId="0" borderId="50" xfId="31" applyNumberFormat="1" applyFont="1" applyBorder="1" applyAlignment="1">
      <alignment horizontal="right"/>
    </xf>
    <xf numFmtId="184" fontId="5" fillId="0" borderId="40" xfId="31" applyNumberFormat="1" applyFont="1" applyBorder="1" applyAlignment="1">
      <alignment horizontal="right"/>
    </xf>
    <xf numFmtId="184" fontId="5" fillId="0" borderId="34" xfId="31" applyNumberFormat="1" applyFont="1" applyBorder="1" applyAlignment="1">
      <alignment horizontal="right"/>
    </xf>
    <xf numFmtId="0" fontId="8" fillId="0" borderId="0" xfId="31" applyFont="1"/>
    <xf numFmtId="0" fontId="6" fillId="0" borderId="0" xfId="32" applyFont="1"/>
    <xf numFmtId="0" fontId="6" fillId="0" borderId="0" xfId="32" applyFont="1" applyAlignment="1">
      <alignment vertical="top"/>
    </xf>
    <xf numFmtId="0" fontId="13" fillId="0" borderId="0" xfId="32" applyFont="1"/>
    <xf numFmtId="0" fontId="5" fillId="0" borderId="3" xfId="32" applyFont="1" applyBorder="1" applyAlignment="1">
      <alignment horizontal="center" vertical="center" wrapText="1"/>
    </xf>
    <xf numFmtId="0" fontId="5" fillId="0" borderId="5" xfId="32" applyFont="1" applyBorder="1" applyAlignment="1">
      <alignment horizontal="centerContinuous"/>
    </xf>
    <xf numFmtId="0" fontId="5" fillId="0" borderId="2" xfId="32" applyFont="1" applyBorder="1" applyAlignment="1">
      <alignment horizontal="centerContinuous"/>
    </xf>
    <xf numFmtId="0" fontId="5" fillId="0" borderId="44" xfId="32" applyFont="1" applyBorder="1" applyAlignment="1">
      <alignment horizontal="centerContinuous"/>
    </xf>
    <xf numFmtId="0" fontId="5" fillId="0" borderId="0" xfId="32" applyFont="1"/>
    <xf numFmtId="0" fontId="5" fillId="0" borderId="10" xfId="32" applyFont="1" applyBorder="1" applyAlignment="1">
      <alignment horizontal="center" vertical="top" wrapText="1"/>
    </xf>
    <xf numFmtId="0" fontId="5" fillId="0" borderId="12" xfId="32" applyFont="1" applyBorder="1" applyAlignment="1">
      <alignment horizontal="centerContinuous" vertical="top"/>
    </xf>
    <xf numFmtId="0" fontId="4" fillId="0" borderId="1" xfId="32" applyFont="1" applyBorder="1" applyAlignment="1"/>
    <xf numFmtId="0" fontId="5" fillId="0" borderId="0" xfId="32" applyFont="1" applyBorder="1"/>
    <xf numFmtId="0" fontId="5" fillId="0" borderId="9" xfId="32" applyFont="1" applyBorder="1"/>
    <xf numFmtId="0" fontId="5" fillId="0" borderId="3" xfId="32" applyFont="1" applyBorder="1" applyAlignment="1"/>
    <xf numFmtId="187" fontId="5" fillId="0" borderId="42" xfId="32" applyNumberFormat="1" applyFont="1" applyBorder="1" applyAlignment="1"/>
    <xf numFmtId="187" fontId="5" fillId="0" borderId="2" xfId="32" applyNumberFormat="1" applyFont="1" applyBorder="1" applyAlignment="1"/>
    <xf numFmtId="0" fontId="5" fillId="0" borderId="0" xfId="32" applyFont="1" applyAlignment="1"/>
    <xf numFmtId="0" fontId="5" fillId="0" borderId="10" xfId="32" applyFont="1" applyBorder="1" applyAlignment="1"/>
    <xf numFmtId="187" fontId="5" fillId="0" borderId="38" xfId="32" applyNumberFormat="1" applyFont="1" applyBorder="1" applyAlignment="1"/>
    <xf numFmtId="187" fontId="5" fillId="0" borderId="9" xfId="32" applyNumberFormat="1" applyFont="1" applyBorder="1" applyAlignment="1"/>
    <xf numFmtId="0" fontId="5" fillId="0" borderId="13" xfId="32" applyFont="1" applyBorder="1" applyAlignment="1"/>
    <xf numFmtId="187" fontId="5" fillId="0" borderId="47" xfId="32" applyNumberFormat="1" applyFont="1" applyBorder="1" applyAlignment="1"/>
    <xf numFmtId="187" fontId="5" fillId="0" borderId="41" xfId="32" applyNumberFormat="1" applyFont="1" applyBorder="1" applyAlignment="1">
      <alignment horizontal="right"/>
    </xf>
    <xf numFmtId="187" fontId="5" fillId="0" borderId="35" xfId="32" applyNumberFormat="1" applyFont="1" applyBorder="1" applyAlignment="1"/>
    <xf numFmtId="187" fontId="5" fillId="0" borderId="36" xfId="32" applyNumberFormat="1" applyFont="1" applyBorder="1" applyAlignment="1"/>
    <xf numFmtId="187" fontId="5" fillId="0" borderId="41" xfId="32" applyNumberFormat="1" applyFont="1" applyBorder="1" applyAlignment="1"/>
    <xf numFmtId="187" fontId="5" fillId="0" borderId="5" xfId="32" applyNumberFormat="1" applyFont="1" applyBorder="1" applyAlignment="1"/>
    <xf numFmtId="187" fontId="5" fillId="0" borderId="7" xfId="32" applyNumberFormat="1" applyFont="1" applyBorder="1" applyAlignment="1"/>
    <xf numFmtId="187" fontId="5" fillId="0" borderId="51" xfId="32" applyNumberFormat="1" applyFont="1" applyBorder="1" applyAlignment="1"/>
    <xf numFmtId="187" fontId="5" fillId="0" borderId="38" xfId="32" applyNumberFormat="1" applyFont="1" applyBorder="1" applyAlignment="1">
      <alignment horizontal="right"/>
    </xf>
    <xf numFmtId="187" fontId="5" fillId="0" borderId="33" xfId="32" applyNumberFormat="1" applyFont="1" applyBorder="1" applyAlignment="1"/>
    <xf numFmtId="187" fontId="5" fillId="0" borderId="32" xfId="32" applyNumberFormat="1" applyFont="1" applyBorder="1" applyAlignment="1"/>
    <xf numFmtId="187" fontId="5" fillId="0" borderId="34" xfId="32" applyNumberFormat="1" applyFont="1" applyBorder="1" applyAlignment="1"/>
    <xf numFmtId="187" fontId="5" fillId="0" borderId="12" xfId="32" applyNumberFormat="1" applyFont="1" applyBorder="1" applyAlignment="1"/>
    <xf numFmtId="0" fontId="8" fillId="0" borderId="0" xfId="32" applyFont="1"/>
    <xf numFmtId="0" fontId="10" fillId="0" borderId="0" xfId="32" applyFont="1" applyAlignment="1">
      <alignment vertical="top"/>
    </xf>
    <xf numFmtId="0" fontId="6" fillId="0" borderId="0" xfId="33" applyFont="1"/>
    <xf numFmtId="0" fontId="6" fillId="0" borderId="0" xfId="33" applyFont="1" applyAlignment="1">
      <alignment vertical="top"/>
    </xf>
    <xf numFmtId="0" fontId="13" fillId="0" borderId="0" xfId="33" applyFont="1"/>
    <xf numFmtId="0" fontId="5" fillId="0" borderId="3" xfId="33" applyFont="1" applyBorder="1" applyAlignment="1">
      <alignment horizontal="center" vertical="center" wrapText="1"/>
    </xf>
    <xf numFmtId="0" fontId="5" fillId="0" borderId="5" xfId="33" applyFont="1" applyBorder="1" applyAlignment="1">
      <alignment horizontal="centerContinuous"/>
    </xf>
    <xf numFmtId="0" fontId="5" fillId="0" borderId="2" xfId="33" applyFont="1" applyBorder="1" applyAlignment="1">
      <alignment horizontal="centerContinuous"/>
    </xf>
    <xf numFmtId="0" fontId="5" fillId="0" borderId="44" xfId="33" applyFont="1" applyBorder="1" applyAlignment="1">
      <alignment horizontal="centerContinuous"/>
    </xf>
    <xf numFmtId="0" fontId="5" fillId="0" borderId="0" xfId="33" applyFont="1"/>
    <xf numFmtId="0" fontId="5" fillId="0" borderId="10" xfId="33" applyFont="1" applyBorder="1" applyAlignment="1">
      <alignment horizontal="center" vertical="top" wrapText="1"/>
    </xf>
    <xf numFmtId="0" fontId="5" fillId="0" borderId="12" xfId="33" applyFont="1" applyBorder="1" applyAlignment="1">
      <alignment horizontal="centerContinuous" vertical="top"/>
    </xf>
    <xf numFmtId="0" fontId="4" fillId="0" borderId="1" xfId="33" applyFont="1" applyBorder="1"/>
    <xf numFmtId="184" fontId="5" fillId="0" borderId="0" xfId="33" applyNumberFormat="1" applyFont="1" applyBorder="1"/>
    <xf numFmtId="184" fontId="5" fillId="0" borderId="9" xfId="33" applyNumberFormat="1" applyFont="1" applyBorder="1"/>
    <xf numFmtId="0" fontId="5" fillId="0" borderId="3" xfId="33" applyFont="1" applyBorder="1" applyAlignment="1"/>
    <xf numFmtId="184" fontId="5" fillId="0" borderId="42" xfId="33" applyNumberFormat="1" applyFont="1" applyBorder="1" applyAlignment="1"/>
    <xf numFmtId="184" fontId="5" fillId="0" borderId="2" xfId="33" applyNumberFormat="1" applyFont="1" applyBorder="1" applyAlignment="1"/>
    <xf numFmtId="0" fontId="5" fillId="0" borderId="0" xfId="33" applyFont="1" applyAlignment="1"/>
    <xf numFmtId="0" fontId="5" fillId="0" borderId="10" xfId="33" applyFont="1" applyBorder="1" applyAlignment="1"/>
    <xf numFmtId="184" fontId="5" fillId="0" borderId="38" xfId="33" applyNumberFormat="1" applyFont="1" applyBorder="1" applyAlignment="1"/>
    <xf numFmtId="184" fontId="5" fillId="0" borderId="9" xfId="33" applyNumberFormat="1" applyFont="1" applyBorder="1" applyAlignment="1"/>
    <xf numFmtId="184" fontId="5" fillId="0" borderId="34" xfId="33" applyNumberFormat="1" applyFont="1" applyBorder="1" applyAlignment="1"/>
    <xf numFmtId="0" fontId="5" fillId="0" borderId="15" xfId="33" applyFont="1" applyBorder="1" applyAlignment="1"/>
    <xf numFmtId="184" fontId="5" fillId="0" borderId="44" xfId="33" applyNumberFormat="1" applyFont="1" applyBorder="1" applyAlignment="1"/>
    <xf numFmtId="184" fontId="5" fillId="0" borderId="7" xfId="33" applyNumberFormat="1" applyFont="1" applyBorder="1" applyAlignment="1"/>
    <xf numFmtId="0" fontId="4" fillId="0" borderId="8" xfId="33" applyFont="1" applyBorder="1" applyAlignment="1"/>
    <xf numFmtId="184" fontId="5" fillId="0" borderId="0" xfId="33" applyNumberFormat="1" applyFont="1" applyBorder="1" applyAlignment="1"/>
    <xf numFmtId="184" fontId="5" fillId="0" borderId="45" xfId="33" applyNumberFormat="1" applyFont="1" applyBorder="1" applyAlignment="1"/>
    <xf numFmtId="184" fontId="5" fillId="0" borderId="6" xfId="33" applyNumberFormat="1" applyFont="1" applyBorder="1" applyAlignment="1"/>
    <xf numFmtId="184" fontId="5" fillId="0" borderId="50" xfId="33" applyNumberFormat="1" applyFont="1" applyBorder="1" applyAlignment="1"/>
    <xf numFmtId="0" fontId="0" fillId="0" borderId="32" xfId="0" applyBorder="1" applyAlignment="1">
      <alignment horizontal="center"/>
    </xf>
    <xf numFmtId="0" fontId="5" fillId="0" borderId="33" xfId="33" applyFont="1" applyBorder="1" applyAlignment="1"/>
    <xf numFmtId="184" fontId="5" fillId="0" borderId="31" xfId="33" applyNumberFormat="1" applyFont="1" applyBorder="1" applyAlignment="1"/>
    <xf numFmtId="0" fontId="10" fillId="0" borderId="0" xfId="33" applyFont="1"/>
    <xf numFmtId="0" fontId="8" fillId="0" borderId="0" xfId="33" applyFont="1"/>
    <xf numFmtId="0" fontId="6" fillId="0" borderId="0" xfId="34" applyFont="1"/>
    <xf numFmtId="0" fontId="20" fillId="0" borderId="0" xfId="34" applyFont="1"/>
    <xf numFmtId="0" fontId="13" fillId="0" borderId="0" xfId="34" applyFont="1"/>
    <xf numFmtId="0" fontId="5" fillId="0" borderId="3" xfId="34" applyFont="1" applyBorder="1" applyAlignment="1">
      <alignment horizontal="center" vertical="center" wrapText="1"/>
    </xf>
    <xf numFmtId="0" fontId="5" fillId="0" borderId="5" xfId="34" applyFont="1" applyBorder="1" applyAlignment="1">
      <alignment horizontal="centerContinuous"/>
    </xf>
    <xf numFmtId="0" fontId="5" fillId="0" borderId="2" xfId="34" applyFont="1" applyBorder="1" applyAlignment="1">
      <alignment horizontal="centerContinuous"/>
    </xf>
    <xf numFmtId="0" fontId="5" fillId="0" borderId="44" xfId="34" applyFont="1" applyBorder="1" applyAlignment="1">
      <alignment horizontal="centerContinuous"/>
    </xf>
    <xf numFmtId="0" fontId="21" fillId="0" borderId="0" xfId="34" applyFont="1"/>
    <xf numFmtId="0" fontId="5" fillId="0" borderId="10" xfId="34" applyFont="1" applyBorder="1" applyAlignment="1">
      <alignment horizontal="center" vertical="top" wrapText="1"/>
    </xf>
    <xf numFmtId="0" fontId="5" fillId="0" borderId="12" xfId="34" applyFont="1" applyBorder="1" applyAlignment="1">
      <alignment horizontal="centerContinuous" vertical="center"/>
    </xf>
    <xf numFmtId="0" fontId="4" fillId="0" borderId="1" xfId="34" applyFont="1" applyBorder="1" applyAlignment="1">
      <alignment horizontal="left"/>
    </xf>
    <xf numFmtId="184" fontId="5" fillId="0" borderId="0" xfId="34" applyNumberFormat="1" applyFont="1" applyBorder="1"/>
    <xf numFmtId="184" fontId="5" fillId="0" borderId="9" xfId="34" applyNumberFormat="1" applyFont="1" applyBorder="1"/>
    <xf numFmtId="0" fontId="5" fillId="0" borderId="3" xfId="34" applyFont="1" applyBorder="1" applyAlignment="1"/>
    <xf numFmtId="184" fontId="5" fillId="0" borderId="42" xfId="34" applyNumberFormat="1" applyFont="1" applyBorder="1" applyAlignment="1"/>
    <xf numFmtId="184" fontId="5" fillId="0" borderId="2" xfId="34" applyNumberFormat="1" applyFont="1" applyBorder="1" applyAlignment="1"/>
    <xf numFmtId="0" fontId="21" fillId="0" borderId="0" xfId="34" applyFont="1" applyAlignment="1"/>
    <xf numFmtId="0" fontId="5" fillId="0" borderId="10" xfId="34" applyFont="1" applyBorder="1" applyAlignment="1"/>
    <xf numFmtId="184" fontId="5" fillId="0" borderId="38" xfId="34" applyNumberFormat="1" applyFont="1" applyBorder="1" applyAlignment="1"/>
    <xf numFmtId="184" fontId="5" fillId="0" borderId="9" xfId="34" applyNumberFormat="1" applyFont="1" applyBorder="1" applyAlignment="1"/>
    <xf numFmtId="184" fontId="5" fillId="0" borderId="32" xfId="32" applyNumberFormat="1" applyFont="1" applyBorder="1" applyAlignment="1"/>
    <xf numFmtId="184" fontId="5" fillId="0" borderId="38" xfId="34" applyNumberFormat="1" applyFont="1" applyBorder="1" applyAlignment="1">
      <alignment horizontal="right"/>
    </xf>
    <xf numFmtId="172" fontId="21" fillId="0" borderId="0" xfId="34" applyNumberFormat="1" applyFont="1" applyAlignment="1"/>
    <xf numFmtId="0" fontId="5" fillId="0" borderId="15" xfId="34" applyFont="1" applyBorder="1" applyAlignment="1"/>
    <xf numFmtId="184" fontId="5" fillId="0" borderId="44" xfId="34" applyNumberFormat="1" applyFont="1" applyBorder="1" applyAlignment="1"/>
    <xf numFmtId="184" fontId="5" fillId="0" borderId="7" xfId="34" applyNumberFormat="1" applyFont="1" applyBorder="1" applyAlignment="1"/>
    <xf numFmtId="0" fontId="4" fillId="0" borderId="8" xfId="34" applyFont="1" applyBorder="1" applyAlignment="1">
      <alignment horizontal="left"/>
    </xf>
    <xf numFmtId="184" fontId="5" fillId="0" borderId="0" xfId="34" applyNumberFormat="1" applyFont="1" applyBorder="1" applyAlignment="1"/>
    <xf numFmtId="184" fontId="5" fillId="0" borderId="8" xfId="32" applyNumberFormat="1" applyFont="1" applyBorder="1" applyAlignment="1"/>
    <xf numFmtId="184" fontId="5" fillId="0" borderId="50" xfId="34" applyNumberFormat="1" applyFont="1" applyBorder="1" applyAlignment="1"/>
    <xf numFmtId="184" fontId="5" fillId="0" borderId="50" xfId="32" applyNumberFormat="1" applyFont="1" applyBorder="1" applyAlignment="1"/>
    <xf numFmtId="184" fontId="5" fillId="0" borderId="33" xfId="34" applyNumberFormat="1" applyFont="1" applyBorder="1" applyAlignment="1"/>
    <xf numFmtId="184" fontId="5" fillId="0" borderId="8" xfId="34" applyNumberFormat="1" applyFont="1" applyBorder="1" applyAlignment="1"/>
    <xf numFmtId="0" fontId="17" fillId="0" borderId="0" xfId="34"/>
    <xf numFmtId="183" fontId="6" fillId="0" borderId="0" xfId="35" applyNumberFormat="1" applyFont="1"/>
    <xf numFmtId="0" fontId="6" fillId="0" borderId="0" xfId="35" applyFont="1"/>
    <xf numFmtId="0" fontId="13" fillId="0" borderId="0" xfId="35" applyFont="1"/>
    <xf numFmtId="0" fontId="5" fillId="0" borderId="5" xfId="35" applyFont="1" applyBorder="1" applyAlignment="1">
      <alignment horizontal="centerContinuous"/>
    </xf>
    <xf numFmtId="0" fontId="5" fillId="0" borderId="2" xfId="35" applyFont="1" applyBorder="1" applyAlignment="1">
      <alignment horizontal="centerContinuous"/>
    </xf>
    <xf numFmtId="0" fontId="5" fillId="0" borderId="44" xfId="35" applyFont="1" applyBorder="1" applyAlignment="1">
      <alignment horizontal="centerContinuous"/>
    </xf>
    <xf numFmtId="0" fontId="5" fillId="0" borderId="0" xfId="35" applyFont="1"/>
    <xf numFmtId="0" fontId="5" fillId="0" borderId="44" xfId="35" applyFont="1" applyBorder="1" applyAlignment="1">
      <alignment horizontal="center"/>
    </xf>
    <xf numFmtId="0" fontId="5" fillId="0" borderId="12" xfId="35" applyFont="1" applyBorder="1" applyAlignment="1">
      <alignment horizontal="centerContinuous" vertical="center"/>
    </xf>
    <xf numFmtId="0" fontId="4" fillId="0" borderId="1" xfId="35" applyFont="1" applyBorder="1" applyAlignment="1"/>
    <xf numFmtId="184" fontId="5" fillId="0" borderId="6" xfId="35" applyNumberFormat="1" applyFont="1" applyBorder="1"/>
    <xf numFmtId="184" fontId="5" fillId="0" borderId="6" xfId="35" applyNumberFormat="1" applyFont="1" applyBorder="1" applyAlignment="1">
      <alignment horizontal="right" vertical="center"/>
    </xf>
    <xf numFmtId="184" fontId="5" fillId="0" borderId="0" xfId="35" applyNumberFormat="1" applyFont="1" applyBorder="1"/>
    <xf numFmtId="184" fontId="5" fillId="0" borderId="9" xfId="35" applyNumberFormat="1" applyFont="1" applyBorder="1"/>
    <xf numFmtId="0" fontId="5" fillId="0" borderId="3" xfId="35" applyFont="1" applyBorder="1" applyAlignment="1"/>
    <xf numFmtId="184" fontId="5" fillId="0" borderId="38" xfId="35" applyNumberFormat="1" applyFont="1" applyBorder="1" applyAlignment="1"/>
    <xf numFmtId="184" fontId="5" fillId="0" borderId="42" xfId="35" applyNumberFormat="1" applyFont="1" applyBorder="1" applyAlignment="1"/>
    <xf numFmtId="184" fontId="5" fillId="0" borderId="2" xfId="35" applyNumberFormat="1" applyFont="1" applyBorder="1" applyAlignment="1"/>
    <xf numFmtId="0" fontId="5" fillId="0" borderId="0" xfId="35" applyFont="1" applyAlignment="1"/>
    <xf numFmtId="0" fontId="5" fillId="0" borderId="10" xfId="35" applyFont="1" applyBorder="1" applyAlignment="1"/>
    <xf numFmtId="184" fontId="5" fillId="0" borderId="9" xfId="35" applyNumberFormat="1" applyFont="1" applyBorder="1" applyAlignment="1"/>
    <xf numFmtId="184" fontId="5" fillId="0" borderId="50" xfId="35" applyNumberFormat="1" applyFont="1" applyBorder="1" applyAlignment="1"/>
    <xf numFmtId="184" fontId="5" fillId="0" borderId="34" xfId="35" applyNumberFormat="1" applyFont="1" applyBorder="1" applyAlignment="1"/>
    <xf numFmtId="184" fontId="5" fillId="0" borderId="35" xfId="35" applyNumberFormat="1" applyFont="1" applyBorder="1" applyAlignment="1"/>
    <xf numFmtId="184" fontId="5" fillId="0" borderId="41" xfId="35" applyNumberFormat="1" applyFont="1" applyBorder="1" applyAlignment="1"/>
    <xf numFmtId="0" fontId="5" fillId="0" borderId="15" xfId="35" applyFont="1" applyBorder="1" applyAlignment="1"/>
    <xf numFmtId="184" fontId="5" fillId="0" borderId="45" xfId="35" applyNumberFormat="1" applyFont="1" applyBorder="1" applyAlignment="1"/>
    <xf numFmtId="184" fontId="5" fillId="0" borderId="37" xfId="35" applyNumberFormat="1" applyFont="1" applyBorder="1" applyAlignment="1"/>
    <xf numFmtId="184" fontId="5" fillId="0" borderId="6" xfId="35" applyNumberFormat="1" applyFont="1" applyBorder="1" applyAlignment="1"/>
    <xf numFmtId="184" fontId="5" fillId="0" borderId="5" xfId="35" applyNumberFormat="1" applyFont="1" applyBorder="1" applyAlignment="1"/>
    <xf numFmtId="184" fontId="5" fillId="0" borderId="47" xfId="35" applyNumberFormat="1" applyFont="1" applyBorder="1" applyAlignment="1"/>
    <xf numFmtId="184" fontId="5" fillId="0" borderId="33" xfId="35" applyNumberFormat="1" applyFont="1" applyBorder="1" applyAlignment="1"/>
    <xf numFmtId="184" fontId="5" fillId="0" borderId="51" xfId="35" applyNumberFormat="1" applyFont="1" applyBorder="1" applyAlignment="1"/>
    <xf numFmtId="184" fontId="5" fillId="0" borderId="37" xfId="35" applyNumberFormat="1" applyFont="1" applyFill="1" applyBorder="1" applyAlignment="1"/>
    <xf numFmtId="184" fontId="5" fillId="0" borderId="9" xfId="35" applyNumberFormat="1" applyFont="1" applyFill="1" applyBorder="1" applyAlignment="1"/>
    <xf numFmtId="184" fontId="5" fillId="0" borderId="36" xfId="35" applyNumberFormat="1" applyFont="1" applyBorder="1" applyAlignment="1"/>
    <xf numFmtId="184" fontId="5" fillId="0" borderId="12" xfId="35" applyNumberFormat="1" applyFont="1" applyBorder="1" applyAlignment="1"/>
    <xf numFmtId="184" fontId="5" fillId="0" borderId="40" xfId="35" applyNumberFormat="1" applyFont="1" applyBorder="1" applyAlignment="1"/>
    <xf numFmtId="184" fontId="5" fillId="0" borderId="31" xfId="35" applyNumberFormat="1" applyFont="1" applyBorder="1" applyAlignment="1"/>
    <xf numFmtId="184" fontId="5" fillId="0" borderId="44" xfId="35" applyNumberFormat="1" applyFont="1" applyBorder="1" applyAlignment="1"/>
    <xf numFmtId="0" fontId="8" fillId="0" borderId="0" xfId="35" applyFont="1"/>
    <xf numFmtId="0" fontId="6" fillId="0" borderId="0" xfId="36" applyFont="1"/>
    <xf numFmtId="0" fontId="13" fillId="0" borderId="0" xfId="36" applyFont="1"/>
    <xf numFmtId="0" fontId="5" fillId="0" borderId="3" xfId="36" applyFont="1" applyBorder="1" applyAlignment="1">
      <alignment horizontal="center" vertical="center" wrapText="1"/>
    </xf>
    <xf numFmtId="0" fontId="5" fillId="0" borderId="5" xfId="36" applyFont="1" applyBorder="1" applyAlignment="1">
      <alignment horizontal="centerContinuous" vertical="center"/>
    </xf>
    <xf numFmtId="0" fontId="5" fillId="0" borderId="2" xfId="36" applyFont="1" applyBorder="1" applyAlignment="1">
      <alignment horizontal="centerContinuous" vertical="center"/>
    </xf>
    <xf numFmtId="0" fontId="5" fillId="0" borderId="44" xfId="36" applyFont="1" applyBorder="1" applyAlignment="1">
      <alignment horizontal="centerContinuous" vertical="center"/>
    </xf>
    <xf numFmtId="0" fontId="5" fillId="0" borderId="2" xfId="36" applyFont="1" applyBorder="1" applyAlignment="1">
      <alignment horizontal="center"/>
    </xf>
    <xf numFmtId="0" fontId="5" fillId="0" borderId="0" xfId="36" applyFont="1"/>
    <xf numFmtId="0" fontId="5" fillId="0" borderId="10" xfId="36" applyFont="1" applyBorder="1" applyAlignment="1">
      <alignment horizontal="center" vertical="top" wrapText="1"/>
    </xf>
    <xf numFmtId="0" fontId="5" fillId="0" borderId="44" xfId="36" applyFont="1" applyBorder="1" applyAlignment="1">
      <alignment horizontal="center"/>
    </xf>
    <xf numFmtId="0" fontId="5" fillId="0" borderId="12" xfId="36" applyFont="1" applyBorder="1" applyAlignment="1">
      <alignment horizontal="center" vertical="center"/>
    </xf>
    <xf numFmtId="0" fontId="4" fillId="0" borderId="1" xfId="36" applyFont="1" applyBorder="1" applyAlignment="1"/>
    <xf numFmtId="184" fontId="5" fillId="0" borderId="0" xfId="36" applyNumberFormat="1" applyFont="1" applyBorder="1" applyAlignment="1"/>
    <xf numFmtId="184" fontId="5" fillId="0" borderId="9" xfId="36" applyNumberFormat="1" applyFont="1" applyBorder="1" applyAlignment="1"/>
    <xf numFmtId="0" fontId="5" fillId="0" borderId="0" xfId="36" applyFont="1" applyAlignment="1"/>
    <xf numFmtId="0" fontId="5" fillId="0" borderId="3" xfId="36" applyFont="1" applyBorder="1" applyAlignment="1"/>
    <xf numFmtId="184" fontId="5" fillId="0" borderId="33" xfId="36" applyNumberFormat="1" applyFont="1" applyBorder="1" applyAlignment="1"/>
    <xf numFmtId="184" fontId="5" fillId="0" borderId="51" xfId="36" applyNumberFormat="1" applyFont="1" applyBorder="1" applyAlignment="1"/>
    <xf numFmtId="184" fontId="5" fillId="0" borderId="34" xfId="36" applyNumberFormat="1" applyFont="1" applyBorder="1" applyAlignment="1"/>
    <xf numFmtId="0" fontId="5" fillId="0" borderId="10" xfId="36" applyFont="1" applyBorder="1" applyAlignment="1"/>
    <xf numFmtId="184" fontId="5" fillId="0" borderId="32" xfId="36" applyNumberFormat="1" applyFont="1" applyBorder="1" applyAlignment="1">
      <alignment horizontal="right" indent="1"/>
    </xf>
    <xf numFmtId="184" fontId="5" fillId="0" borderId="50" xfId="36" applyNumberFormat="1" applyFont="1" applyBorder="1" applyAlignment="1"/>
    <xf numFmtId="184" fontId="5" fillId="0" borderId="40" xfId="36" applyNumberFormat="1" applyFont="1" applyBorder="1" applyAlignment="1"/>
    <xf numFmtId="184" fontId="5" fillId="0" borderId="32" xfId="36" applyNumberFormat="1" applyFont="1" applyBorder="1" applyAlignment="1"/>
    <xf numFmtId="184" fontId="5" fillId="0" borderId="32" xfId="36" applyNumberFormat="1" applyFont="1" applyBorder="1" applyAlignment="1">
      <alignment horizontal="right"/>
    </xf>
    <xf numFmtId="184" fontId="5" fillId="0" borderId="50" xfId="36" applyNumberFormat="1" applyFont="1" applyFill="1" applyBorder="1" applyAlignment="1"/>
    <xf numFmtId="184" fontId="5" fillId="0" borderId="35" xfId="36" applyNumberFormat="1" applyFont="1" applyBorder="1" applyAlignment="1"/>
    <xf numFmtId="184" fontId="5" fillId="0" borderId="47" xfId="36" applyNumberFormat="1" applyFont="1" applyBorder="1" applyAlignment="1"/>
    <xf numFmtId="184" fontId="5" fillId="0" borderId="41" xfId="36" applyNumberFormat="1" applyFont="1" applyBorder="1" applyAlignment="1"/>
    <xf numFmtId="184" fontId="5" fillId="0" borderId="42" xfId="36" applyNumberFormat="1" applyFont="1" applyBorder="1" applyAlignment="1"/>
    <xf numFmtId="184" fontId="5" fillId="0" borderId="2" xfId="36" applyNumberFormat="1" applyFont="1" applyBorder="1" applyAlignment="1"/>
    <xf numFmtId="184" fontId="5" fillId="0" borderId="38" xfId="36" applyNumberFormat="1" applyFont="1" applyBorder="1" applyAlignment="1"/>
    <xf numFmtId="0" fontId="5" fillId="0" borderId="15" xfId="36" applyFont="1" applyBorder="1" applyAlignment="1"/>
    <xf numFmtId="184" fontId="5" fillId="0" borderId="44" xfId="36" applyNumberFormat="1" applyFont="1" applyBorder="1" applyAlignment="1"/>
    <xf numFmtId="184" fontId="5" fillId="0" borderId="7" xfId="36" applyNumberFormat="1" applyFont="1" applyBorder="1" applyAlignment="1"/>
    <xf numFmtId="0" fontId="4" fillId="0" borderId="8" xfId="36" applyFont="1" applyBorder="1" applyAlignment="1"/>
    <xf numFmtId="184" fontId="5" fillId="0" borderId="20" xfId="36" applyNumberFormat="1" applyFont="1" applyBorder="1" applyAlignment="1"/>
    <xf numFmtId="0" fontId="8" fillId="0" borderId="0" xfId="36" applyFont="1"/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184" fontId="8" fillId="0" borderId="32" xfId="0" applyNumberFormat="1" applyFont="1" applyBorder="1" applyAlignment="1">
      <alignment horizontal="right"/>
    </xf>
    <xf numFmtId="184" fontId="8" fillId="0" borderId="51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4" fontId="8" fillId="0" borderId="50" xfId="0" applyNumberFormat="1" applyFont="1" applyBorder="1" applyAlignment="1">
      <alignment horizontal="right"/>
    </xf>
    <xf numFmtId="184" fontId="8" fillId="0" borderId="34" xfId="0" applyNumberFormat="1" applyFont="1" applyBorder="1" applyAlignment="1">
      <alignment horizontal="right"/>
    </xf>
    <xf numFmtId="184" fontId="5" fillId="0" borderId="32" xfId="29" applyNumberFormat="1" applyFont="1" applyBorder="1" applyAlignment="1"/>
    <xf numFmtId="184" fontId="5" fillId="0" borderId="50" xfId="29" applyNumberFormat="1" applyFont="1" applyBorder="1" applyAlignment="1"/>
    <xf numFmtId="184" fontId="5" fillId="0" borderId="40" xfId="29" applyNumberFormat="1" applyFont="1" applyBorder="1" applyAlignment="1"/>
    <xf numFmtId="184" fontId="8" fillId="0" borderId="32" xfId="37" applyNumberFormat="1" applyFont="1" applyBorder="1" applyAlignment="1">
      <alignment horizontal="right"/>
    </xf>
    <xf numFmtId="184" fontId="8" fillId="0" borderId="50" xfId="37" applyNumberFormat="1" applyFont="1" applyBorder="1" applyAlignment="1">
      <alignment horizontal="right"/>
    </xf>
    <xf numFmtId="184" fontId="8" fillId="0" borderId="47" xfId="29" applyNumberFormat="1" applyFont="1" applyBorder="1" applyAlignment="1"/>
    <xf numFmtId="184" fontId="8" fillId="0" borderId="41" xfId="29" applyNumberFormat="1" applyFont="1" applyBorder="1" applyAlignment="1"/>
    <xf numFmtId="184" fontId="8" fillId="0" borderId="33" xfId="0" applyNumberFormat="1" applyFont="1" applyBorder="1" applyAlignment="1">
      <alignment horizontal="right"/>
    </xf>
    <xf numFmtId="184" fontId="8" fillId="0" borderId="35" xfId="0" applyNumberFormat="1" applyFont="1" applyBorder="1" applyAlignment="1">
      <alignment horizontal="right"/>
    </xf>
    <xf numFmtId="184" fontId="8" fillId="0" borderId="47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5" fillId="0" borderId="47" xfId="29" applyNumberFormat="1" applyFont="1" applyBorder="1" applyAlignment="1"/>
    <xf numFmtId="184" fontId="5" fillId="0" borderId="41" xfId="29" applyNumberFormat="1" applyFont="1" applyBorder="1" applyAlignment="1"/>
    <xf numFmtId="184" fontId="8" fillId="0" borderId="31" xfId="0" applyNumberFormat="1" applyFont="1" applyBorder="1" applyAlignment="1">
      <alignment horizontal="right"/>
    </xf>
    <xf numFmtId="184" fontId="8" fillId="0" borderId="45" xfId="0" applyNumberFormat="1" applyFont="1" applyBorder="1" applyAlignment="1">
      <alignment horizontal="right"/>
    </xf>
    <xf numFmtId="184" fontId="8" fillId="0" borderId="37" xfId="0" applyNumberFormat="1" applyFont="1" applyBorder="1" applyAlignment="1">
      <alignment horizontal="right"/>
    </xf>
    <xf numFmtId="184" fontId="8" fillId="0" borderId="31" xfId="0" applyNumberFormat="1" applyFont="1" applyBorder="1" applyAlignment="1">
      <alignment horizontal="center"/>
    </xf>
    <xf numFmtId="184" fontId="8" fillId="0" borderId="45" xfId="0" applyNumberFormat="1" applyFont="1" applyBorder="1" applyAlignment="1">
      <alignment horizontal="center"/>
    </xf>
    <xf numFmtId="184" fontId="8" fillId="0" borderId="37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5" fillId="0" borderId="0" xfId="30" applyFont="1" applyBorder="1" applyAlignment="1"/>
    <xf numFmtId="172" fontId="5" fillId="0" borderId="0" xfId="30" applyNumberFormat="1" applyFont="1" applyBorder="1" applyAlignment="1">
      <alignment horizontal="right"/>
    </xf>
    <xf numFmtId="0" fontId="6" fillId="0" borderId="0" xfId="29" applyFont="1"/>
    <xf numFmtId="0" fontId="5" fillId="0" borderId="0" xfId="29" applyFont="1" applyAlignment="1">
      <alignment vertical="top"/>
    </xf>
    <xf numFmtId="0" fontId="5" fillId="0" borderId="0" xfId="29" applyFont="1"/>
    <xf numFmtId="0" fontId="5" fillId="0" borderId="5" xfId="29" applyFont="1" applyBorder="1" applyAlignment="1">
      <alignment horizontal="centerContinuous" vertical="center"/>
    </xf>
    <xf numFmtId="0" fontId="5" fillId="0" borderId="7" xfId="29" applyFont="1" applyBorder="1" applyAlignment="1">
      <alignment horizontal="centerContinuous" vertical="center"/>
    </xf>
    <xf numFmtId="0" fontId="5" fillId="0" borderId="5" xfId="29" applyFont="1" applyBorder="1" applyAlignment="1">
      <alignment horizontal="centerContinuous"/>
    </xf>
    <xf numFmtId="0" fontId="5" fillId="0" borderId="2" xfId="29" applyFont="1" applyBorder="1" applyAlignment="1">
      <alignment horizontal="centerContinuous"/>
    </xf>
    <xf numFmtId="0" fontId="5" fillId="0" borderId="31" xfId="29" applyFont="1" applyBorder="1" applyAlignment="1">
      <alignment horizontal="center" vertical="center"/>
    </xf>
    <xf numFmtId="0" fontId="5" fillId="0" borderId="45" xfId="29" applyFont="1" applyBorder="1" applyAlignment="1">
      <alignment horizontal="center" vertical="center"/>
    </xf>
    <xf numFmtId="0" fontId="5" fillId="0" borderId="37" xfId="29" applyFont="1" applyBorder="1" applyAlignment="1">
      <alignment horizontal="center" vertical="center"/>
    </xf>
    <xf numFmtId="0" fontId="5" fillId="0" borderId="3" xfId="29" applyFont="1" applyBorder="1" applyAlignment="1"/>
    <xf numFmtId="0" fontId="5" fillId="0" borderId="10" xfId="29" applyFont="1" applyBorder="1" applyAlignment="1"/>
    <xf numFmtId="184" fontId="5" fillId="0" borderId="35" xfId="29" applyNumberFormat="1" applyFont="1" applyBorder="1" applyAlignment="1"/>
    <xf numFmtId="184" fontId="5" fillId="0" borderId="33" xfId="29" applyNumberFormat="1" applyFont="1" applyBorder="1" applyAlignment="1"/>
    <xf numFmtId="184" fontId="5" fillId="0" borderId="51" xfId="29" applyNumberFormat="1" applyFont="1" applyBorder="1" applyAlignment="1"/>
    <xf numFmtId="184" fontId="5" fillId="0" borderId="34" xfId="29" applyNumberFormat="1" applyFont="1" applyBorder="1" applyAlignment="1"/>
    <xf numFmtId="184" fontId="5" fillId="0" borderId="11" xfId="29" applyNumberFormat="1" applyFont="1" applyBorder="1" applyAlignment="1"/>
    <xf numFmtId="184" fontId="5" fillId="0" borderId="36" xfId="29" applyNumberFormat="1" applyFont="1" applyBorder="1" applyAlignment="1"/>
    <xf numFmtId="0" fontId="5" fillId="0" borderId="15" xfId="29" applyFont="1" applyBorder="1" applyAlignment="1"/>
    <xf numFmtId="184" fontId="5" fillId="0" borderId="31" xfId="29" applyNumberFormat="1" applyFont="1" applyBorder="1" applyAlignment="1"/>
    <xf numFmtId="184" fontId="5" fillId="0" borderId="45" xfId="29" applyNumberFormat="1" applyFont="1" applyBorder="1" applyAlignment="1"/>
    <xf numFmtId="184" fontId="5" fillId="0" borderId="37" xfId="29" applyNumberFormat="1" applyFont="1" applyBorder="1" applyAlignment="1"/>
    <xf numFmtId="0" fontId="6" fillId="0" borderId="0" xfId="38" applyFont="1" applyFill="1"/>
    <xf numFmtId="0" fontId="6" fillId="0" borderId="0" xfId="38" applyFont="1" applyFill="1" applyAlignment="1"/>
    <xf numFmtId="0" fontId="6" fillId="0" borderId="0" xfId="38" applyFont="1" applyFill="1" applyAlignment="1">
      <alignment vertical="top"/>
    </xf>
    <xf numFmtId="0" fontId="30" fillId="0" borderId="0" xfId="38" applyFont="1" applyAlignment="1">
      <alignment vertical="center"/>
    </xf>
    <xf numFmtId="0" fontId="8" fillId="0" borderId="0" xfId="38" applyFont="1"/>
    <xf numFmtId="0" fontId="5" fillId="0" borderId="2" xfId="38" applyFont="1" applyBorder="1" applyAlignment="1">
      <alignment horizontal="centerContinuous" vertical="center"/>
    </xf>
    <xf numFmtId="0" fontId="5" fillId="0" borderId="7" xfId="38" applyFont="1" applyBorder="1" applyAlignment="1">
      <alignment horizontal="centerContinuous" vertical="center"/>
    </xf>
    <xf numFmtId="0" fontId="5" fillId="0" borderId="0" xfId="38" applyFont="1"/>
    <xf numFmtId="0" fontId="5" fillId="0" borderId="31" xfId="38" applyFont="1" applyBorder="1" applyAlignment="1">
      <alignment horizontal="center" vertical="center" wrapText="1"/>
    </xf>
    <xf numFmtId="0" fontId="5" fillId="0" borderId="45" xfId="38" applyFont="1" applyBorder="1" applyAlignment="1">
      <alignment horizontal="center" vertical="center" wrapText="1"/>
    </xf>
    <xf numFmtId="0" fontId="5" fillId="0" borderId="37" xfId="38" applyFont="1" applyBorder="1" applyAlignment="1">
      <alignment horizontal="center" vertical="center" wrapText="1"/>
    </xf>
    <xf numFmtId="0" fontId="31" fillId="0" borderId="0" xfId="38" applyFont="1"/>
    <xf numFmtId="0" fontId="4" fillId="0" borderId="8" xfId="38" applyFont="1" applyBorder="1" applyAlignment="1"/>
    <xf numFmtId="184" fontId="5" fillId="0" borderId="0" xfId="38" applyNumberFormat="1" applyFont="1" applyBorder="1" applyAlignment="1">
      <alignment horizontal="center" vertical="center" wrapText="1"/>
    </xf>
    <xf numFmtId="184" fontId="5" fillId="0" borderId="9" xfId="38" applyNumberFormat="1" applyFont="1" applyBorder="1" applyAlignment="1">
      <alignment horizontal="center" vertical="top"/>
    </xf>
    <xf numFmtId="0" fontId="5" fillId="0" borderId="3" xfId="38" applyFont="1" applyBorder="1" applyAlignment="1"/>
    <xf numFmtId="184" fontId="5" fillId="0" borderId="33" xfId="38" applyNumberFormat="1" applyFont="1" applyBorder="1" applyAlignment="1"/>
    <xf numFmtId="184" fontId="5" fillId="0" borderId="51" xfId="38" applyNumberFormat="1" applyFont="1" applyBorder="1" applyAlignment="1"/>
    <xf numFmtId="184" fontId="5" fillId="0" borderId="50" xfId="38" applyNumberFormat="1" applyFont="1" applyBorder="1" applyAlignment="1"/>
    <xf numFmtId="184" fontId="5" fillId="0" borderId="34" xfId="38" applyNumberFormat="1" applyFont="1" applyBorder="1" applyAlignment="1"/>
    <xf numFmtId="0" fontId="5" fillId="0" borderId="10" xfId="38" applyFont="1" applyBorder="1" applyAlignment="1"/>
    <xf numFmtId="184" fontId="5" fillId="0" borderId="32" xfId="38" applyNumberFormat="1" applyFont="1" applyBorder="1" applyAlignment="1"/>
    <xf numFmtId="184" fontId="5" fillId="0" borderId="40" xfId="38" applyNumberFormat="1" applyFont="1" applyBorder="1" applyAlignment="1"/>
    <xf numFmtId="184" fontId="5" fillId="0" borderId="32" xfId="38" applyNumberFormat="1" applyFont="1" applyBorder="1" applyAlignment="1">
      <alignment horizontal="right"/>
    </xf>
    <xf numFmtId="184" fontId="5" fillId="0" borderId="47" xfId="38" applyNumberFormat="1" applyFont="1" applyBorder="1" applyAlignment="1"/>
    <xf numFmtId="184" fontId="5" fillId="0" borderId="51" xfId="38" applyNumberFormat="1" applyFont="1" applyBorder="1" applyAlignment="1">
      <alignment horizontal="right"/>
    </xf>
    <xf numFmtId="0" fontId="5" fillId="0" borderId="15" xfId="38" applyFont="1" applyBorder="1" applyAlignment="1"/>
    <xf numFmtId="184" fontId="5" fillId="0" borderId="31" xfId="38" applyNumberFormat="1" applyFont="1" applyBorder="1" applyAlignment="1"/>
    <xf numFmtId="184" fontId="5" fillId="0" borderId="45" xfId="38" applyNumberFormat="1" applyFont="1" applyBorder="1" applyAlignment="1"/>
    <xf numFmtId="184" fontId="5" fillId="0" borderId="37" xfId="38" applyNumberFormat="1" applyFont="1" applyBorder="1" applyAlignment="1"/>
    <xf numFmtId="184" fontId="5" fillId="0" borderId="6" xfId="38" applyNumberFormat="1" applyFont="1" applyBorder="1" applyAlignment="1">
      <alignment wrapText="1"/>
    </xf>
    <xf numFmtId="184" fontId="5" fillId="0" borderId="7" xfId="38" applyNumberFormat="1" applyFont="1" applyBorder="1" applyAlignment="1"/>
    <xf numFmtId="184" fontId="5" fillId="0" borderId="6" xfId="38" applyNumberFormat="1" applyFont="1" applyBorder="1" applyAlignment="1"/>
    <xf numFmtId="184" fontId="5" fillId="0" borderId="0" xfId="38" applyNumberFormat="1" applyFont="1" applyBorder="1" applyAlignment="1">
      <alignment wrapText="1"/>
    </xf>
    <xf numFmtId="184" fontId="5" fillId="0" borderId="9" xfId="38" applyNumberFormat="1" applyFont="1" applyBorder="1" applyAlignment="1"/>
    <xf numFmtId="184" fontId="5" fillId="0" borderId="35" xfId="38" applyNumberFormat="1" applyFont="1" applyBorder="1" applyAlignment="1">
      <alignment horizontal="right"/>
    </xf>
    <xf numFmtId="184" fontId="5" fillId="0" borderId="43" xfId="38" applyNumberFormat="1" applyFont="1" applyBorder="1" applyAlignment="1"/>
    <xf numFmtId="184" fontId="5" fillId="0" borderId="50" xfId="38" applyNumberFormat="1" applyFont="1" applyBorder="1" applyAlignment="1">
      <alignment horizontal="right"/>
    </xf>
    <xf numFmtId="184" fontId="5" fillId="0" borderId="41" xfId="38" applyNumberFormat="1" applyFont="1" applyBorder="1" applyAlignment="1"/>
    <xf numFmtId="184" fontId="5" fillId="0" borderId="35" xfId="38" applyNumberFormat="1" applyFont="1" applyBorder="1" applyAlignment="1"/>
    <xf numFmtId="0" fontId="12" fillId="0" borderId="0" xfId="0" applyFont="1" applyFill="1"/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9" fillId="0" borderId="0" xfId="0" applyFont="1" applyFill="1"/>
    <xf numFmtId="0" fontId="5" fillId="0" borderId="0" xfId="0" applyFont="1" applyFill="1" applyAlignment="1"/>
    <xf numFmtId="0" fontId="5" fillId="0" borderId="14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184" fontId="5" fillId="0" borderId="38" xfId="0" applyNumberFormat="1" applyFont="1" applyFill="1" applyBorder="1" applyAlignment="1">
      <alignment horizontal="right"/>
    </xf>
    <xf numFmtId="184" fontId="5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/>
    <xf numFmtId="184" fontId="5" fillId="0" borderId="4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184" fontId="5" fillId="0" borderId="3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184" fontId="5" fillId="0" borderId="34" xfId="0" applyNumberFormat="1" applyFont="1" applyFill="1" applyBorder="1" applyAlignment="1">
      <alignment horizontal="right"/>
    </xf>
    <xf numFmtId="184" fontId="5" fillId="0" borderId="42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/>
    <xf numFmtId="184" fontId="5" fillId="0" borderId="41" xfId="0" applyNumberFormat="1" applyFont="1" applyFill="1" applyBorder="1" applyAlignment="1"/>
    <xf numFmtId="184" fontId="5" fillId="0" borderId="35" xfId="0" applyNumberFormat="1" applyFont="1" applyFill="1" applyBorder="1" applyAlignment="1">
      <alignment horizontal="right"/>
    </xf>
    <xf numFmtId="0" fontId="5" fillId="0" borderId="4" xfId="0" applyFont="1" applyFill="1" applyBorder="1" applyAlignment="1"/>
    <xf numFmtId="0" fontId="5" fillId="0" borderId="6" xfId="0" applyFont="1" applyFill="1" applyBorder="1" applyAlignment="1"/>
    <xf numFmtId="184" fontId="5" fillId="0" borderId="15" xfId="0" applyNumberFormat="1" applyFont="1" applyFill="1" applyBorder="1" applyAlignment="1">
      <alignment horizontal="right"/>
    </xf>
    <xf numFmtId="184" fontId="5" fillId="0" borderId="36" xfId="0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32" fillId="0" borderId="0" xfId="0" applyFont="1" applyFill="1"/>
    <xf numFmtId="0" fontId="8" fillId="0" borderId="0" xfId="0" applyFont="1" applyFill="1" applyAlignment="1">
      <alignment wrapText="1"/>
    </xf>
    <xf numFmtId="0" fontId="6" fillId="0" borderId="0" xfId="39" applyFont="1" applyFill="1" applyAlignment="1">
      <alignment wrapText="1"/>
    </xf>
    <xf numFmtId="0" fontId="12" fillId="0" borderId="0" xfId="39" applyFont="1" applyFill="1"/>
    <xf numFmtId="0" fontId="6" fillId="0" borderId="0" xfId="39" applyFont="1" applyFill="1" applyAlignment="1"/>
    <xf numFmtId="0" fontId="5" fillId="0" borderId="6" xfId="39" applyFont="1" applyFill="1" applyBorder="1" applyAlignment="1">
      <alignment horizontal="centerContinuous" vertical="center"/>
    </xf>
    <xf numFmtId="0" fontId="5" fillId="0" borderId="7" xfId="39" applyFont="1" applyFill="1" applyBorder="1" applyAlignment="1">
      <alignment horizontal="centerContinuous" vertical="center"/>
    </xf>
    <xf numFmtId="0" fontId="9" fillId="0" borderId="0" xfId="39" applyFont="1" applyFill="1"/>
    <xf numFmtId="0" fontId="5" fillId="0" borderId="0" xfId="39" applyFont="1" applyFill="1" applyAlignment="1"/>
    <xf numFmtId="0" fontId="5" fillId="0" borderId="8" xfId="39" applyFont="1" applyBorder="1" applyAlignment="1"/>
    <xf numFmtId="0" fontId="5" fillId="0" borderId="0" xfId="39" applyFont="1" applyBorder="1" applyAlignment="1"/>
    <xf numFmtId="184" fontId="5" fillId="0" borderId="10" xfId="39" applyNumberFormat="1" applyFont="1" applyBorder="1" applyAlignment="1">
      <alignment horizontal="right"/>
    </xf>
    <xf numFmtId="0" fontId="9" fillId="0" borderId="0" xfId="39" applyFont="1"/>
    <xf numFmtId="177" fontId="9" fillId="0" borderId="0" xfId="39" applyNumberFormat="1" applyFont="1"/>
    <xf numFmtId="0" fontId="5" fillId="0" borderId="0" xfId="39" applyFont="1" applyAlignment="1"/>
    <xf numFmtId="184" fontId="5" fillId="0" borderId="13" xfId="39" applyNumberFormat="1" applyFont="1" applyBorder="1" applyAlignment="1">
      <alignment horizontal="right"/>
    </xf>
    <xf numFmtId="0" fontId="5" fillId="0" borderId="1" xfId="39" applyFont="1" applyBorder="1" applyAlignment="1"/>
    <xf numFmtId="0" fontId="5" fillId="0" borderId="5" xfId="39" applyFont="1" applyBorder="1" applyAlignment="1"/>
    <xf numFmtId="0" fontId="5" fillId="0" borderId="4" xfId="39" applyFont="1" applyBorder="1" applyAlignment="1"/>
    <xf numFmtId="0" fontId="5" fillId="0" borderId="6" xfId="39" applyFont="1" applyBorder="1" applyAlignment="1"/>
    <xf numFmtId="184" fontId="5" fillId="0" borderId="15" xfId="39" applyNumberFormat="1" applyFont="1" applyBorder="1" applyAlignment="1">
      <alignment horizontal="right"/>
    </xf>
    <xf numFmtId="172" fontId="6" fillId="0" borderId="0" xfId="0" applyNumberFormat="1" applyFont="1"/>
    <xf numFmtId="0" fontId="13" fillId="0" borderId="0" xfId="0" applyFont="1"/>
    <xf numFmtId="172" fontId="8" fillId="0" borderId="0" xfId="0" applyNumberFormat="1" applyFont="1"/>
    <xf numFmtId="172" fontId="8" fillId="0" borderId="0" xfId="0" applyNumberFormat="1" applyFont="1" applyBorder="1"/>
    <xf numFmtId="0" fontId="16" fillId="0" borderId="0" xfId="0" applyFont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8" fillId="0" borderId="4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172" fontId="8" fillId="0" borderId="46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0" fontId="8" fillId="0" borderId="3" xfId="0" applyFont="1" applyBorder="1"/>
    <xf numFmtId="184" fontId="14" fillId="4" borderId="0" xfId="0" applyNumberFormat="1" applyFont="1" applyFill="1" applyBorder="1"/>
    <xf numFmtId="184" fontId="14" fillId="0" borderId="39" xfId="0" applyNumberFormat="1" applyFont="1" applyBorder="1"/>
    <xf numFmtId="184" fontId="14" fillId="0" borderId="51" xfId="0" applyNumberFormat="1" applyFont="1" applyBorder="1" applyAlignment="1">
      <alignment horizontal="right"/>
    </xf>
    <xf numFmtId="184" fontId="14" fillId="0" borderId="9" xfId="0" applyNumberFormat="1" applyFont="1" applyBorder="1" applyAlignment="1">
      <alignment horizontal="right"/>
    </xf>
    <xf numFmtId="184" fontId="14" fillId="0" borderId="50" xfId="0" applyNumberFormat="1" applyFont="1" applyBorder="1"/>
    <xf numFmtId="184" fontId="14" fillId="0" borderId="50" xfId="0" applyNumberFormat="1" applyFont="1" applyBorder="1" applyAlignment="1">
      <alignment horizontal="right"/>
    </xf>
    <xf numFmtId="184" fontId="14" fillId="0" borderId="51" xfId="0" applyNumberFormat="1" applyFont="1" applyBorder="1"/>
    <xf numFmtId="0" fontId="8" fillId="0" borderId="10" xfId="0" applyFont="1" applyBorder="1"/>
    <xf numFmtId="184" fontId="14" fillId="4" borderId="14" xfId="0" applyNumberFormat="1" applyFont="1" applyFill="1" applyBorder="1"/>
    <xf numFmtId="184" fontId="14" fillId="0" borderId="47" xfId="0" applyNumberFormat="1" applyFont="1" applyBorder="1"/>
    <xf numFmtId="184" fontId="14" fillId="0" borderId="43" xfId="0" applyNumberFormat="1" applyFont="1" applyBorder="1"/>
    <xf numFmtId="184" fontId="14" fillId="0" borderId="47" xfId="0" applyNumberFormat="1" applyFont="1" applyBorder="1" applyAlignment="1">
      <alignment horizontal="right"/>
    </xf>
    <xf numFmtId="184" fontId="14" fillId="0" borderId="41" xfId="0" applyNumberFormat="1" applyFont="1" applyBorder="1" applyAlignment="1">
      <alignment horizontal="right"/>
    </xf>
    <xf numFmtId="184" fontId="14" fillId="0" borderId="40" xfId="0" applyNumberFormat="1" applyFont="1" applyBorder="1"/>
    <xf numFmtId="184" fontId="14" fillId="0" borderId="9" xfId="0" applyNumberFormat="1" applyFont="1" applyBorder="1"/>
    <xf numFmtId="184" fontId="14" fillId="0" borderId="2" xfId="0" applyNumberFormat="1" applyFont="1" applyBorder="1"/>
    <xf numFmtId="0" fontId="8" fillId="0" borderId="13" xfId="0" applyFont="1" applyBorder="1"/>
    <xf numFmtId="184" fontId="14" fillId="0" borderId="12" xfId="0" applyNumberFormat="1" applyFont="1" applyBorder="1"/>
    <xf numFmtId="0" fontId="8" fillId="0" borderId="15" xfId="0" applyFont="1" applyBorder="1"/>
    <xf numFmtId="184" fontId="14" fillId="0" borderId="45" xfId="0" applyNumberFormat="1" applyFont="1" applyBorder="1"/>
    <xf numFmtId="184" fontId="14" fillId="0" borderId="0" xfId="0" applyNumberFormat="1" applyFont="1" applyBorder="1"/>
    <xf numFmtId="184" fontId="14" fillId="4" borderId="31" xfId="0" applyNumberFormat="1" applyFont="1" applyFill="1" applyBorder="1"/>
    <xf numFmtId="184" fontId="14" fillId="0" borderId="7" xfId="0" applyNumberFormat="1" applyFont="1" applyBorder="1"/>
    <xf numFmtId="0" fontId="22" fillId="0" borderId="11" xfId="0" quotePrefix="1" applyFont="1" applyBorder="1" applyAlignment="1">
      <alignment horizontal="left"/>
    </xf>
    <xf numFmtId="184" fontId="14" fillId="0" borderId="6" xfId="0" applyNumberFormat="1" applyFont="1" applyBorder="1"/>
    <xf numFmtId="184" fontId="14" fillId="4" borderId="50" xfId="0" applyNumberFormat="1" applyFont="1" applyFill="1" applyBorder="1"/>
    <xf numFmtId="184" fontId="14" fillId="4" borderId="1" xfId="0" applyNumberFormat="1" applyFont="1" applyFill="1" applyBorder="1"/>
    <xf numFmtId="184" fontId="14" fillId="4" borderId="8" xfId="0" applyNumberFormat="1" applyFont="1" applyFill="1" applyBorder="1"/>
    <xf numFmtId="0" fontId="19" fillId="0" borderId="0" xfId="0" applyFont="1" applyAlignment="1">
      <alignment horizontal="center" readingOrder="1"/>
    </xf>
    <xf numFmtId="184" fontId="14" fillId="4" borderId="47" xfId="0" applyNumberFormat="1" applyFont="1" applyFill="1" applyBorder="1"/>
    <xf numFmtId="184" fontId="14" fillId="4" borderId="11" xfId="0" applyNumberFormat="1" applyFont="1" applyFill="1" applyBorder="1"/>
    <xf numFmtId="184" fontId="14" fillId="4" borderId="38" xfId="0" applyNumberFormat="1" applyFont="1" applyFill="1" applyBorder="1"/>
    <xf numFmtId="184" fontId="14" fillId="4" borderId="6" xfId="0" applyNumberFormat="1" applyFont="1" applyFill="1" applyBorder="1"/>
    <xf numFmtId="184" fontId="14" fillId="0" borderId="46" xfId="0" applyNumberFormat="1" applyFont="1" applyBorder="1"/>
    <xf numFmtId="184" fontId="14" fillId="0" borderId="45" xfId="0" applyNumberFormat="1" applyFont="1" applyBorder="1" applyAlignment="1">
      <alignment horizontal="right"/>
    </xf>
    <xf numFmtId="184" fontId="14" fillId="0" borderId="7" xfId="0" applyNumberFormat="1" applyFont="1" applyBorder="1" applyAlignment="1">
      <alignment horizontal="right"/>
    </xf>
    <xf numFmtId="0" fontId="22" fillId="0" borderId="4" xfId="0" quotePrefix="1" applyFont="1" applyBorder="1" applyAlignment="1">
      <alignment horizontal="left"/>
    </xf>
    <xf numFmtId="184" fontId="14" fillId="0" borderId="36" xfId="0" applyNumberFormat="1" applyFont="1" applyBorder="1"/>
    <xf numFmtId="184" fontId="14" fillId="0" borderId="37" xfId="0" applyNumberFormat="1" applyFont="1" applyBorder="1"/>
    <xf numFmtId="184" fontId="14" fillId="4" borderId="5" xfId="0" applyNumberFormat="1" applyFont="1" applyFill="1" applyBorder="1" applyAlignment="1">
      <alignment horizontal="right"/>
    </xf>
    <xf numFmtId="184" fontId="14" fillId="4" borderId="0" xfId="0" applyNumberFormat="1" applyFont="1" applyFill="1" applyBorder="1" applyAlignment="1">
      <alignment horizontal="right"/>
    </xf>
    <xf numFmtId="184" fontId="14" fillId="4" borderId="14" xfId="0" applyNumberFormat="1" applyFont="1" applyFill="1" applyBorder="1" applyAlignment="1">
      <alignment horizontal="right"/>
    </xf>
    <xf numFmtId="184" fontId="14" fillId="4" borderId="6" xfId="0" applyNumberFormat="1" applyFont="1" applyFill="1" applyBorder="1" applyAlignment="1">
      <alignment horizontal="right"/>
    </xf>
    <xf numFmtId="172" fontId="10" fillId="0" borderId="0" xfId="0" applyNumberFormat="1" applyFont="1" applyAlignment="1">
      <alignment horizontal="center"/>
    </xf>
    <xf numFmtId="0" fontId="6" fillId="0" borderId="0" xfId="40" applyFont="1"/>
    <xf numFmtId="0" fontId="6" fillId="0" borderId="0" xfId="0" quotePrefix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40" applyFont="1"/>
    <xf numFmtId="0" fontId="5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0" xfId="40" applyFont="1"/>
    <xf numFmtId="184" fontId="5" fillId="0" borderId="0" xfId="0" applyNumberFormat="1" applyFont="1" applyBorder="1" applyAlignment="1">
      <alignment horizontal="right"/>
    </xf>
    <xf numFmtId="184" fontId="5" fillId="0" borderId="51" xfId="0" applyNumberFormat="1" applyFont="1" applyBorder="1" applyAlignment="1">
      <alignment horizontal="right"/>
    </xf>
    <xf numFmtId="184" fontId="5" fillId="0" borderId="9" xfId="0" applyNumberFormat="1" applyFont="1" applyBorder="1" applyAlignment="1">
      <alignment horizontal="right"/>
    </xf>
    <xf numFmtId="184" fontId="5" fillId="0" borderId="2" xfId="0" applyNumberFormat="1" applyFont="1" applyBorder="1" applyAlignment="1">
      <alignment horizontal="right"/>
    </xf>
    <xf numFmtId="184" fontId="5" fillId="0" borderId="47" xfId="0" applyNumberFormat="1" applyFont="1" applyBorder="1" applyAlignment="1">
      <alignment horizontal="right"/>
    </xf>
    <xf numFmtId="184" fontId="5" fillId="0" borderId="12" xfId="0" applyNumberFormat="1" applyFont="1" applyBorder="1" applyAlignment="1">
      <alignment horizontal="right"/>
    </xf>
    <xf numFmtId="184" fontId="5" fillId="0" borderId="5" xfId="0" applyNumberFormat="1" applyFont="1" applyBorder="1" applyAlignment="1">
      <alignment horizontal="right"/>
    </xf>
    <xf numFmtId="184" fontId="5" fillId="0" borderId="33" xfId="0" applyNumberFormat="1" applyFont="1" applyBorder="1" applyAlignment="1">
      <alignment horizontal="right"/>
    </xf>
    <xf numFmtId="184" fontId="5" fillId="0" borderId="35" xfId="0" applyNumberFormat="1" applyFont="1" applyBorder="1" applyAlignment="1">
      <alignment horizontal="right"/>
    </xf>
    <xf numFmtId="0" fontId="5" fillId="0" borderId="0" xfId="40" applyFont="1" applyAlignment="1">
      <alignment horizontal="center" vertical="center" textRotation="180"/>
    </xf>
    <xf numFmtId="184" fontId="5" fillId="0" borderId="14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center"/>
    </xf>
    <xf numFmtId="0" fontId="8" fillId="0" borderId="0" xfId="40" applyFont="1" applyBorder="1"/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/>
    <xf numFmtId="184" fontId="5" fillId="0" borderId="0" xfId="0" applyNumberFormat="1" applyFont="1" applyBorder="1" applyAlignment="1">
      <alignment horizontal="center" wrapText="1"/>
    </xf>
    <xf numFmtId="184" fontId="5" fillId="0" borderId="6" xfId="0" applyNumberFormat="1" applyFont="1" applyBorder="1" applyAlignment="1">
      <alignment horizontal="center" wrapText="1"/>
    </xf>
    <xf numFmtId="184" fontId="5" fillId="0" borderId="9" xfId="0" applyNumberFormat="1" applyFont="1" applyBorder="1" applyAlignment="1">
      <alignment horizontal="center"/>
    </xf>
    <xf numFmtId="0" fontId="5" fillId="0" borderId="3" xfId="0" applyFont="1" applyBorder="1" applyAlignment="1"/>
    <xf numFmtId="184" fontId="5" fillId="0" borderId="3" xfId="0" applyNumberFormat="1" applyFont="1" applyBorder="1" applyAlignment="1"/>
    <xf numFmtId="184" fontId="5" fillId="0" borderId="2" xfId="0" applyNumberFormat="1" applyFont="1" applyBorder="1" applyAlignment="1"/>
    <xf numFmtId="184" fontId="5" fillId="0" borderId="10" xfId="0" applyNumberFormat="1" applyFont="1" applyBorder="1" applyAlignment="1"/>
    <xf numFmtId="0" fontId="5" fillId="0" borderId="10" xfId="0" applyFont="1" applyBorder="1" applyAlignment="1"/>
    <xf numFmtId="184" fontId="5" fillId="0" borderId="9" xfId="0" applyNumberFormat="1" applyFont="1" applyBorder="1" applyAlignment="1"/>
    <xf numFmtId="0" fontId="5" fillId="0" borderId="13" xfId="0" applyFont="1" applyBorder="1" applyAlignment="1"/>
    <xf numFmtId="184" fontId="5" fillId="0" borderId="13" xfId="0" applyNumberFormat="1" applyFont="1" applyBorder="1" applyAlignment="1"/>
    <xf numFmtId="184" fontId="5" fillId="0" borderId="15" xfId="0" applyNumberFormat="1" applyFont="1" applyBorder="1" applyAlignment="1"/>
    <xf numFmtId="184" fontId="5" fillId="0" borderId="7" xfId="0" applyNumberFormat="1" applyFont="1" applyBorder="1" applyAlignment="1"/>
    <xf numFmtId="184" fontId="5" fillId="0" borderId="12" xfId="0" applyNumberFormat="1" applyFont="1" applyBorder="1" applyAlignment="1"/>
    <xf numFmtId="0" fontId="4" fillId="0" borderId="4" xfId="0" applyFont="1" applyBorder="1" applyAlignment="1"/>
    <xf numFmtId="184" fontId="5" fillId="0" borderId="6" xfId="0" applyNumberFormat="1" applyFont="1" applyBorder="1" applyAlignment="1">
      <alignment horizontal="right" wrapText="1"/>
    </xf>
    <xf numFmtId="184" fontId="5" fillId="0" borderId="7" xfId="0" applyNumberFormat="1" applyFont="1" applyBorder="1" applyAlignment="1">
      <alignment horizontal="right"/>
    </xf>
    <xf numFmtId="0" fontId="5" fillId="0" borderId="15" xfId="0" applyFont="1" applyBorder="1" applyAlignment="1"/>
    <xf numFmtId="184" fontId="5" fillId="0" borderId="6" xfId="0" applyNumberFormat="1" applyFont="1" applyBorder="1" applyAlignment="1">
      <alignment horizontal="right"/>
    </xf>
    <xf numFmtId="0" fontId="6" fillId="0" borderId="0" xfId="40" applyFont="1" applyBorder="1"/>
    <xf numFmtId="0" fontId="5" fillId="0" borderId="5" xfId="40" applyFont="1" applyBorder="1" applyAlignment="1">
      <alignment horizontal="centerContinuous" vertical="center"/>
    </xf>
    <xf numFmtId="0" fontId="5" fillId="0" borderId="1" xfId="40" applyFont="1" applyBorder="1" applyAlignment="1">
      <alignment horizontal="centerContinuous" vertical="center"/>
    </xf>
    <xf numFmtId="0" fontId="5" fillId="0" borderId="5" xfId="40" applyFont="1" applyFill="1" applyBorder="1" applyAlignment="1">
      <alignment horizontal="centerContinuous"/>
    </xf>
    <xf numFmtId="0" fontId="5" fillId="0" borderId="7" xfId="40" applyFont="1" applyBorder="1" applyAlignment="1">
      <alignment horizontal="centerContinuous"/>
    </xf>
    <xf numFmtId="0" fontId="5" fillId="0" borderId="5" xfId="40" applyFont="1" applyBorder="1" applyAlignment="1">
      <alignment horizontal="centerContinuous"/>
    </xf>
    <xf numFmtId="0" fontId="5" fillId="0" borderId="2" xfId="40" applyFont="1" applyBorder="1" applyAlignment="1">
      <alignment horizontal="centerContinuous"/>
    </xf>
    <xf numFmtId="0" fontId="5" fillId="0" borderId="6" xfId="40" applyFont="1" applyBorder="1" applyAlignment="1">
      <alignment horizontal="center" vertical="center"/>
    </xf>
    <xf numFmtId="0" fontId="5" fillId="0" borderId="45" xfId="40" applyFont="1" applyBorder="1" applyAlignment="1">
      <alignment horizontal="center" vertical="center"/>
    </xf>
    <xf numFmtId="0" fontId="5" fillId="0" borderId="4" xfId="40" applyFont="1" applyBorder="1" applyAlignment="1">
      <alignment horizontal="center" vertical="center"/>
    </xf>
    <xf numFmtId="0" fontId="5" fillId="0" borderId="7" xfId="40" applyFont="1" applyBorder="1" applyAlignment="1">
      <alignment horizontal="center" vertical="center"/>
    </xf>
    <xf numFmtId="0" fontId="5" fillId="0" borderId="3" xfId="40" applyFont="1" applyBorder="1" applyAlignment="1">
      <alignment vertical="center"/>
    </xf>
    <xf numFmtId="0" fontId="5" fillId="0" borderId="5" xfId="40" applyFont="1" applyBorder="1" applyAlignment="1">
      <alignment vertical="center"/>
    </xf>
    <xf numFmtId="0" fontId="5" fillId="0" borderId="9" xfId="40" applyFont="1" applyBorder="1" applyAlignment="1">
      <alignment vertical="center"/>
    </xf>
    <xf numFmtId="184" fontId="5" fillId="0" borderId="33" xfId="40" applyNumberFormat="1" applyFont="1" applyBorder="1" applyAlignment="1">
      <alignment vertical="center"/>
    </xf>
    <xf numFmtId="184" fontId="5" fillId="0" borderId="51" xfId="40" applyNumberFormat="1" applyFont="1" applyBorder="1" applyAlignment="1">
      <alignment vertical="center"/>
    </xf>
    <xf numFmtId="184" fontId="5" fillId="0" borderId="34" xfId="40" applyNumberFormat="1" applyFont="1" applyBorder="1" applyAlignment="1">
      <alignment vertical="center"/>
    </xf>
    <xf numFmtId="184" fontId="5" fillId="0" borderId="33" xfId="40" applyNumberFormat="1" applyFont="1" applyFill="1" applyBorder="1" applyAlignment="1">
      <alignment horizontal="right" vertical="center"/>
    </xf>
    <xf numFmtId="184" fontId="5" fillId="0" borderId="51" xfId="40" applyNumberFormat="1" applyFont="1" applyBorder="1" applyAlignment="1">
      <alignment horizontal="right" vertical="center"/>
    </xf>
    <xf numFmtId="184" fontId="5" fillId="0" borderId="34" xfId="40" applyNumberFormat="1" applyFont="1" applyBorder="1" applyAlignment="1">
      <alignment horizontal="right" vertical="center"/>
    </xf>
    <xf numFmtId="184" fontId="5" fillId="0" borderId="42" xfId="40" applyNumberFormat="1" applyFont="1" applyBorder="1" applyAlignment="1">
      <alignment horizontal="right" vertical="center"/>
    </xf>
    <xf numFmtId="0" fontId="5" fillId="0" borderId="10" xfId="40" applyFont="1" applyBorder="1" applyAlignment="1">
      <alignment vertical="center"/>
    </xf>
    <xf numFmtId="0" fontId="5" fillId="0" borderId="0" xfId="40" applyFont="1" applyBorder="1" applyAlignment="1">
      <alignment vertical="center"/>
    </xf>
    <xf numFmtId="184" fontId="5" fillId="0" borderId="32" xfId="40" applyNumberFormat="1" applyFont="1" applyBorder="1" applyAlignment="1">
      <alignment vertical="center"/>
    </xf>
    <xf numFmtId="184" fontId="5" fillId="0" borderId="50" xfId="40" applyNumberFormat="1" applyFont="1" applyBorder="1" applyAlignment="1">
      <alignment vertical="center"/>
    </xf>
    <xf numFmtId="184" fontId="5" fillId="0" borderId="40" xfId="40" applyNumberFormat="1" applyFont="1" applyBorder="1" applyAlignment="1">
      <alignment vertical="center"/>
    </xf>
    <xf numFmtId="184" fontId="5" fillId="0" borderId="32" xfId="40" applyNumberFormat="1" applyFont="1" applyBorder="1" applyAlignment="1">
      <alignment horizontal="right" vertical="center"/>
    </xf>
    <xf numFmtId="184" fontId="5" fillId="0" borderId="50" xfId="40" applyNumberFormat="1" applyFont="1" applyBorder="1" applyAlignment="1">
      <alignment horizontal="right" vertical="center"/>
    </xf>
    <xf numFmtId="184" fontId="5" fillId="0" borderId="40" xfId="40" applyNumberFormat="1" applyFont="1" applyBorder="1" applyAlignment="1">
      <alignment horizontal="right" vertical="center"/>
    </xf>
    <xf numFmtId="184" fontId="5" fillId="0" borderId="38" xfId="40" applyNumberFormat="1" applyFont="1" applyBorder="1" applyAlignment="1">
      <alignment horizontal="right" vertical="center"/>
    </xf>
    <xf numFmtId="0" fontId="5" fillId="0" borderId="1" xfId="40" applyFont="1" applyBorder="1" applyAlignment="1">
      <alignment vertical="center"/>
    </xf>
    <xf numFmtId="0" fontId="5" fillId="0" borderId="2" xfId="40" applyFont="1" applyBorder="1" applyAlignment="1">
      <alignment vertical="center"/>
    </xf>
    <xf numFmtId="184" fontId="5" fillId="0" borderId="42" xfId="40" applyNumberFormat="1" applyFont="1" applyBorder="1" applyAlignment="1">
      <alignment vertical="center"/>
    </xf>
    <xf numFmtId="0" fontId="5" fillId="0" borderId="8" xfId="40" applyFont="1" applyBorder="1" applyAlignment="1">
      <alignment vertical="center"/>
    </xf>
    <xf numFmtId="184" fontId="5" fillId="0" borderId="35" xfId="40" applyNumberFormat="1" applyFont="1" applyBorder="1" applyAlignment="1">
      <alignment vertical="center"/>
    </xf>
    <xf numFmtId="184" fontId="5" fillId="0" borderId="47" xfId="40" applyNumberFormat="1" applyFont="1" applyBorder="1" applyAlignment="1">
      <alignment vertical="center"/>
    </xf>
    <xf numFmtId="184" fontId="5" fillId="0" borderId="41" xfId="40" applyNumberFormat="1" applyFont="1" applyBorder="1" applyAlignment="1">
      <alignment vertical="center"/>
    </xf>
    <xf numFmtId="184" fontId="5" fillId="0" borderId="36" xfId="40" applyNumberFormat="1" applyFont="1" applyBorder="1" applyAlignment="1">
      <alignment vertical="center"/>
    </xf>
    <xf numFmtId="0" fontId="5" fillId="0" borderId="4" xfId="40" applyFont="1" applyBorder="1" applyAlignment="1">
      <alignment vertical="center"/>
    </xf>
    <xf numFmtId="0" fontId="5" fillId="0" borderId="6" xfId="40" applyFont="1" applyBorder="1" applyAlignment="1">
      <alignment vertical="center"/>
    </xf>
    <xf numFmtId="0" fontId="5" fillId="0" borderId="7" xfId="40" applyFont="1" applyBorder="1" applyAlignment="1">
      <alignment vertical="center"/>
    </xf>
    <xf numFmtId="0" fontId="8" fillId="0" borderId="0" xfId="40" applyFont="1" applyBorder="1" applyAlignment="1">
      <alignment vertical="center"/>
    </xf>
    <xf numFmtId="0" fontId="14" fillId="0" borderId="0" xfId="40" applyFont="1" applyBorder="1" applyAlignment="1">
      <alignment vertical="center"/>
    </xf>
    <xf numFmtId="3" fontId="8" fillId="0" borderId="0" xfId="40" applyNumberFormat="1" applyFont="1" applyBorder="1" applyAlignment="1">
      <alignment horizontal="left" vertical="center"/>
    </xf>
    <xf numFmtId="0" fontId="10" fillId="0" borderId="0" xfId="40" applyFont="1" applyBorder="1"/>
    <xf numFmtId="0" fontId="17" fillId="0" borderId="0" xfId="40" applyBorder="1"/>
    <xf numFmtId="0" fontId="14" fillId="0" borderId="0" xfId="40" applyFont="1" applyBorder="1" applyAlignment="1">
      <alignment horizontal="right"/>
    </xf>
    <xf numFmtId="0" fontId="14" fillId="0" borderId="0" xfId="40" applyFont="1" applyBorder="1"/>
    <xf numFmtId="0" fontId="6" fillId="0" borderId="0" xfId="41" applyFont="1"/>
    <xf numFmtId="0" fontId="6" fillId="0" borderId="0" xfId="41" applyFont="1" applyBorder="1"/>
    <xf numFmtId="0" fontId="8" fillId="0" borderId="0" xfId="41" applyFont="1"/>
    <xf numFmtId="0" fontId="8" fillId="0" borderId="0" xfId="41" applyFont="1" applyBorder="1"/>
    <xf numFmtId="0" fontId="5" fillId="0" borderId="5" xfId="41" applyFont="1" applyBorder="1" applyAlignment="1">
      <alignment horizontal="centerContinuous" vertical="center"/>
    </xf>
    <xf numFmtId="0" fontId="5" fillId="0" borderId="1" xfId="41" applyFont="1" applyBorder="1" applyAlignment="1">
      <alignment horizontal="centerContinuous" vertical="center"/>
    </xf>
    <xf numFmtId="0" fontId="5" fillId="0" borderId="5" xfId="41" applyFont="1" applyBorder="1" applyAlignment="1">
      <alignment horizontal="centerContinuous"/>
    </xf>
    <xf numFmtId="0" fontId="5" fillId="0" borderId="7" xfId="41" applyFont="1" applyBorder="1" applyAlignment="1">
      <alignment horizontal="centerContinuous"/>
    </xf>
    <xf numFmtId="0" fontId="5" fillId="0" borderId="2" xfId="41" applyFont="1" applyBorder="1" applyAlignment="1">
      <alignment horizontal="centerContinuous"/>
    </xf>
    <xf numFmtId="0" fontId="5" fillId="0" borderId="0" xfId="41" applyFont="1"/>
    <xf numFmtId="0" fontId="5" fillId="0" borderId="6" xfId="41" applyFont="1" applyBorder="1" applyAlignment="1">
      <alignment horizontal="centerContinuous" vertical="center"/>
    </xf>
    <xf numFmtId="0" fontId="5" fillId="0" borderId="45" xfId="41" applyFont="1" applyBorder="1" applyAlignment="1">
      <alignment horizontal="centerContinuous" vertical="center"/>
    </xf>
    <xf numFmtId="0" fontId="5" fillId="0" borderId="4" xfId="41" applyFont="1" applyBorder="1" applyAlignment="1">
      <alignment horizontal="centerContinuous" vertical="center"/>
    </xf>
    <xf numFmtId="0" fontId="5" fillId="0" borderId="4" xfId="41" applyFont="1" applyBorder="1" applyAlignment="1">
      <alignment horizontal="left" vertical="center"/>
    </xf>
    <xf numFmtId="0" fontId="5" fillId="0" borderId="7" xfId="41" applyFont="1" applyBorder="1" applyAlignment="1">
      <alignment horizontal="centerContinuous" vertical="center"/>
    </xf>
    <xf numFmtId="0" fontId="5" fillId="0" borderId="3" xfId="41" applyFont="1" applyBorder="1" applyAlignment="1">
      <alignment vertical="center"/>
    </xf>
    <xf numFmtId="0" fontId="5" fillId="0" borderId="5" xfId="41" applyFont="1" applyBorder="1" applyAlignment="1">
      <alignment vertical="center"/>
    </xf>
    <xf numFmtId="0" fontId="5" fillId="0" borderId="9" xfId="41" applyFont="1" applyBorder="1" applyAlignment="1">
      <alignment vertical="center"/>
    </xf>
    <xf numFmtId="184" fontId="5" fillId="0" borderId="1" xfId="41" applyNumberFormat="1" applyFont="1" applyBorder="1" applyAlignment="1">
      <alignment horizontal="right" vertical="center"/>
    </xf>
    <xf numFmtId="184" fontId="5" fillId="0" borderId="51" xfId="41" applyNumberFormat="1" applyFont="1" applyBorder="1" applyAlignment="1">
      <alignment horizontal="right" vertical="center"/>
    </xf>
    <xf numFmtId="184" fontId="5" fillId="0" borderId="5" xfId="41" applyNumberFormat="1" applyFont="1" applyBorder="1" applyAlignment="1">
      <alignment horizontal="right" vertical="center"/>
    </xf>
    <xf numFmtId="184" fontId="5" fillId="0" borderId="2" xfId="41" applyNumberFormat="1" applyFont="1" applyBorder="1" applyAlignment="1">
      <alignment horizontal="right" vertical="center"/>
    </xf>
    <xf numFmtId="0" fontId="5" fillId="0" borderId="10" xfId="41" applyFont="1" applyBorder="1" applyAlignment="1">
      <alignment vertical="center"/>
    </xf>
    <xf numFmtId="0" fontId="5" fillId="0" borderId="0" xfId="41" applyFont="1" applyBorder="1" applyAlignment="1">
      <alignment vertical="center"/>
    </xf>
    <xf numFmtId="184" fontId="5" fillId="0" borderId="8" xfId="41" applyNumberFormat="1" applyFont="1" applyBorder="1" applyAlignment="1">
      <alignment horizontal="right" vertical="center"/>
    </xf>
    <xf numFmtId="184" fontId="5" fillId="0" borderId="50" xfId="41" applyNumberFormat="1" applyFont="1" applyBorder="1" applyAlignment="1">
      <alignment horizontal="right" vertical="center"/>
    </xf>
    <xf numFmtId="184" fontId="5" fillId="0" borderId="0" xfId="41" applyNumberFormat="1" applyFont="1" applyBorder="1" applyAlignment="1">
      <alignment horizontal="right" vertical="center"/>
    </xf>
    <xf numFmtId="184" fontId="5" fillId="0" borderId="9" xfId="41" applyNumberFormat="1" applyFont="1" applyBorder="1" applyAlignment="1">
      <alignment horizontal="right" vertical="center"/>
    </xf>
    <xf numFmtId="184" fontId="5" fillId="0" borderId="47" xfId="41" applyNumberFormat="1" applyFont="1" applyBorder="1" applyAlignment="1">
      <alignment horizontal="right" vertical="center"/>
    </xf>
    <xf numFmtId="184" fontId="5" fillId="0" borderId="14" xfId="41" applyNumberFormat="1" applyFont="1" applyBorder="1" applyAlignment="1">
      <alignment horizontal="right" vertical="center"/>
    </xf>
    <xf numFmtId="184" fontId="5" fillId="0" borderId="11" xfId="41" applyNumberFormat="1" applyFont="1" applyBorder="1" applyAlignment="1">
      <alignment horizontal="right" vertical="center"/>
    </xf>
    <xf numFmtId="184" fontId="5" fillId="0" borderId="12" xfId="41" applyNumberFormat="1" applyFont="1" applyBorder="1" applyAlignment="1">
      <alignment horizontal="right" vertical="center"/>
    </xf>
    <xf numFmtId="0" fontId="5" fillId="0" borderId="1" xfId="41" applyFont="1" applyBorder="1" applyAlignment="1">
      <alignment vertical="center"/>
    </xf>
    <xf numFmtId="0" fontId="5" fillId="0" borderId="2" xfId="41" applyFont="1" applyBorder="1" applyAlignment="1">
      <alignment vertical="center"/>
    </xf>
    <xf numFmtId="0" fontId="5" fillId="0" borderId="0" xfId="41" applyFont="1" applyAlignment="1">
      <alignment horizontal="center" vertical="center" textRotation="180"/>
    </xf>
    <xf numFmtId="0" fontId="5" fillId="0" borderId="8" xfId="41" applyFont="1" applyBorder="1" applyAlignment="1">
      <alignment vertical="center"/>
    </xf>
    <xf numFmtId="0" fontId="5" fillId="0" borderId="4" xfId="41" applyFont="1" applyBorder="1" applyAlignment="1">
      <alignment vertical="center"/>
    </xf>
    <xf numFmtId="0" fontId="5" fillId="0" borderId="6" xfId="41" applyFont="1" applyBorder="1" applyAlignment="1">
      <alignment vertical="center"/>
    </xf>
    <xf numFmtId="0" fontId="5" fillId="0" borderId="7" xfId="41" applyFont="1" applyBorder="1" applyAlignment="1">
      <alignment vertical="center"/>
    </xf>
    <xf numFmtId="184" fontId="5" fillId="0" borderId="4" xfId="41" applyNumberFormat="1" applyFont="1" applyBorder="1" applyAlignment="1">
      <alignment horizontal="right" vertical="center"/>
    </xf>
    <xf numFmtId="184" fontId="5" fillId="0" borderId="45" xfId="41" applyNumberFormat="1" applyFont="1" applyBorder="1" applyAlignment="1">
      <alignment horizontal="right" vertical="center"/>
    </xf>
    <xf numFmtId="184" fontId="5" fillId="0" borderId="6" xfId="41" applyNumberFormat="1" applyFont="1" applyBorder="1" applyAlignment="1">
      <alignment horizontal="right" vertical="center"/>
    </xf>
    <xf numFmtId="184" fontId="5" fillId="0" borderId="7" xfId="41" applyNumberFormat="1" applyFont="1" applyBorder="1" applyAlignment="1">
      <alignment horizontal="right" vertical="center"/>
    </xf>
    <xf numFmtId="0" fontId="8" fillId="0" borderId="0" xfId="41" applyFont="1" applyBorder="1" applyAlignment="1">
      <alignment vertical="center"/>
    </xf>
    <xf numFmtId="0" fontId="14" fillId="0" borderId="0" xfId="41" applyFont="1" applyBorder="1" applyAlignment="1">
      <alignment vertical="center"/>
    </xf>
    <xf numFmtId="3" fontId="8" fillId="0" borderId="0" xfId="41" applyNumberFormat="1" applyFont="1" applyBorder="1" applyAlignment="1">
      <alignment horizontal="left" vertical="center"/>
    </xf>
    <xf numFmtId="0" fontId="10" fillId="0" borderId="0" xfId="41" applyFont="1" applyBorder="1"/>
    <xf numFmtId="0" fontId="17" fillId="0" borderId="0" xfId="41" applyBorder="1"/>
    <xf numFmtId="0" fontId="14" fillId="0" borderId="0" xfId="41" applyFont="1" applyBorder="1" applyAlignment="1">
      <alignment horizontal="right"/>
    </xf>
    <xf numFmtId="0" fontId="14" fillId="0" borderId="0" xfId="41" applyFont="1" applyBorder="1"/>
    <xf numFmtId="0" fontId="8" fillId="0" borderId="0" xfId="41" applyFont="1" applyAlignment="1"/>
    <xf numFmtId="0" fontId="6" fillId="0" borderId="0" xfId="42" applyFont="1" applyBorder="1" applyAlignment="1">
      <alignment vertical="center"/>
    </xf>
    <xf numFmtId="0" fontId="5" fillId="0" borderId="0" xfId="42" applyFont="1" applyBorder="1" applyAlignment="1">
      <alignment vertical="center"/>
    </xf>
    <xf numFmtId="0" fontId="5" fillId="0" borderId="0" xfId="42" applyFont="1"/>
    <xf numFmtId="0" fontId="6" fillId="0" borderId="0" xfId="42" applyFont="1" applyBorder="1" applyAlignment="1">
      <alignment horizontal="left" vertical="center"/>
    </xf>
    <xf numFmtId="0" fontId="5" fillId="0" borderId="0" xfId="42" applyFont="1" applyBorder="1" applyAlignment="1">
      <alignment horizontal="center" vertical="center"/>
    </xf>
    <xf numFmtId="0" fontId="6" fillId="0" borderId="0" xfId="42" applyFont="1"/>
    <xf numFmtId="0" fontId="5" fillId="0" borderId="15" xfId="42" applyFont="1" applyBorder="1" applyAlignment="1">
      <alignment horizontal="center" vertical="center"/>
    </xf>
    <xf numFmtId="0" fontId="5" fillId="0" borderId="15" xfId="42" applyFont="1" applyBorder="1" applyAlignment="1">
      <alignment horizontal="center" vertical="center" wrapText="1"/>
    </xf>
    <xf numFmtId="0" fontId="5" fillId="0" borderId="8" xfId="42" applyFont="1" applyBorder="1" applyAlignment="1">
      <alignment vertical="center"/>
    </xf>
    <xf numFmtId="184" fontId="6" fillId="0" borderId="10" xfId="42" applyNumberFormat="1" applyFont="1" applyBorder="1" applyAlignment="1">
      <alignment horizontal="center" vertical="center"/>
    </xf>
    <xf numFmtId="184" fontId="5" fillId="0" borderId="8" xfId="42" applyNumberFormat="1" applyFont="1" applyBorder="1" applyAlignment="1">
      <alignment horizontal="left" vertical="center" indent="2"/>
    </xf>
    <xf numFmtId="184" fontId="6" fillId="0" borderId="10" xfId="42" applyNumberFormat="1" applyFont="1" applyBorder="1" applyAlignment="1">
      <alignment vertical="center"/>
    </xf>
    <xf numFmtId="184" fontId="5" fillId="0" borderId="8" xfId="42" applyNumberFormat="1" applyFont="1" applyBorder="1" applyAlignment="1">
      <alignment horizontal="left" vertical="center" indent="1"/>
    </xf>
    <xf numFmtId="188" fontId="6" fillId="0" borderId="0" xfId="42" applyNumberFormat="1" applyFont="1" applyBorder="1" applyAlignment="1">
      <alignment vertical="center"/>
    </xf>
    <xf numFmtId="184" fontId="6" fillId="0" borderId="10" xfId="42" applyNumberFormat="1" applyFont="1" applyBorder="1" applyAlignment="1">
      <alignment horizontal="right" vertical="center"/>
    </xf>
    <xf numFmtId="184" fontId="6" fillId="0" borderId="13" xfId="42" applyNumberFormat="1" applyFont="1" applyBorder="1" applyAlignment="1">
      <alignment horizontal="center" vertical="center"/>
    </xf>
    <xf numFmtId="0" fontId="5" fillId="0" borderId="1" xfId="42" applyFont="1" applyBorder="1" applyAlignment="1">
      <alignment vertical="center"/>
    </xf>
    <xf numFmtId="184" fontId="6" fillId="0" borderId="3" xfId="42" applyNumberFormat="1" applyFont="1" applyBorder="1" applyAlignment="1">
      <alignment horizontal="center" vertical="center"/>
    </xf>
    <xf numFmtId="184" fontId="6" fillId="0" borderId="3" xfId="42" applyNumberFormat="1" applyFont="1" applyBorder="1" applyAlignment="1">
      <alignment vertical="center"/>
    </xf>
    <xf numFmtId="0" fontId="5" fillId="0" borderId="11" xfId="42" applyFont="1" applyBorder="1" applyAlignment="1">
      <alignment vertical="center"/>
    </xf>
    <xf numFmtId="184" fontId="6" fillId="0" borderId="11" xfId="42" applyNumberFormat="1" applyFont="1" applyBorder="1" applyAlignment="1">
      <alignment horizontal="center" vertical="center"/>
    </xf>
    <xf numFmtId="184" fontId="5" fillId="0" borderId="8" xfId="42" applyNumberFormat="1" applyFont="1" applyBorder="1" applyAlignment="1"/>
    <xf numFmtId="184" fontId="6" fillId="0" borderId="13" xfId="42" applyNumberFormat="1" applyFont="1" applyBorder="1" applyAlignment="1">
      <alignment vertical="center"/>
    </xf>
    <xf numFmtId="0" fontId="5" fillId="0" borderId="4" xfId="42" applyFont="1" applyBorder="1" applyAlignment="1">
      <alignment vertical="center"/>
    </xf>
    <xf numFmtId="184" fontId="6" fillId="0" borderId="15" xfId="42" applyNumberFormat="1" applyFont="1" applyBorder="1" applyAlignment="1">
      <alignment horizontal="center" vertical="center"/>
    </xf>
    <xf numFmtId="184" fontId="6" fillId="0" borderId="4" xfId="42" applyNumberFormat="1" applyFont="1" applyBorder="1" applyAlignment="1">
      <alignment horizontal="right" vertical="center"/>
    </xf>
    <xf numFmtId="184" fontId="6" fillId="0" borderId="15" xfId="42" applyNumberFormat="1" applyFont="1" applyBorder="1" applyAlignment="1">
      <alignment horizontal="right" vertical="center"/>
    </xf>
    <xf numFmtId="0" fontId="34" fillId="0" borderId="0" xfId="42" applyFont="1"/>
    <xf numFmtId="189" fontId="5" fillId="0" borderId="0" xfId="42" applyNumberFormat="1" applyFont="1" applyBorder="1" applyAlignment="1">
      <alignment vertical="center"/>
    </xf>
    <xf numFmtId="0" fontId="5" fillId="0" borderId="0" xfId="42" applyFont="1" applyAlignment="1"/>
    <xf numFmtId="0" fontId="36" fillId="0" borderId="0" xfId="42" applyFont="1" applyAlignment="1" applyProtection="1">
      <alignment horizontal="left" readingOrder="1"/>
    </xf>
    <xf numFmtId="0" fontId="6" fillId="0" borderId="0" xfId="42" applyFont="1" applyAlignment="1"/>
    <xf numFmtId="0" fontId="38" fillId="0" borderId="0" xfId="42" applyFont="1"/>
    <xf numFmtId="0" fontId="39" fillId="0" borderId="0" xfId="42" applyFont="1" applyAlignment="1">
      <alignment horizontal="left"/>
    </xf>
    <xf numFmtId="0" fontId="13" fillId="0" borderId="0" xfId="5" applyFont="1" applyAlignment="1"/>
    <xf numFmtId="0" fontId="20" fillId="0" borderId="0" xfId="5" applyFont="1"/>
    <xf numFmtId="0" fontId="5" fillId="0" borderId="31" xfId="5" applyFont="1" applyBorder="1" applyAlignment="1">
      <alignment horizontal="center" vertical="center" wrapText="1"/>
    </xf>
    <xf numFmtId="0" fontId="5" fillId="0" borderId="8" xfId="5" applyFont="1" applyBorder="1" applyAlignment="1">
      <alignment vertical="center"/>
    </xf>
    <xf numFmtId="184" fontId="6" fillId="0" borderId="32" xfId="5" applyNumberFormat="1" applyFont="1" applyBorder="1" applyAlignment="1">
      <alignment horizontal="center" vertical="center"/>
    </xf>
    <xf numFmtId="184" fontId="6" fillId="0" borderId="51" xfId="5" applyNumberFormat="1" applyFont="1" applyBorder="1" applyAlignment="1">
      <alignment horizontal="center" vertical="center"/>
    </xf>
    <xf numFmtId="184" fontId="6" fillId="0" borderId="34" xfId="5" applyNumberFormat="1" applyFont="1" applyBorder="1" applyAlignment="1">
      <alignment horizontal="center" vertical="center"/>
    </xf>
    <xf numFmtId="184" fontId="6" fillId="0" borderId="50" xfId="5" applyNumberFormat="1" applyFont="1" applyBorder="1" applyAlignment="1">
      <alignment horizontal="center" vertical="center"/>
    </xf>
    <xf numFmtId="184" fontId="6" fillId="0" borderId="40" xfId="5" applyNumberFormat="1" applyFont="1" applyBorder="1" applyAlignment="1">
      <alignment horizontal="center" vertical="center"/>
    </xf>
    <xf numFmtId="0" fontId="40" fillId="0" borderId="0" xfId="5" applyFont="1"/>
    <xf numFmtId="0" fontId="5" fillId="0" borderId="3" xfId="5" applyFont="1" applyBorder="1" applyAlignment="1">
      <alignment vertical="center"/>
    </xf>
    <xf numFmtId="184" fontId="6" fillId="0" borderId="33" xfId="5" applyNumberFormat="1" applyFont="1" applyBorder="1" applyAlignment="1">
      <alignment horizontal="center" vertical="center"/>
    </xf>
    <xf numFmtId="0" fontId="5" fillId="0" borderId="13" xfId="5" applyFont="1" applyBorder="1" applyAlignment="1">
      <alignment vertical="center"/>
    </xf>
    <xf numFmtId="184" fontId="6" fillId="0" borderId="35" xfId="5" applyNumberFormat="1" applyFont="1" applyBorder="1" applyAlignment="1">
      <alignment horizontal="center" vertical="center"/>
    </xf>
    <xf numFmtId="0" fontId="5" fillId="0" borderId="11" xfId="5" applyFont="1" applyBorder="1" applyAlignment="1">
      <alignment vertical="center"/>
    </xf>
    <xf numFmtId="184" fontId="6" fillId="0" borderId="31" xfId="5" applyNumberFormat="1" applyFont="1" applyBorder="1" applyAlignment="1">
      <alignment horizontal="center" vertical="center"/>
    </xf>
    <xf numFmtId="184" fontId="6" fillId="0" borderId="45" xfId="5" applyNumberFormat="1" applyFont="1" applyBorder="1" applyAlignment="1">
      <alignment horizontal="center" vertical="center"/>
    </xf>
    <xf numFmtId="184" fontId="6" fillId="0" borderId="37" xfId="5" applyNumberFormat="1" applyFont="1" applyBorder="1" applyAlignment="1">
      <alignment horizontal="center" vertical="center"/>
    </xf>
    <xf numFmtId="0" fontId="41" fillId="0" borderId="0" xfId="43" applyFill="1" applyAlignment="1">
      <alignment horizontal="center"/>
    </xf>
    <xf numFmtId="0" fontId="41" fillId="0" borderId="0" xfId="43" applyFill="1"/>
    <xf numFmtId="0" fontId="41" fillId="0" borderId="0" xfId="43" quotePrefix="1" applyFill="1" applyAlignment="1">
      <alignment horizontal="center"/>
    </xf>
    <xf numFmtId="0" fontId="41" fillId="0" borderId="0" xfId="43" applyFill="1" applyBorder="1"/>
    <xf numFmtId="0" fontId="41" fillId="0" borderId="0" xfId="43" applyFill="1" applyBorder="1" applyAlignment="1">
      <alignment horizontal="center"/>
    </xf>
    <xf numFmtId="0" fontId="41" fillId="2" borderId="0" xfId="43" applyFill="1"/>
    <xf numFmtId="0" fontId="41" fillId="2" borderId="0" xfId="43" applyFill="1" applyAlignment="1">
      <alignment horizontal="center"/>
    </xf>
    <xf numFmtId="164" fontId="41" fillId="0" borderId="0" xfId="43" applyNumberFormat="1" applyFill="1" applyAlignment="1">
      <alignment horizontal="center"/>
    </xf>
    <xf numFmtId="0" fontId="41" fillId="0" borderId="0" xfId="43" applyAlignment="1"/>
    <xf numFmtId="0" fontId="41" fillId="0" borderId="0" xfId="43" applyAlignment="1">
      <alignment horizontal="center"/>
    </xf>
    <xf numFmtId="0" fontId="41" fillId="0" borderId="0" xfId="43" applyAlignment="1">
      <alignment horizontal="center"/>
    </xf>
    <xf numFmtId="0" fontId="41" fillId="0" borderId="0" xfId="43" applyAlignment="1">
      <alignment horizontal="right"/>
    </xf>
    <xf numFmtId="2" fontId="41" fillId="0" borderId="0" xfId="43" applyNumberFormat="1" applyFill="1" applyAlignment="1">
      <alignment horizontal="center"/>
    </xf>
    <xf numFmtId="0" fontId="41" fillId="0" borderId="0" xfId="43"/>
    <xf numFmtId="2" fontId="41" fillId="0" borderId="0" xfId="43" quotePrefix="1" applyNumberFormat="1" applyFill="1" applyAlignment="1">
      <alignment horizontal="center"/>
    </xf>
    <xf numFmtId="0" fontId="41" fillId="0" borderId="0" xfId="43" applyAlignment="1">
      <alignment horizontal="left"/>
    </xf>
    <xf numFmtId="0" fontId="41" fillId="0" borderId="0" xfId="43" applyFill="1" applyAlignment="1">
      <alignment horizontal="center"/>
    </xf>
    <xf numFmtId="0" fontId="41" fillId="0" borderId="0" xfId="43" applyFill="1" applyAlignment="1">
      <alignment horizontal="center"/>
    </xf>
    <xf numFmtId="172" fontId="14" fillId="0" borderId="18" xfId="44" applyNumberFormat="1" applyFont="1" applyBorder="1" applyAlignment="1">
      <alignment horizontal="right"/>
    </xf>
    <xf numFmtId="172" fontId="14" fillId="0" borderId="18" xfId="44" applyNumberFormat="1" applyFont="1" applyBorder="1" applyAlignment="1">
      <alignment horizontal="center"/>
    </xf>
    <xf numFmtId="172" fontId="14" fillId="0" borderId="8" xfId="44" applyNumberFormat="1" applyFont="1" applyBorder="1" applyAlignment="1">
      <alignment horizontal="right"/>
    </xf>
    <xf numFmtId="172" fontId="14" fillId="0" borderId="19" xfId="44" applyNumberFormat="1" applyFont="1" applyBorder="1" applyAlignment="1">
      <alignment horizontal="right"/>
    </xf>
    <xf numFmtId="172" fontId="14" fillId="0" borderId="9" xfId="44" applyNumberFormat="1" applyFont="1" applyBorder="1" applyAlignment="1">
      <alignment horizontal="right"/>
    </xf>
    <xf numFmtId="172" fontId="14" fillId="0" borderId="20" xfId="44" applyNumberFormat="1" applyFont="1" applyBorder="1" applyAlignment="1">
      <alignment horizontal="right"/>
    </xf>
    <xf numFmtId="172" fontId="14" fillId="0" borderId="21" xfId="44" applyNumberFormat="1" applyFont="1" applyBorder="1" applyAlignment="1">
      <alignment horizontal="right"/>
    </xf>
    <xf numFmtId="172" fontId="14" fillId="0" borderId="2" xfId="44" applyNumberFormat="1" applyFont="1" applyBorder="1" applyAlignment="1">
      <alignment horizontal="right"/>
    </xf>
    <xf numFmtId="172" fontId="14" fillId="0" borderId="22" xfId="44" applyNumberFormat="1" applyFont="1" applyBorder="1" applyAlignment="1">
      <alignment horizontal="right"/>
    </xf>
    <xf numFmtId="172" fontId="14" fillId="0" borderId="16" xfId="44" applyNumberFormat="1" applyFont="1" applyBorder="1" applyAlignment="1">
      <alignment horizontal="right"/>
    </xf>
    <xf numFmtId="172" fontId="14" fillId="0" borderId="16" xfId="44" applyNumberFormat="1" applyFont="1" applyBorder="1" applyAlignment="1">
      <alignment horizontal="center"/>
    </xf>
    <xf numFmtId="172" fontId="14" fillId="0" borderId="11" xfId="44" applyNumberFormat="1" applyFont="1" applyBorder="1" applyAlignment="1">
      <alignment horizontal="right"/>
    </xf>
    <xf numFmtId="172" fontId="14" fillId="0" borderId="23" xfId="44" applyNumberFormat="1" applyFont="1" applyBorder="1" applyAlignment="1">
      <alignment horizontal="right"/>
    </xf>
    <xf numFmtId="172" fontId="14" fillId="0" borderId="24" xfId="44" applyNumberFormat="1" applyFont="1" applyBorder="1" applyAlignment="1">
      <alignment horizontal="right"/>
    </xf>
    <xf numFmtId="172" fontId="14" fillId="0" borderId="25" xfId="44" applyNumberFormat="1" applyFont="1" applyBorder="1" applyAlignment="1">
      <alignment horizontal="right"/>
    </xf>
    <xf numFmtId="172" fontId="14" fillId="0" borderId="26" xfId="44" applyNumberFormat="1" applyFont="1" applyBorder="1" applyAlignment="1">
      <alignment horizontal="right"/>
    </xf>
    <xf numFmtId="172" fontId="14" fillId="0" borderId="27" xfId="44" applyNumberFormat="1" applyFont="1" applyBorder="1" applyAlignment="1">
      <alignment horizontal="right"/>
    </xf>
    <xf numFmtId="172" fontId="14" fillId="0" borderId="28" xfId="44" applyNumberFormat="1" applyFont="1" applyBorder="1" applyAlignment="1">
      <alignment horizontal="right"/>
    </xf>
    <xf numFmtId="172" fontId="14" fillId="0" borderId="12" xfId="44" applyNumberFormat="1" applyFont="1" applyBorder="1" applyAlignment="1">
      <alignment horizontal="right"/>
    </xf>
    <xf numFmtId="172" fontId="14" fillId="0" borderId="0" xfId="44" applyNumberFormat="1" applyFont="1" applyBorder="1" applyAlignment="1">
      <alignment horizontal="right"/>
    </xf>
    <xf numFmtId="172" fontId="14" fillId="0" borderId="19" xfId="44" applyNumberFormat="1" applyFont="1" applyBorder="1" applyAlignment="1">
      <alignment horizontal="center"/>
    </xf>
    <xf numFmtId="172" fontId="14" fillId="0" borderId="0" xfId="44" applyNumberFormat="1" applyFont="1" applyBorder="1" applyAlignment="1"/>
    <xf numFmtId="172" fontId="14" fillId="0" borderId="29" xfId="44" applyNumberFormat="1" applyFont="1" applyBorder="1" applyAlignment="1">
      <alignment horizontal="right"/>
    </xf>
    <xf numFmtId="172" fontId="14" fillId="0" borderId="30" xfId="44" applyNumberFormat="1" applyFont="1" applyBorder="1" applyAlignment="1">
      <alignment horizontal="right"/>
    </xf>
    <xf numFmtId="172" fontId="14" fillId="0" borderId="21" xfId="44" applyNumberFormat="1" applyFont="1" applyBorder="1" applyAlignment="1">
      <alignment horizontal="center"/>
    </xf>
    <xf numFmtId="172" fontId="14" fillId="0" borderId="1" xfId="44" applyNumberFormat="1" applyFont="1" applyBorder="1" applyAlignment="1">
      <alignment horizontal="right"/>
    </xf>
    <xf numFmtId="184" fontId="5" fillId="0" borderId="3" xfId="39" applyNumberFormat="1" applyFont="1" applyBorder="1" applyAlignment="1">
      <alignment horizontal="right"/>
    </xf>
    <xf numFmtId="184" fontId="5" fillId="0" borderId="64" xfId="39" applyNumberFormat="1" applyFont="1" applyBorder="1" applyAlignment="1">
      <alignment horizontal="right"/>
    </xf>
    <xf numFmtId="184" fontId="5" fillId="0" borderId="65" xfId="39" applyNumberFormat="1" applyFont="1" applyBorder="1" applyAlignment="1">
      <alignment horizontal="right"/>
    </xf>
    <xf numFmtId="184" fontId="5" fillId="0" borderId="77" xfId="39" applyNumberFormat="1" applyFont="1" applyBorder="1" applyAlignment="1">
      <alignment horizontal="right"/>
    </xf>
    <xf numFmtId="184" fontId="5" fillId="0" borderId="78" xfId="39" applyNumberFormat="1" applyFont="1" applyBorder="1" applyAlignment="1">
      <alignment horizontal="right"/>
    </xf>
    <xf numFmtId="184" fontId="5" fillId="0" borderId="66" xfId="39" applyNumberFormat="1" applyFont="1" applyBorder="1" applyAlignment="1">
      <alignment horizontal="right"/>
    </xf>
    <xf numFmtId="184" fontId="5" fillId="0" borderId="79" xfId="39" applyNumberFormat="1" applyFont="1" applyBorder="1" applyAlignment="1">
      <alignment horizontal="right"/>
    </xf>
    <xf numFmtId="184" fontId="5" fillId="0" borderId="69" xfId="39" applyNumberFormat="1" applyFont="1" applyBorder="1" applyAlignment="1">
      <alignment horizontal="right"/>
    </xf>
    <xf numFmtId="184" fontId="5" fillId="0" borderId="80" xfId="39" applyNumberFormat="1" applyFont="1" applyBorder="1" applyAlignment="1">
      <alignment horizontal="right"/>
    </xf>
    <xf numFmtId="184" fontId="5" fillId="0" borderId="81" xfId="39" applyNumberFormat="1" applyFont="1" applyBorder="1" applyAlignment="1">
      <alignment horizontal="right"/>
    </xf>
    <xf numFmtId="184" fontId="5" fillId="0" borderId="61" xfId="39" applyNumberFormat="1" applyFont="1" applyBorder="1" applyAlignment="1">
      <alignment horizontal="right"/>
    </xf>
    <xf numFmtId="184" fontId="5" fillId="0" borderId="62" xfId="39" applyNumberFormat="1" applyFont="1" applyBorder="1" applyAlignment="1">
      <alignment horizontal="right"/>
    </xf>
    <xf numFmtId="184" fontId="5" fillId="0" borderId="82" xfId="39" applyNumberFormat="1" applyFont="1" applyBorder="1" applyAlignment="1">
      <alignment horizontal="right"/>
    </xf>
    <xf numFmtId="0" fontId="5" fillId="0" borderId="61" xfId="39" applyFont="1" applyFill="1" applyBorder="1" applyAlignment="1">
      <alignment horizontal="center" vertical="center" wrapText="1"/>
    </xf>
    <xf numFmtId="0" fontId="5" fillId="0" borderId="62" xfId="39" applyFont="1" applyFill="1" applyBorder="1" applyAlignment="1">
      <alignment horizontal="center" vertical="center" wrapText="1"/>
    </xf>
    <xf numFmtId="0" fontId="5" fillId="0" borderId="82" xfId="39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1" fillId="0" borderId="0" xfId="43" applyFill="1" applyAlignment="1">
      <alignment horizontal="center"/>
    </xf>
    <xf numFmtId="0" fontId="41" fillId="0" borderId="0" xfId="43" applyFill="1" applyAlignment="1">
      <alignment horizontal="center" vertical="top"/>
    </xf>
    <xf numFmtId="0" fontId="41" fillId="0" borderId="0" xfId="43" applyFill="1" applyAlignment="1">
      <alignment horizontal="right"/>
    </xf>
    <xf numFmtId="0" fontId="5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1" fillId="0" borderId="0" xfId="43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8" fillId="0" borderId="4" xfId="0" applyNumberFormat="1" applyFont="1" applyBorder="1" applyAlignment="1">
      <alignment horizontal="center"/>
    </xf>
    <xf numFmtId="171" fontId="8" fillId="0" borderId="6" xfId="0" applyNumberFormat="1" applyFont="1" applyBorder="1" applyAlignment="1">
      <alignment horizontal="center"/>
    </xf>
    <xf numFmtId="171" fontId="8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5" fillId="0" borderId="12" xfId="2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/>
    </xf>
    <xf numFmtId="174" fontId="5" fillId="0" borderId="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41" fillId="0" borderId="0" xfId="43" applyAlignment="1">
      <alignment horizontal="right"/>
    </xf>
    <xf numFmtId="0" fontId="9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13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 wrapText="1"/>
    </xf>
    <xf numFmtId="0" fontId="5" fillId="0" borderId="13" xfId="7" applyFont="1" applyBorder="1" applyAlignment="1">
      <alignment vertical="center"/>
    </xf>
    <xf numFmtId="0" fontId="5" fillId="0" borderId="4" xfId="7" applyFont="1" applyBorder="1" applyAlignment="1">
      <alignment horizontal="center"/>
    </xf>
    <xf numFmtId="0" fontId="5" fillId="0" borderId="6" xfId="7" applyFont="1" applyBorder="1" applyAlignment="1">
      <alignment horizontal="center"/>
    </xf>
    <xf numFmtId="0" fontId="5" fillId="0" borderId="7" xfId="7" applyFont="1" applyBorder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0" fontId="20" fillId="0" borderId="13" xfId="12" applyFont="1" applyBorder="1" applyAlignment="1">
      <alignment horizontal="center" vertical="center" wrapText="1"/>
    </xf>
    <xf numFmtId="0" fontId="5" fillId="0" borderId="4" xfId="12" applyFont="1" applyBorder="1" applyAlignment="1">
      <alignment horizontal="center"/>
    </xf>
    <xf numFmtId="0" fontId="5" fillId="0" borderId="6" xfId="12" applyFont="1" applyBorder="1" applyAlignment="1">
      <alignment horizontal="center"/>
    </xf>
    <xf numFmtId="0" fontId="5" fillId="0" borderId="44" xfId="12" applyFont="1" applyBorder="1" applyAlignment="1">
      <alignment horizontal="center"/>
    </xf>
    <xf numFmtId="0" fontId="5" fillId="0" borderId="34" xfId="12" applyFont="1" applyBorder="1" applyAlignment="1">
      <alignment horizontal="center" wrapText="1"/>
    </xf>
    <xf numFmtId="0" fontId="5" fillId="0" borderId="41" xfId="12" applyFont="1" applyBorder="1" applyAlignment="1">
      <alignment horizontal="center" wrapText="1"/>
    </xf>
    <xf numFmtId="0" fontId="5" fillId="0" borderId="3" xfId="13" applyFont="1" applyBorder="1" applyAlignment="1">
      <alignment horizontal="center" vertical="center" wrapText="1"/>
    </xf>
    <xf numFmtId="0" fontId="21" fillId="0" borderId="13" xfId="13" applyFont="1" applyBorder="1" applyAlignment="1">
      <alignment horizontal="center" vertical="center" wrapText="1"/>
    </xf>
    <xf numFmtId="0" fontId="5" fillId="0" borderId="34" xfId="13" applyFont="1" applyBorder="1" applyAlignment="1">
      <alignment horizontal="center"/>
    </xf>
    <xf numFmtId="0" fontId="21" fillId="0" borderId="41" xfId="13" applyFont="1" applyBorder="1" applyAlignment="1">
      <alignment horizontal="center"/>
    </xf>
    <xf numFmtId="0" fontId="5" fillId="0" borderId="1" xfId="14" applyFont="1" applyBorder="1" applyAlignment="1">
      <alignment horizontal="center" vertical="center" wrapText="1"/>
    </xf>
    <xf numFmtId="0" fontId="21" fillId="0" borderId="11" xfId="14" applyFont="1" applyBorder="1" applyAlignment="1">
      <alignment horizontal="center" vertical="center" wrapText="1"/>
    </xf>
    <xf numFmtId="0" fontId="5" fillId="0" borderId="34" xfId="14" applyFont="1" applyBorder="1" applyAlignment="1">
      <alignment horizontal="center"/>
    </xf>
    <xf numFmtId="0" fontId="21" fillId="0" borderId="41" xfId="14" applyFont="1" applyBorder="1" applyAlignment="1">
      <alignment horizontal="center"/>
    </xf>
    <xf numFmtId="171" fontId="4" fillId="0" borderId="4" xfId="15" applyNumberFormat="1" applyFont="1" applyBorder="1" applyAlignment="1">
      <alignment horizontal="center"/>
    </xf>
    <xf numFmtId="171" fontId="4" fillId="0" borderId="6" xfId="15" applyNumberFormat="1" applyFont="1" applyBorder="1" applyAlignment="1">
      <alignment horizontal="center"/>
    </xf>
    <xf numFmtId="171" fontId="4" fillId="0" borderId="52" xfId="15" applyNumberFormat="1" applyFont="1" applyBorder="1" applyAlignment="1">
      <alignment horizontal="center"/>
    </xf>
    <xf numFmtId="171" fontId="4" fillId="0" borderId="7" xfId="15" applyNumberFormat="1" applyFont="1" applyBorder="1" applyAlignment="1">
      <alignment horizontal="center"/>
    </xf>
    <xf numFmtId="0" fontId="8" fillId="0" borderId="3" xfId="15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</xf>
    <xf numFmtId="0" fontId="5" fillId="0" borderId="4" xfId="15" applyFont="1" applyBorder="1" applyAlignment="1">
      <alignment horizontal="center"/>
    </xf>
    <xf numFmtId="0" fontId="5" fillId="0" borderId="6" xfId="15" applyFont="1" applyBorder="1" applyAlignment="1">
      <alignment horizontal="center"/>
    </xf>
    <xf numFmtId="0" fontId="5" fillId="0" borderId="52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4" fillId="0" borderId="0" xfId="15" applyFont="1" applyBorder="1" applyAlignment="1">
      <alignment horizontal="center"/>
    </xf>
    <xf numFmtId="0" fontId="4" fillId="0" borderId="54" xfId="15" applyFont="1" applyBorder="1" applyAlignment="1">
      <alignment horizontal="center"/>
    </xf>
    <xf numFmtId="0" fontId="4" fillId="0" borderId="9" xfId="15" applyFont="1" applyBorder="1" applyAlignment="1">
      <alignment horizontal="center"/>
    </xf>
    <xf numFmtId="175" fontId="5" fillId="2" borderId="45" xfId="16" applyNumberFormat="1" applyFont="1" applyFill="1" applyBorder="1" applyAlignment="1">
      <alignment horizontal="right"/>
    </xf>
    <xf numFmtId="175" fontId="5" fillId="0" borderId="51" xfId="16" applyNumberFormat="1" applyFont="1" applyBorder="1" applyAlignment="1">
      <alignment horizontal="right"/>
    </xf>
    <xf numFmtId="175" fontId="5" fillId="0" borderId="48" xfId="16" applyNumberFormat="1" applyFont="1" applyBorder="1" applyAlignment="1">
      <alignment horizontal="right"/>
    </xf>
    <xf numFmtId="175" fontId="5" fillId="0" borderId="42" xfId="16" applyNumberFormat="1" applyFont="1" applyBorder="1" applyAlignment="1">
      <alignment horizontal="right"/>
    </xf>
    <xf numFmtId="175" fontId="5" fillId="0" borderId="47" xfId="16" applyNumberFormat="1" applyFont="1" applyBorder="1" applyAlignment="1">
      <alignment horizontal="right"/>
    </xf>
    <xf numFmtId="175" fontId="5" fillId="0" borderId="50" xfId="16" applyNumberFormat="1" applyFont="1" applyBorder="1" applyAlignment="1">
      <alignment horizontal="right"/>
    </xf>
    <xf numFmtId="0" fontId="5" fillId="0" borderId="3" xfId="16" applyFont="1" applyBorder="1" applyAlignment="1">
      <alignment horizontal="center" vertical="center" wrapText="1"/>
    </xf>
    <xf numFmtId="0" fontId="5" fillId="0" borderId="10" xfId="16" applyFont="1" applyBorder="1" applyAlignment="1">
      <alignment horizontal="center" vertical="center" wrapText="1"/>
    </xf>
    <xf numFmtId="0" fontId="5" fillId="0" borderId="13" xfId="16" applyFont="1" applyBorder="1" applyAlignment="1">
      <alignment horizontal="center" vertical="center" wrapText="1"/>
    </xf>
    <xf numFmtId="0" fontId="8" fillId="0" borderId="3" xfId="11" applyFont="1" applyBorder="1" applyAlignment="1">
      <alignment horizontal="center" vertical="center"/>
    </xf>
    <xf numFmtId="0" fontId="17" fillId="0" borderId="13" xfId="11" applyFont="1" applyBorder="1" applyAlignment="1">
      <alignment horizontal="center" vertical="center"/>
    </xf>
    <xf numFmtId="0" fontId="8" fillId="0" borderId="3" xfId="11" applyFont="1" applyBorder="1" applyAlignment="1">
      <alignment horizontal="center" vertical="center" wrapText="1"/>
    </xf>
    <xf numFmtId="0" fontId="17" fillId="0" borderId="13" xfId="11" applyFont="1" applyBorder="1" applyAlignment="1">
      <alignment vertical="center"/>
    </xf>
    <xf numFmtId="0" fontId="8" fillId="0" borderId="4" xfId="11" applyFont="1" applyBorder="1" applyAlignment="1">
      <alignment horizontal="center"/>
    </xf>
    <xf numFmtId="0" fontId="8" fillId="0" borderId="6" xfId="11" applyFont="1" applyBorder="1" applyAlignment="1">
      <alignment horizontal="center"/>
    </xf>
    <xf numFmtId="0" fontId="8" fillId="0" borderId="7" xfId="11" applyFont="1" applyBorder="1" applyAlignment="1">
      <alignment horizontal="center"/>
    </xf>
    <xf numFmtId="0" fontId="5" fillId="0" borderId="3" xfId="8" applyFont="1" applyBorder="1" applyAlignment="1">
      <alignment horizontal="center" vertical="center" wrapText="1"/>
    </xf>
    <xf numFmtId="0" fontId="5" fillId="0" borderId="13" xfId="8" applyFont="1" applyBorder="1" applyAlignment="1">
      <alignment vertical="center"/>
    </xf>
    <xf numFmtId="0" fontId="5" fillId="0" borderId="61" xfId="8" applyFont="1" applyBorder="1" applyAlignment="1">
      <alignment horizontal="center"/>
    </xf>
    <xf numFmtId="0" fontId="5" fillId="0" borderId="62" xfId="8" applyFont="1" applyBorder="1" applyAlignment="1">
      <alignment horizontal="center"/>
    </xf>
    <xf numFmtId="0" fontId="5" fillId="0" borderId="2" xfId="8" applyFont="1" applyBorder="1" applyAlignment="1">
      <alignment horizontal="center" wrapText="1"/>
    </xf>
    <xf numFmtId="0" fontId="5" fillId="0" borderId="12" xfId="8" applyFont="1" applyBorder="1" applyAlignment="1">
      <alignment horizontal="center" wrapText="1"/>
    </xf>
    <xf numFmtId="0" fontId="8" fillId="0" borderId="3" xfId="17" applyFont="1" applyBorder="1" applyAlignment="1">
      <alignment horizontal="center" textRotation="90"/>
    </xf>
    <xf numFmtId="0" fontId="8" fillId="0" borderId="13" xfId="17" applyFont="1" applyBorder="1" applyAlignment="1">
      <alignment horizontal="center" textRotation="90"/>
    </xf>
    <xf numFmtId="0" fontId="8" fillId="0" borderId="3" xfId="17" applyFont="1" applyFill="1" applyBorder="1" applyAlignment="1">
      <alignment horizontal="center" textRotation="90"/>
    </xf>
    <xf numFmtId="0" fontId="8" fillId="0" borderId="13" xfId="17" applyFont="1" applyFill="1" applyBorder="1" applyAlignment="1">
      <alignment horizontal="center" textRotation="90"/>
    </xf>
    <xf numFmtId="0" fontId="8" fillId="0" borderId="3" xfId="17" applyFont="1" applyBorder="1" applyAlignment="1">
      <alignment horizontal="center" vertical="center"/>
    </xf>
    <xf numFmtId="0" fontId="8" fillId="0" borderId="13" xfId="17" applyFont="1" applyBorder="1" applyAlignment="1">
      <alignment horizontal="center" vertical="center"/>
    </xf>
    <xf numFmtId="0" fontId="8" fillId="2" borderId="3" xfId="18" applyFont="1" applyFill="1" applyBorder="1" applyAlignment="1">
      <alignment horizontal="center" textRotation="90"/>
    </xf>
    <xf numFmtId="0" fontId="8" fillId="2" borderId="13" xfId="18" applyFont="1" applyFill="1" applyBorder="1" applyAlignment="1">
      <alignment horizontal="center" textRotation="90"/>
    </xf>
    <xf numFmtId="0" fontId="8" fillId="2" borderId="3" xfId="18" applyFont="1" applyFill="1" applyBorder="1" applyAlignment="1">
      <alignment horizontal="center" textRotation="90" wrapText="1"/>
    </xf>
    <xf numFmtId="0" fontId="8" fillId="2" borderId="13" xfId="18" applyFont="1" applyFill="1" applyBorder="1" applyAlignment="1">
      <alignment horizontal="center" textRotation="90" wrapText="1"/>
    </xf>
    <xf numFmtId="0" fontId="18" fillId="0" borderId="13" xfId="8" applyBorder="1" applyAlignment="1">
      <alignment wrapText="1"/>
    </xf>
    <xf numFmtId="0" fontId="8" fillId="0" borderId="4" xfId="18" applyFont="1" applyBorder="1" applyAlignment="1">
      <alignment horizontal="center" vertical="center"/>
    </xf>
    <xf numFmtId="0" fontId="8" fillId="0" borderId="6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3" xfId="17" applyNumberFormat="1" applyFont="1" applyBorder="1" applyAlignment="1">
      <alignment horizontal="center" textRotation="90"/>
    </xf>
    <xf numFmtId="0" fontId="8" fillId="0" borderId="13" xfId="17" applyNumberFormat="1" applyFont="1" applyBorder="1" applyAlignment="1">
      <alignment horizontal="center" textRotation="90"/>
    </xf>
    <xf numFmtId="0" fontId="8" fillId="0" borderId="3" xfId="17" applyNumberFormat="1" applyFont="1" applyFill="1" applyBorder="1" applyAlignment="1">
      <alignment horizontal="center" textRotation="90"/>
    </xf>
    <xf numFmtId="0" fontId="8" fillId="0" borderId="13" xfId="17" applyNumberFormat="1" applyFont="1" applyFill="1" applyBorder="1" applyAlignment="1">
      <alignment horizontal="center" textRotation="90"/>
    </xf>
    <xf numFmtId="0" fontId="8" fillId="0" borderId="3" xfId="17" applyNumberFormat="1" applyFont="1" applyBorder="1" applyAlignment="1">
      <alignment horizontal="center" vertical="center"/>
    </xf>
    <xf numFmtId="0" fontId="8" fillId="0" borderId="13" xfId="17" applyNumberFormat="1" applyFont="1" applyBorder="1" applyAlignment="1">
      <alignment horizontal="center" vertical="center"/>
    </xf>
    <xf numFmtId="0" fontId="8" fillId="2" borderId="3" xfId="18" applyNumberFormat="1" applyFont="1" applyFill="1" applyBorder="1" applyAlignment="1">
      <alignment horizontal="center" textRotation="90"/>
    </xf>
    <xf numFmtId="0" fontId="8" fillId="2" borderId="13" xfId="18" applyNumberFormat="1" applyFont="1" applyFill="1" applyBorder="1" applyAlignment="1">
      <alignment horizontal="center" textRotation="90"/>
    </xf>
    <xf numFmtId="0" fontId="8" fillId="2" borderId="3" xfId="18" applyNumberFormat="1" applyFont="1" applyFill="1" applyBorder="1" applyAlignment="1">
      <alignment horizontal="center" textRotation="90" wrapText="1"/>
    </xf>
    <xf numFmtId="0" fontId="8" fillId="2" borderId="13" xfId="18" applyNumberFormat="1" applyFont="1" applyFill="1" applyBorder="1" applyAlignment="1">
      <alignment horizontal="center" textRotation="90" wrapText="1"/>
    </xf>
    <xf numFmtId="0" fontId="8" fillId="0" borderId="4" xfId="18" applyNumberFormat="1" applyFont="1" applyBorder="1" applyAlignment="1">
      <alignment horizontal="center" vertical="center"/>
    </xf>
    <xf numFmtId="0" fontId="8" fillId="0" borderId="6" xfId="18" applyNumberFormat="1" applyFont="1" applyBorder="1" applyAlignment="1">
      <alignment horizontal="center" vertical="center"/>
    </xf>
    <xf numFmtId="0" fontId="8" fillId="0" borderId="7" xfId="18" applyNumberFormat="1" applyFont="1" applyBorder="1" applyAlignment="1">
      <alignment horizontal="center" vertical="center"/>
    </xf>
    <xf numFmtId="0" fontId="41" fillId="0" borderId="0" xfId="43" applyAlignment="1">
      <alignment horizontal="left"/>
    </xf>
    <xf numFmtId="0" fontId="5" fillId="0" borderId="3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5" fillId="0" borderId="13" xfId="21" applyFont="1" applyBorder="1" applyAlignment="1">
      <alignment horizontal="center" vertical="center" wrapText="1"/>
    </xf>
    <xf numFmtId="0" fontId="5" fillId="0" borderId="4" xfId="21" applyFont="1" applyBorder="1" applyAlignment="1">
      <alignment horizontal="center" vertical="center" wrapText="1"/>
    </xf>
    <xf numFmtId="0" fontId="5" fillId="0" borderId="6" xfId="21" applyFont="1" applyBorder="1" applyAlignment="1">
      <alignment horizontal="center" vertical="center" wrapText="1"/>
    </xf>
    <xf numFmtId="0" fontId="5" fillId="0" borderId="7" xfId="21" applyFont="1" applyBorder="1" applyAlignment="1">
      <alignment horizontal="center" vertical="center" wrapText="1"/>
    </xf>
    <xf numFmtId="0" fontId="5" fillId="0" borderId="3" xfId="22" applyFont="1" applyBorder="1" applyAlignment="1">
      <alignment horizontal="center" vertical="center" wrapText="1"/>
    </xf>
    <xf numFmtId="0" fontId="5" fillId="0" borderId="13" xfId="22" applyFont="1" applyBorder="1" applyAlignment="1">
      <alignment horizontal="center" vertical="center" wrapText="1"/>
    </xf>
    <xf numFmtId="0" fontId="5" fillId="0" borderId="4" xfId="22" applyFont="1" applyBorder="1" applyAlignment="1">
      <alignment horizontal="center" vertical="center" wrapText="1"/>
    </xf>
    <xf numFmtId="0" fontId="5" fillId="0" borderId="6" xfId="22" applyFont="1" applyBorder="1" applyAlignment="1">
      <alignment horizontal="center" vertical="center" wrapText="1"/>
    </xf>
    <xf numFmtId="0" fontId="5" fillId="0" borderId="7" xfId="22" applyFont="1" applyBorder="1" applyAlignment="1">
      <alignment horizontal="center" vertical="center" wrapText="1"/>
    </xf>
    <xf numFmtId="0" fontId="5" fillId="0" borderId="3" xfId="23" applyFont="1" applyBorder="1" applyAlignment="1">
      <alignment horizontal="center" vertical="center" wrapText="1"/>
    </xf>
    <xf numFmtId="0" fontId="5" fillId="0" borderId="13" xfId="23" applyFont="1" applyBorder="1" applyAlignment="1">
      <alignment horizontal="center" vertical="center" wrapText="1"/>
    </xf>
    <xf numFmtId="0" fontId="5" fillId="0" borderId="3" xfId="24" applyFont="1" applyBorder="1" applyAlignment="1">
      <alignment horizontal="center" vertical="center" wrapText="1"/>
    </xf>
    <xf numFmtId="0" fontId="5" fillId="0" borderId="13" xfId="24" applyFont="1" applyBorder="1" applyAlignment="1">
      <alignment horizontal="center" vertical="center" wrapText="1"/>
    </xf>
    <xf numFmtId="0" fontId="5" fillId="0" borderId="3" xfId="25" applyFont="1" applyBorder="1" applyAlignment="1">
      <alignment horizontal="center" vertical="center" wrapText="1"/>
    </xf>
    <xf numFmtId="0" fontId="5" fillId="0" borderId="13" xfId="25" applyFont="1" applyBorder="1" applyAlignment="1">
      <alignment horizontal="center" vertical="center" wrapText="1"/>
    </xf>
    <xf numFmtId="0" fontId="5" fillId="0" borderId="45" xfId="26" applyFont="1" applyBorder="1" applyAlignment="1">
      <alignment horizontal="center" textRotation="90"/>
    </xf>
    <xf numFmtId="0" fontId="5" fillId="0" borderId="7" xfId="26" applyFont="1" applyBorder="1" applyAlignment="1">
      <alignment horizontal="center" textRotation="90"/>
    </xf>
    <xf numFmtId="0" fontId="5" fillId="0" borderId="4" xfId="26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1" xfId="27" applyFont="1" applyFill="1" applyBorder="1" applyAlignment="1">
      <alignment horizontal="center" vertical="center"/>
    </xf>
    <xf numFmtId="0" fontId="5" fillId="0" borderId="2" xfId="27" applyFont="1" applyFill="1" applyBorder="1" applyAlignment="1">
      <alignment horizontal="center" vertical="center"/>
    </xf>
    <xf numFmtId="0" fontId="5" fillId="0" borderId="11" xfId="27" applyFont="1" applyFill="1" applyBorder="1" applyAlignment="1">
      <alignment horizontal="center" vertical="center"/>
    </xf>
    <xf numFmtId="0" fontId="5" fillId="0" borderId="12" xfId="27" applyFont="1" applyFill="1" applyBorder="1" applyAlignment="1">
      <alignment horizontal="center" vertical="center"/>
    </xf>
    <xf numFmtId="0" fontId="5" fillId="0" borderId="15" xfId="27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4" fillId="0" borderId="73" xfId="28" applyFont="1" applyFill="1" applyBorder="1" applyAlignment="1">
      <alignment horizontal="center"/>
    </xf>
    <xf numFmtId="0" fontId="17" fillId="0" borderId="74" xfId="28" applyFill="1" applyBorder="1" applyAlignment="1">
      <alignment horizontal="center"/>
    </xf>
    <xf numFmtId="0" fontId="6" fillId="0" borderId="4" xfId="30" applyFont="1" applyBorder="1" applyAlignment="1">
      <alignment horizontal="center"/>
    </xf>
    <xf numFmtId="0" fontId="6" fillId="0" borderId="6" xfId="30" applyFont="1" applyBorder="1" applyAlignment="1">
      <alignment horizontal="center"/>
    </xf>
    <xf numFmtId="0" fontId="6" fillId="0" borderId="7" xfId="30" applyFont="1" applyBorder="1" applyAlignment="1">
      <alignment horizontal="center"/>
    </xf>
    <xf numFmtId="0" fontId="24" fillId="0" borderId="33" xfId="28" applyFont="1" applyBorder="1" applyAlignment="1">
      <alignment horizontal="center" wrapText="1"/>
    </xf>
    <xf numFmtId="0" fontId="24" fillId="0" borderId="35" xfId="28" applyFont="1" applyBorder="1" applyAlignment="1">
      <alignment horizontal="center" wrapText="1"/>
    </xf>
    <xf numFmtId="0" fontId="24" fillId="0" borderId="33" xfId="28" applyFont="1" applyFill="1" applyBorder="1" applyAlignment="1">
      <alignment horizontal="center" wrapText="1"/>
    </xf>
    <xf numFmtId="0" fontId="24" fillId="0" borderId="35" xfId="28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5" fillId="0" borderId="13" xfId="31" applyFont="1" applyBorder="1" applyAlignment="1">
      <alignment horizontal="center" vertical="center" wrapText="1"/>
    </xf>
    <xf numFmtId="0" fontId="5" fillId="0" borderId="4" xfId="31" applyFont="1" applyBorder="1" applyAlignment="1">
      <alignment horizontal="center"/>
    </xf>
    <xf numFmtId="0" fontId="5" fillId="0" borderId="6" xfId="31" applyFont="1" applyBorder="1" applyAlignment="1">
      <alignment horizontal="center"/>
    </xf>
    <xf numFmtId="0" fontId="5" fillId="0" borderId="44" xfId="31" applyFont="1" applyBorder="1" applyAlignment="1">
      <alignment horizontal="center"/>
    </xf>
    <xf numFmtId="0" fontId="5" fillId="0" borderId="3" xfId="35" applyFont="1" applyBorder="1" applyAlignment="1">
      <alignment horizontal="center" vertical="center" wrapText="1"/>
    </xf>
    <xf numFmtId="0" fontId="5" fillId="0" borderId="13" xfId="35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5" fillId="0" borderId="3" xfId="29" applyFont="1" applyBorder="1" applyAlignment="1">
      <alignment horizontal="center" vertical="center"/>
    </xf>
    <xf numFmtId="0" fontId="21" fillId="0" borderId="13" xfId="29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3" xfId="38" applyFont="1" applyBorder="1" applyAlignment="1">
      <alignment horizontal="center" vertical="center"/>
    </xf>
    <xf numFmtId="0" fontId="21" fillId="0" borderId="13" xfId="38" applyFont="1" applyBorder="1" applyAlignment="1"/>
    <xf numFmtId="0" fontId="5" fillId="0" borderId="1" xfId="39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/>
    </xf>
    <xf numFmtId="0" fontId="5" fillId="0" borderId="12" xfId="39" applyFont="1" applyFill="1" applyBorder="1" applyAlignment="1">
      <alignment horizontal="center" vertical="center"/>
    </xf>
    <xf numFmtId="0" fontId="5" fillId="0" borderId="3" xfId="39" applyFont="1" applyFill="1" applyBorder="1" applyAlignment="1">
      <alignment horizontal="center" vertical="center" wrapText="1"/>
    </xf>
    <xf numFmtId="0" fontId="5" fillId="0" borderId="13" xfId="3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/>
    <xf numFmtId="0" fontId="6" fillId="0" borderId="0" xfId="39" applyFont="1" applyFill="1" applyAlignment="1">
      <alignment horizontal="left"/>
    </xf>
    <xf numFmtId="0" fontId="6" fillId="0" borderId="0" xfId="39" applyFont="1" applyFill="1" applyAlignment="1">
      <alignment wrapText="1"/>
    </xf>
    <xf numFmtId="172" fontId="8" fillId="0" borderId="4" xfId="0" applyNumberFormat="1" applyFont="1" applyBorder="1" applyAlignment="1">
      <alignment horizontal="center"/>
    </xf>
    <xf numFmtId="172" fontId="8" fillId="0" borderId="6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5" fillId="0" borderId="1" xfId="40" applyFont="1" applyBorder="1" applyAlignment="1">
      <alignment horizontal="center" vertical="center"/>
    </xf>
    <xf numFmtId="0" fontId="5" fillId="0" borderId="5" xfId="40" applyFont="1" applyBorder="1" applyAlignment="1">
      <alignment horizontal="center" vertical="center"/>
    </xf>
    <xf numFmtId="0" fontId="5" fillId="0" borderId="2" xfId="4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/>
    </xf>
    <xf numFmtId="0" fontId="5" fillId="0" borderId="14" xfId="40" applyFont="1" applyBorder="1" applyAlignment="1">
      <alignment horizontal="center" vertical="center"/>
    </xf>
    <xf numFmtId="0" fontId="5" fillId="0" borderId="12" xfId="40" applyFont="1" applyBorder="1" applyAlignment="1">
      <alignment horizontal="center" vertical="center"/>
    </xf>
    <xf numFmtId="0" fontId="5" fillId="0" borderId="1" xfId="41" applyFont="1" applyBorder="1" applyAlignment="1">
      <alignment horizontal="center" vertical="center"/>
    </xf>
    <xf numFmtId="0" fontId="5" fillId="0" borderId="5" xfId="41" applyFont="1" applyBorder="1" applyAlignment="1">
      <alignment horizontal="center" vertical="center"/>
    </xf>
    <xf numFmtId="0" fontId="5" fillId="0" borderId="2" xfId="41" applyFont="1" applyBorder="1" applyAlignment="1">
      <alignment horizontal="center" vertical="center"/>
    </xf>
    <xf numFmtId="0" fontId="5" fillId="0" borderId="11" xfId="41" applyFont="1" applyBorder="1" applyAlignment="1">
      <alignment horizontal="center" vertical="center"/>
    </xf>
    <xf numFmtId="0" fontId="5" fillId="0" borderId="14" xfId="41" applyFont="1" applyBorder="1" applyAlignment="1">
      <alignment horizontal="center" vertical="center"/>
    </xf>
    <xf numFmtId="0" fontId="5" fillId="0" borderId="12" xfId="41" applyFont="1" applyBorder="1" applyAlignment="1">
      <alignment horizontal="center" vertical="center"/>
    </xf>
    <xf numFmtId="0" fontId="5" fillId="0" borderId="3" xfId="42" applyFont="1" applyBorder="1" applyAlignment="1">
      <alignment horizontal="center" vertical="center"/>
    </xf>
    <xf numFmtId="0" fontId="9" fillId="0" borderId="13" xfId="42" applyFont="1" applyBorder="1"/>
    <xf numFmtId="0" fontId="5" fillId="0" borderId="4" xfId="42" applyFont="1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6" fillId="0" borderId="0" xfId="5" applyFont="1" applyAlignment="1">
      <alignment horizontal="left"/>
    </xf>
    <xf numFmtId="0" fontId="5" fillId="0" borderId="3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</cellXfs>
  <cellStyles count="45">
    <cellStyle name="Comma 2" xfId="4"/>
    <cellStyle name="Comma 3" xfId="37"/>
    <cellStyle name="Comma_T 3.14 - 3.15" xfId="9"/>
    <cellStyle name="Hyperlink" xfId="43" builtinId="8"/>
    <cellStyle name="Normal" xfId="0" builtinId="0"/>
    <cellStyle name="Normal 2" xfId="3"/>
    <cellStyle name="Normal 2 2" xfId="44"/>
    <cellStyle name="Normal 3" xfId="8"/>
    <cellStyle name="Normal 3 2" xfId="42"/>
    <cellStyle name="Normal_Primary Staff &amp; CPE" xfId="25"/>
    <cellStyle name="Normal_T 16" xfId="10"/>
    <cellStyle name="Normal_T 2.10 - 11" xfId="2"/>
    <cellStyle name="Normal_T 2.12 - 13" xfId="1"/>
    <cellStyle name="Normal_T 3.10 - 11 - 12 - 13" xfId="11"/>
    <cellStyle name="Normal_T 3.14 - 3.15" xfId="7"/>
    <cellStyle name="Normal_T 3.18" xfId="12"/>
    <cellStyle name="Normal_T 3.18 g" xfId="13"/>
    <cellStyle name="Normal_T 3.18 p" xfId="14"/>
    <cellStyle name="Normal_T 3.26 - 27" xfId="15"/>
    <cellStyle name="Normal_T 3.29" xfId="17"/>
    <cellStyle name="Normal_T 3.29 p" xfId="19"/>
    <cellStyle name="Normal_T 3.29g" xfId="18"/>
    <cellStyle name="Normal_T 3.31" xfId="20"/>
    <cellStyle name="Normal_T 3.31 g" xfId="21"/>
    <cellStyle name="Normal_T 3.31 p" xfId="22"/>
    <cellStyle name="Normal_T 3.33" xfId="23"/>
    <cellStyle name="Normal_T 3.33 g" xfId="24"/>
    <cellStyle name="Normal_T 3.36" xfId="26"/>
    <cellStyle name="Normal_T 3.4 - 3.5" xfId="6"/>
    <cellStyle name="Normal_T 3.8 - 3.9" xfId="16"/>
    <cellStyle name="Normal_T 4.10 - 11" xfId="27"/>
    <cellStyle name="Normal_T 4.18" xfId="31"/>
    <cellStyle name="Normal_T 4.18 g" xfId="32"/>
    <cellStyle name="Normal_T 4.18 p" xfId="33"/>
    <cellStyle name="Normal_T 4.25" xfId="34"/>
    <cellStyle name="Normal_T 4.25 g" xfId="35"/>
    <cellStyle name="Normal_T 4.25 p" xfId="36"/>
    <cellStyle name="Normal_T 4.29 - 30 - 31" xfId="29"/>
    <cellStyle name="Normal_T 4.32" xfId="38"/>
    <cellStyle name="Normal_T 4.6 - 7" xfId="28"/>
    <cellStyle name="Normal_T 4.68-69 New" xfId="39"/>
    <cellStyle name="Normal_T 4.8 - 9" xfId="30"/>
    <cellStyle name="Normal_T4.70-4.71" xfId="40"/>
    <cellStyle name="Normal_T4.73-4.74" xfId="41"/>
    <cellStyle name="Normal_T5.1-2 - Prim Enrol" xfId="5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123825</xdr:colOff>
      <xdr:row>1</xdr:row>
      <xdr:rowOff>28580</xdr:rowOff>
    </xdr:from>
    <xdr:ext cx="625428" cy="6743701"/>
    <xdr:sp macro="" textlink="">
      <xdr:nvSpPr>
        <xdr:cNvPr id="2" name="TextBox 1"/>
        <xdr:cNvSpPr txBox="1"/>
      </xdr:nvSpPr>
      <xdr:spPr>
        <a:xfrm rot="5400000">
          <a:off x="4999013" y="3087717"/>
          <a:ext cx="6743701" cy="625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- 9 -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67921</xdr:colOff>
      <xdr:row>1</xdr:row>
      <xdr:rowOff>3</xdr:rowOff>
    </xdr:from>
    <xdr:ext cx="264560" cy="6638927"/>
    <xdr:sp macro="" textlink="">
      <xdr:nvSpPr>
        <xdr:cNvPr id="2" name="TextBox 1"/>
        <xdr:cNvSpPr txBox="1"/>
      </xdr:nvSpPr>
      <xdr:spPr>
        <a:xfrm rot="5400000">
          <a:off x="2833862" y="3187187"/>
          <a:ext cx="66389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/>
            <a:t>-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56228" cy="264560"/>
    <xdr:sp macro="" textlink="">
      <xdr:nvSpPr>
        <xdr:cNvPr id="3" name="TextBox 2"/>
        <xdr:cNvSpPr txBox="1"/>
      </xdr:nvSpPr>
      <xdr:spPr>
        <a:xfrm>
          <a:off x="5953125" y="5495925"/>
          <a:ext cx="3562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381000</xdr:colOff>
      <xdr:row>38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753475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325308</xdr:colOff>
      <xdr:row>1</xdr:row>
      <xdr:rowOff>0</xdr:rowOff>
    </xdr:from>
    <xdr:ext cx="264560" cy="6543674"/>
    <xdr:sp macro="" textlink="">
      <xdr:nvSpPr>
        <xdr:cNvPr id="3" name="TextBox 2"/>
        <xdr:cNvSpPr txBox="1"/>
      </xdr:nvSpPr>
      <xdr:spPr>
        <a:xfrm rot="5400000">
          <a:off x="5558226" y="3139557"/>
          <a:ext cx="65436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-  37 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-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381000</xdr:colOff>
      <xdr:row>18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8963025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325308</xdr:colOff>
      <xdr:row>1</xdr:row>
      <xdr:rowOff>57153</xdr:rowOff>
    </xdr:from>
    <xdr:ext cx="264560" cy="6543674"/>
    <xdr:sp macro="" textlink="">
      <xdr:nvSpPr>
        <xdr:cNvPr id="3" name="TextBox 2"/>
        <xdr:cNvSpPr txBox="1"/>
      </xdr:nvSpPr>
      <xdr:spPr>
        <a:xfrm rot="5400000">
          <a:off x="5767776" y="3196710"/>
          <a:ext cx="65436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-  45 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-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310664</xdr:colOff>
      <xdr:row>7</xdr:row>
      <xdr:rowOff>38102</xdr:rowOff>
    </xdr:from>
    <xdr:ext cx="264560" cy="6657974"/>
    <xdr:sp macro="" textlink="">
      <xdr:nvSpPr>
        <xdr:cNvPr id="2" name="TextBox 1"/>
        <xdr:cNvSpPr txBox="1"/>
      </xdr:nvSpPr>
      <xdr:spPr>
        <a:xfrm rot="5400000">
          <a:off x="4010057" y="4730234"/>
          <a:ext cx="6657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1</xdr:row>
      <xdr:rowOff>38100</xdr:rowOff>
    </xdr:from>
    <xdr:ext cx="209550" cy="6581780"/>
    <xdr:sp macro="" textlink="">
      <xdr:nvSpPr>
        <xdr:cNvPr id="2" name="TextBox 1"/>
        <xdr:cNvSpPr txBox="1"/>
      </xdr:nvSpPr>
      <xdr:spPr>
        <a:xfrm rot="5400000">
          <a:off x="5986460" y="3224215"/>
          <a:ext cx="658178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- 50-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257174</xdr:colOff>
      <xdr:row>1</xdr:row>
      <xdr:rowOff>1</xdr:rowOff>
    </xdr:from>
    <xdr:to>
      <xdr:col>12</xdr:col>
      <xdr:colOff>238123</xdr:colOff>
      <xdr:row>17</xdr:row>
      <xdr:rowOff>133351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9077324" y="1"/>
          <a:ext cx="400049" cy="6591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- 51 -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257174</xdr:colOff>
      <xdr:row>1</xdr:row>
      <xdr:rowOff>0</xdr:rowOff>
    </xdr:from>
    <xdr:to>
      <xdr:col>13</xdr:col>
      <xdr:colOff>304798</xdr:colOff>
      <xdr:row>17</xdr:row>
      <xdr:rowOff>133350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9163049" y="0"/>
          <a:ext cx="380999" cy="6791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- 53 -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314325</xdr:colOff>
      <xdr:row>17</xdr:row>
      <xdr:rowOff>19050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9239250" y="0"/>
          <a:ext cx="314325" cy="6515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- 54 -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800100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143875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152399</xdr:colOff>
      <xdr:row>1</xdr:row>
      <xdr:rowOff>19052</xdr:rowOff>
    </xdr:from>
    <xdr:ext cx="266700" cy="6610352"/>
    <xdr:sp macro="" textlink="">
      <xdr:nvSpPr>
        <xdr:cNvPr id="3" name="TextBox 2"/>
        <xdr:cNvSpPr txBox="1"/>
      </xdr:nvSpPr>
      <xdr:spPr>
        <a:xfrm rot="5400000">
          <a:off x="5438773" y="3190878"/>
          <a:ext cx="6610352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13</a:t>
          </a:r>
          <a:r>
            <a:rPr lang="en-US" sz="1100"/>
            <a:t> -</a:t>
          </a:r>
        </a:p>
        <a:p>
          <a:endParaRPr lang="en-US" sz="1100"/>
        </a:p>
      </xdr:txBody>
    </xdr:sp>
    <xdr:clientData/>
  </xdr:oneCellAnchor>
  <xdr:oneCellAnchor>
    <xdr:from>
      <xdr:col>10</xdr:col>
      <xdr:colOff>314325</xdr:colOff>
      <xdr:row>23</xdr:row>
      <xdr:rowOff>38100</xdr:rowOff>
    </xdr:from>
    <xdr:ext cx="184731" cy="264560"/>
    <xdr:sp macro="" textlink="">
      <xdr:nvSpPr>
        <xdr:cNvPr id="4" name="TextBox 3"/>
        <xdr:cNvSpPr txBox="1"/>
      </xdr:nvSpPr>
      <xdr:spPr>
        <a:xfrm>
          <a:off x="877252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10206</xdr:colOff>
      <xdr:row>1</xdr:row>
      <xdr:rowOff>1</xdr:rowOff>
    </xdr:from>
    <xdr:ext cx="542243" cy="6381751"/>
    <xdr:sp macro="" textlink="">
      <xdr:nvSpPr>
        <xdr:cNvPr id="2" name="TextBox 1"/>
        <xdr:cNvSpPr txBox="1"/>
      </xdr:nvSpPr>
      <xdr:spPr>
        <a:xfrm rot="5400000">
          <a:off x="5053352" y="2919755"/>
          <a:ext cx="6381751" cy="54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- 14 -</a:t>
          </a: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19050</xdr:rowOff>
    </xdr:from>
    <xdr:to>
      <xdr:col>1</xdr:col>
      <xdr:colOff>409575</xdr:colOff>
      <xdr:row>5</xdr:row>
      <xdr:rowOff>847725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1314450" y="790575"/>
          <a:ext cx="3524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Total  no. of rooms</a:t>
          </a:r>
        </a:p>
      </xdr:txBody>
    </xdr:sp>
    <xdr:clientData/>
  </xdr:twoCellAnchor>
  <xdr:twoCellAnchor>
    <xdr:from>
      <xdr:col>8</xdr:col>
      <xdr:colOff>95250</xdr:colOff>
      <xdr:row>4</xdr:row>
      <xdr:rowOff>9525</xdr:rowOff>
    </xdr:from>
    <xdr:to>
      <xdr:col>8</xdr:col>
      <xdr:colOff>381000</xdr:colOff>
      <xdr:row>5</xdr:row>
      <xdr:rowOff>819150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3857625" y="781050"/>
          <a:ext cx="285750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15</xdr:col>
      <xdr:colOff>142875</xdr:colOff>
      <xdr:row>4</xdr:row>
      <xdr:rowOff>28575</xdr:rowOff>
    </xdr:from>
    <xdr:to>
      <xdr:col>15</xdr:col>
      <xdr:colOff>361950</xdr:colOff>
      <xdr:row>5</xdr:row>
      <xdr:rowOff>809625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296025" y="800100"/>
          <a:ext cx="21907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1</xdr:col>
      <xdr:colOff>57150</xdr:colOff>
      <xdr:row>19</xdr:row>
      <xdr:rowOff>0</xdr:rowOff>
    </xdr:from>
    <xdr:to>
      <xdr:col>1</xdr:col>
      <xdr:colOff>361950</xdr:colOff>
      <xdr:row>19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1314450" y="5819775"/>
          <a:ext cx="304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8</xdr:col>
      <xdr:colOff>95250</xdr:colOff>
      <xdr:row>19</xdr:row>
      <xdr:rowOff>0</xdr:rowOff>
    </xdr:from>
    <xdr:to>
      <xdr:col>8</xdr:col>
      <xdr:colOff>361950</xdr:colOff>
      <xdr:row>19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3857625" y="5819775"/>
          <a:ext cx="266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142875</xdr:colOff>
      <xdr:row>1</xdr:row>
      <xdr:rowOff>0</xdr:rowOff>
    </xdr:from>
    <xdr:to>
      <xdr:col>22</xdr:col>
      <xdr:colOff>314325</xdr:colOff>
      <xdr:row>18</xdr:row>
      <xdr:rowOff>142875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8896350" y="0"/>
          <a:ext cx="171450" cy="5753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- 19 -</a:t>
          </a:r>
        </a:p>
      </xdr:txBody>
    </xdr:sp>
    <xdr:clientData/>
  </xdr:twoCellAnchor>
  <xdr:twoCellAnchor>
    <xdr:from>
      <xdr:col>8</xdr:col>
      <xdr:colOff>57150</xdr:colOff>
      <xdr:row>4</xdr:row>
      <xdr:rowOff>47624</xdr:rowOff>
    </xdr:from>
    <xdr:to>
      <xdr:col>8</xdr:col>
      <xdr:colOff>390525</xdr:colOff>
      <xdr:row>5</xdr:row>
      <xdr:rowOff>828674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3819525" y="819149"/>
          <a:ext cx="33337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Total  no. of rooms</a:t>
          </a:r>
        </a:p>
      </xdr:txBody>
    </xdr:sp>
    <xdr:clientData/>
  </xdr:twoCellAnchor>
  <xdr:twoCellAnchor>
    <xdr:from>
      <xdr:col>15</xdr:col>
      <xdr:colOff>95250</xdr:colOff>
      <xdr:row>4</xdr:row>
      <xdr:rowOff>9525</xdr:rowOff>
    </xdr:from>
    <xdr:to>
      <xdr:col>15</xdr:col>
      <xdr:colOff>381000</xdr:colOff>
      <xdr:row>5</xdr:row>
      <xdr:rowOff>819150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6248400" y="781050"/>
          <a:ext cx="285750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15</xdr:col>
      <xdr:colOff>57150</xdr:colOff>
      <xdr:row>4</xdr:row>
      <xdr:rowOff>57150</xdr:rowOff>
    </xdr:from>
    <xdr:to>
      <xdr:col>15</xdr:col>
      <xdr:colOff>400050</xdr:colOff>
      <xdr:row>5</xdr:row>
      <xdr:rowOff>847725</xdr:rowOff>
    </xdr:to>
    <xdr:sp macro="" textlink="">
      <xdr:nvSpPr>
        <xdr:cNvPr id="10" name="Text 7"/>
        <xdr:cNvSpPr txBox="1">
          <a:spLocks noChangeArrowheads="1"/>
        </xdr:cNvSpPr>
      </xdr:nvSpPr>
      <xdr:spPr bwMode="auto">
        <a:xfrm>
          <a:off x="6210300" y="828675"/>
          <a:ext cx="342900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Total  no. of rooms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Deputy Head Techer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Teacher, Oriental language</a:t>
          </a:r>
        </a:p>
      </xdr:txBody>
    </xdr:sp>
    <xdr:clientData/>
  </xdr:twoCellAnchor>
  <xdr:twoCellAnchor>
    <xdr:from>
      <xdr:col>13</xdr:col>
      <xdr:colOff>15876</xdr:colOff>
      <xdr:row>1</xdr:row>
      <xdr:rowOff>0</xdr:rowOff>
    </xdr:from>
    <xdr:to>
      <xdr:col>13</xdr:col>
      <xdr:colOff>238126</xdr:colOff>
      <xdr:row>45</xdr:row>
      <xdr:rowOff>142875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8578851" y="0"/>
          <a:ext cx="222250" cy="6591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- 20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-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Teacher, General Purpose *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809625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581150" y="600075"/>
          <a:ext cx="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Deputy Head Techer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4</xdr:row>
      <xdr:rowOff>228600</xdr:rowOff>
    </xdr:from>
    <xdr:to>
      <xdr:col>2</xdr:col>
      <xdr:colOff>0</xdr:colOff>
      <xdr:row>4</xdr:row>
      <xdr:rowOff>800100</xdr:rowOff>
    </xdr:to>
    <xdr:sp macro="" textlink="">
      <xdr:nvSpPr>
        <xdr:cNvPr id="8" name="Text 3"/>
        <xdr:cNvSpPr txBox="1">
          <a:spLocks noChangeArrowheads="1"/>
        </xdr:cNvSpPr>
      </xdr:nvSpPr>
      <xdr:spPr bwMode="auto">
        <a:xfrm>
          <a:off x="1581150" y="800100"/>
          <a:ext cx="0" cy="76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742950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581150" y="600075"/>
          <a:ext cx="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Teacher, General Purpose 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41</xdr:row>
      <xdr:rowOff>9525</xdr:rowOff>
    </xdr:from>
    <xdr:to>
      <xdr:col>11</xdr:col>
      <xdr:colOff>390525</xdr:colOff>
      <xdr:row>41</xdr:row>
      <xdr:rowOff>76200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6076950" y="63817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152400</xdr:colOff>
      <xdr:row>1</xdr:row>
      <xdr:rowOff>0</xdr:rowOff>
    </xdr:from>
    <xdr:to>
      <xdr:col>18</xdr:col>
      <xdr:colOff>600075</xdr:colOff>
      <xdr:row>46</xdr:row>
      <xdr:rowOff>123825</xdr:rowOff>
    </xdr:to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9029700" y="0"/>
          <a:ext cx="447675" cy="7277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- 22 </a:t>
          </a:r>
        </a:p>
      </xdr:txBody>
    </xdr:sp>
    <xdr:clientData/>
  </xdr:twoCellAnchor>
  <xdr:twoCellAnchor editAs="oneCell">
    <xdr:from>
      <xdr:col>11</xdr:col>
      <xdr:colOff>257175</xdr:colOff>
      <xdr:row>38</xdr:row>
      <xdr:rowOff>114300</xdr:rowOff>
    </xdr:from>
    <xdr:to>
      <xdr:col>11</xdr:col>
      <xdr:colOff>371475</xdr:colOff>
      <xdr:row>39</xdr:row>
      <xdr:rowOff>38100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6057900" y="60579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38</xdr:row>
      <xdr:rowOff>28575</xdr:rowOff>
    </xdr:from>
    <xdr:to>
      <xdr:col>11</xdr:col>
      <xdr:colOff>371475</xdr:colOff>
      <xdr:row>38</xdr:row>
      <xdr:rowOff>95250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6057900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38</xdr:row>
      <xdr:rowOff>28575</xdr:rowOff>
    </xdr:from>
    <xdr:to>
      <xdr:col>11</xdr:col>
      <xdr:colOff>371475</xdr:colOff>
      <xdr:row>38</xdr:row>
      <xdr:rowOff>95250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6057900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3</xdr:row>
      <xdr:rowOff>38100</xdr:rowOff>
    </xdr:from>
    <xdr:to>
      <xdr:col>3</xdr:col>
      <xdr:colOff>209550</xdr:colOff>
      <xdr:row>8</xdr:row>
      <xdr:rowOff>104775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305050" y="390525"/>
          <a:ext cx="2000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12</xdr:col>
      <xdr:colOff>371475</xdr:colOff>
      <xdr:row>40</xdr:row>
      <xdr:rowOff>95250</xdr:rowOff>
    </xdr:to>
    <xdr:sp macro="" textlink="">
      <xdr:nvSpPr>
        <xdr:cNvPr id="8" name="Text 6"/>
        <xdr:cNvSpPr txBox="1">
          <a:spLocks noChangeArrowheads="1"/>
        </xdr:cNvSpPr>
      </xdr:nvSpPr>
      <xdr:spPr bwMode="auto">
        <a:xfrm>
          <a:off x="6486525" y="62579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41</xdr:row>
      <xdr:rowOff>28575</xdr:rowOff>
    </xdr:from>
    <xdr:to>
      <xdr:col>12</xdr:col>
      <xdr:colOff>371475</xdr:colOff>
      <xdr:row>41</xdr:row>
      <xdr:rowOff>95250</xdr:rowOff>
    </xdr:to>
    <xdr:sp macro="" textlink="">
      <xdr:nvSpPr>
        <xdr:cNvPr id="9" name="Text 6"/>
        <xdr:cNvSpPr txBox="1">
          <a:spLocks noChangeArrowheads="1"/>
        </xdr:cNvSpPr>
      </xdr:nvSpPr>
      <xdr:spPr bwMode="auto">
        <a:xfrm>
          <a:off x="6486525" y="64008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371475</xdr:colOff>
      <xdr:row>37</xdr:row>
      <xdr:rowOff>95250</xdr:rowOff>
    </xdr:to>
    <xdr:sp macro="" textlink="">
      <xdr:nvSpPr>
        <xdr:cNvPr id="10" name="Text 6"/>
        <xdr:cNvSpPr txBox="1">
          <a:spLocks noChangeArrowheads="1"/>
        </xdr:cNvSpPr>
      </xdr:nvSpPr>
      <xdr:spPr bwMode="auto">
        <a:xfrm>
          <a:off x="6486525" y="58293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38</xdr:row>
      <xdr:rowOff>28575</xdr:rowOff>
    </xdr:from>
    <xdr:to>
      <xdr:col>12</xdr:col>
      <xdr:colOff>371475</xdr:colOff>
      <xdr:row>38</xdr:row>
      <xdr:rowOff>95250</xdr:rowOff>
    </xdr:to>
    <xdr:sp macro="" textlink="">
      <xdr:nvSpPr>
        <xdr:cNvPr id="11" name="Text 6"/>
        <xdr:cNvSpPr txBox="1">
          <a:spLocks noChangeArrowheads="1"/>
        </xdr:cNvSpPr>
      </xdr:nvSpPr>
      <xdr:spPr bwMode="auto">
        <a:xfrm>
          <a:off x="6486525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38</xdr:row>
      <xdr:rowOff>28575</xdr:rowOff>
    </xdr:from>
    <xdr:to>
      <xdr:col>12</xdr:col>
      <xdr:colOff>371475</xdr:colOff>
      <xdr:row>38</xdr:row>
      <xdr:rowOff>95250</xdr:rowOff>
    </xdr:to>
    <xdr:sp macro="" textlink="">
      <xdr:nvSpPr>
        <xdr:cNvPr id="12" name="Text 6"/>
        <xdr:cNvSpPr txBox="1">
          <a:spLocks noChangeArrowheads="1"/>
        </xdr:cNvSpPr>
      </xdr:nvSpPr>
      <xdr:spPr bwMode="auto">
        <a:xfrm>
          <a:off x="6486525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371475</xdr:colOff>
      <xdr:row>37</xdr:row>
      <xdr:rowOff>95250</xdr:rowOff>
    </xdr:to>
    <xdr:sp macro="" textlink="">
      <xdr:nvSpPr>
        <xdr:cNvPr id="13" name="Text 6"/>
        <xdr:cNvSpPr txBox="1">
          <a:spLocks noChangeArrowheads="1"/>
        </xdr:cNvSpPr>
      </xdr:nvSpPr>
      <xdr:spPr bwMode="auto">
        <a:xfrm>
          <a:off x="6486525" y="58293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38</xdr:row>
      <xdr:rowOff>28575</xdr:rowOff>
    </xdr:from>
    <xdr:to>
      <xdr:col>12</xdr:col>
      <xdr:colOff>371475</xdr:colOff>
      <xdr:row>38</xdr:row>
      <xdr:rowOff>95250</xdr:rowOff>
    </xdr:to>
    <xdr:sp macro="" textlink="">
      <xdr:nvSpPr>
        <xdr:cNvPr id="14" name="Text 6"/>
        <xdr:cNvSpPr txBox="1">
          <a:spLocks noChangeArrowheads="1"/>
        </xdr:cNvSpPr>
      </xdr:nvSpPr>
      <xdr:spPr bwMode="auto">
        <a:xfrm>
          <a:off x="6486525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41</xdr:row>
      <xdr:rowOff>28575</xdr:rowOff>
    </xdr:from>
    <xdr:to>
      <xdr:col>10</xdr:col>
      <xdr:colOff>371475</xdr:colOff>
      <xdr:row>41</xdr:row>
      <xdr:rowOff>95250</xdr:rowOff>
    </xdr:to>
    <xdr:sp macro="" textlink="">
      <xdr:nvSpPr>
        <xdr:cNvPr id="15" name="Text 6"/>
        <xdr:cNvSpPr txBox="1">
          <a:spLocks noChangeArrowheads="1"/>
        </xdr:cNvSpPr>
      </xdr:nvSpPr>
      <xdr:spPr bwMode="auto">
        <a:xfrm>
          <a:off x="5629275" y="64008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41</xdr:row>
      <xdr:rowOff>28575</xdr:rowOff>
    </xdr:from>
    <xdr:to>
      <xdr:col>10</xdr:col>
      <xdr:colOff>371475</xdr:colOff>
      <xdr:row>41</xdr:row>
      <xdr:rowOff>95250</xdr:rowOff>
    </xdr:to>
    <xdr:sp macro="" textlink="">
      <xdr:nvSpPr>
        <xdr:cNvPr id="16" name="Text 6"/>
        <xdr:cNvSpPr txBox="1">
          <a:spLocks noChangeArrowheads="1"/>
        </xdr:cNvSpPr>
      </xdr:nvSpPr>
      <xdr:spPr bwMode="auto">
        <a:xfrm>
          <a:off x="5629275" y="64008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1</xdr:row>
      <xdr:rowOff>9525</xdr:rowOff>
    </xdr:from>
    <xdr:to>
      <xdr:col>19</xdr:col>
      <xdr:colOff>85725</xdr:colOff>
      <xdr:row>45</xdr:row>
      <xdr:rowOff>47625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8905875" y="9525"/>
          <a:ext cx="133350" cy="7105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- 23 -</a:t>
          </a:r>
        </a:p>
      </xdr:txBody>
    </xdr:sp>
    <xdr:clientData/>
  </xdr:twoCellAnchor>
  <xdr:oneCellAnchor>
    <xdr:from>
      <xdr:col>3</xdr:col>
      <xdr:colOff>9525</xdr:colOff>
      <xdr:row>5</xdr:row>
      <xdr:rowOff>38100</xdr:rowOff>
    </xdr:from>
    <xdr:ext cx="359394" cy="7429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90750" y="1323975"/>
          <a:ext cx="35939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/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3</xdr:col>
      <xdr:colOff>9525</xdr:colOff>
      <xdr:row>5</xdr:row>
      <xdr:rowOff>38100</xdr:rowOff>
    </xdr:from>
    <xdr:to>
      <xdr:col>3</xdr:col>
      <xdr:colOff>9525</xdr:colOff>
      <xdr:row>5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90750" y="1323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3</xdr:row>
      <xdr:rowOff>0</xdr:rowOff>
    </xdr:from>
    <xdr:to>
      <xdr:col>17</xdr:col>
      <xdr:colOff>447675</xdr:colOff>
      <xdr:row>45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8877300" y="352425"/>
          <a:ext cx="0" cy="6753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- 62 -8  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8  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8  </a:t>
          </a:r>
        </a:p>
        <a:p>
          <a:pPr algn="ctr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171450</xdr:colOff>
      <xdr:row>1</xdr:row>
      <xdr:rowOff>57150</xdr:rowOff>
    </xdr:from>
    <xdr:to>
      <xdr:col>19</xdr:col>
      <xdr:colOff>552450</xdr:colOff>
      <xdr:row>44</xdr:row>
      <xdr:rowOff>200025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658350" y="57150"/>
          <a:ext cx="381000" cy="703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- 24 -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257175</xdr:colOff>
      <xdr:row>39</xdr:row>
      <xdr:rowOff>28575</xdr:rowOff>
    </xdr:from>
    <xdr:to>
      <xdr:col>13</xdr:col>
      <xdr:colOff>0</xdr:colOff>
      <xdr:row>39</xdr:row>
      <xdr:rowOff>28575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6343650" y="61722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13</xdr:col>
      <xdr:colOff>0</xdr:colOff>
      <xdr:row>37</xdr:row>
      <xdr:rowOff>28575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6343650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13</xdr:col>
      <xdr:colOff>0</xdr:colOff>
      <xdr:row>37</xdr:row>
      <xdr:rowOff>28575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6343650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8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13</xdr:col>
      <xdr:colOff>0</xdr:colOff>
      <xdr:row>37</xdr:row>
      <xdr:rowOff>28575</xdr:rowOff>
    </xdr:to>
    <xdr:sp macro="" textlink="">
      <xdr:nvSpPr>
        <xdr:cNvPr id="9" name="Text 6"/>
        <xdr:cNvSpPr txBox="1">
          <a:spLocks noChangeArrowheads="1"/>
        </xdr:cNvSpPr>
      </xdr:nvSpPr>
      <xdr:spPr bwMode="auto">
        <a:xfrm>
          <a:off x="6343650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209550</xdr:colOff>
      <xdr:row>3</xdr:row>
      <xdr:rowOff>57150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2590800" y="352425"/>
          <a:ext cx="2000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36</xdr:row>
      <xdr:rowOff>28575</xdr:rowOff>
    </xdr:from>
    <xdr:to>
      <xdr:col>14</xdr:col>
      <xdr:colOff>0</xdr:colOff>
      <xdr:row>36</xdr:row>
      <xdr:rowOff>28575</xdr:rowOff>
    </xdr:to>
    <xdr:sp macro="" textlink="">
      <xdr:nvSpPr>
        <xdr:cNvPr id="11" name="Text 6"/>
        <xdr:cNvSpPr txBox="1">
          <a:spLocks noChangeArrowheads="1"/>
        </xdr:cNvSpPr>
      </xdr:nvSpPr>
      <xdr:spPr bwMode="auto">
        <a:xfrm>
          <a:off x="6772275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12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36</xdr:row>
      <xdr:rowOff>28575</xdr:rowOff>
    </xdr:from>
    <xdr:to>
      <xdr:col>14</xdr:col>
      <xdr:colOff>0</xdr:colOff>
      <xdr:row>36</xdr:row>
      <xdr:rowOff>28575</xdr:rowOff>
    </xdr:to>
    <xdr:sp macro="" textlink="">
      <xdr:nvSpPr>
        <xdr:cNvPr id="13" name="Text 6"/>
        <xdr:cNvSpPr txBox="1">
          <a:spLocks noChangeArrowheads="1"/>
        </xdr:cNvSpPr>
      </xdr:nvSpPr>
      <xdr:spPr bwMode="auto">
        <a:xfrm>
          <a:off x="6772275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14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13</xdr:col>
      <xdr:colOff>0</xdr:colOff>
      <xdr:row>40</xdr:row>
      <xdr:rowOff>28575</xdr:rowOff>
    </xdr:to>
    <xdr:sp macro="" textlink="">
      <xdr:nvSpPr>
        <xdr:cNvPr id="15" name="Text 6"/>
        <xdr:cNvSpPr txBox="1">
          <a:spLocks noChangeArrowheads="1"/>
        </xdr:cNvSpPr>
      </xdr:nvSpPr>
      <xdr:spPr bwMode="auto">
        <a:xfrm>
          <a:off x="634365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40</xdr:row>
      <xdr:rowOff>28575</xdr:rowOff>
    </xdr:from>
    <xdr:to>
      <xdr:col>9</xdr:col>
      <xdr:colOff>0</xdr:colOff>
      <xdr:row>40</xdr:row>
      <xdr:rowOff>28575</xdr:rowOff>
    </xdr:to>
    <xdr:sp macro="" textlink="">
      <xdr:nvSpPr>
        <xdr:cNvPr id="16" name="Text 6"/>
        <xdr:cNvSpPr txBox="1">
          <a:spLocks noChangeArrowheads="1"/>
        </xdr:cNvSpPr>
      </xdr:nvSpPr>
      <xdr:spPr bwMode="auto">
        <a:xfrm>
          <a:off x="464820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352425</xdr:colOff>
      <xdr:row>34</xdr:row>
      <xdr:rowOff>28575</xdr:rowOff>
    </xdr:from>
    <xdr:to>
      <xdr:col>12</xdr:col>
      <xdr:colOff>76200</xdr:colOff>
      <xdr:row>34</xdr:row>
      <xdr:rowOff>28575</xdr:rowOff>
    </xdr:to>
    <xdr:sp macro="" textlink="">
      <xdr:nvSpPr>
        <xdr:cNvPr id="17" name="Text 6"/>
        <xdr:cNvSpPr txBox="1">
          <a:spLocks noChangeArrowheads="1"/>
        </xdr:cNvSpPr>
      </xdr:nvSpPr>
      <xdr:spPr bwMode="auto">
        <a:xfrm>
          <a:off x="6010275" y="54578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34</xdr:row>
      <xdr:rowOff>28575</xdr:rowOff>
    </xdr:from>
    <xdr:to>
      <xdr:col>11</xdr:col>
      <xdr:colOff>0</xdr:colOff>
      <xdr:row>34</xdr:row>
      <xdr:rowOff>28575</xdr:rowOff>
    </xdr:to>
    <xdr:sp macro="" textlink="">
      <xdr:nvSpPr>
        <xdr:cNvPr id="18" name="Text 6"/>
        <xdr:cNvSpPr txBox="1">
          <a:spLocks noChangeArrowheads="1"/>
        </xdr:cNvSpPr>
      </xdr:nvSpPr>
      <xdr:spPr bwMode="auto">
        <a:xfrm>
          <a:off x="5505450" y="54578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19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20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21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22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23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24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13</xdr:col>
      <xdr:colOff>0</xdr:colOff>
      <xdr:row>40</xdr:row>
      <xdr:rowOff>28575</xdr:rowOff>
    </xdr:to>
    <xdr:sp macro="" textlink="">
      <xdr:nvSpPr>
        <xdr:cNvPr id="25" name="Text 6"/>
        <xdr:cNvSpPr txBox="1">
          <a:spLocks noChangeArrowheads="1"/>
        </xdr:cNvSpPr>
      </xdr:nvSpPr>
      <xdr:spPr bwMode="auto">
        <a:xfrm>
          <a:off x="634365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13</xdr:col>
      <xdr:colOff>0</xdr:colOff>
      <xdr:row>40</xdr:row>
      <xdr:rowOff>28575</xdr:rowOff>
    </xdr:to>
    <xdr:sp macro="" textlink="">
      <xdr:nvSpPr>
        <xdr:cNvPr id="26" name="Text 6"/>
        <xdr:cNvSpPr txBox="1">
          <a:spLocks noChangeArrowheads="1"/>
        </xdr:cNvSpPr>
      </xdr:nvSpPr>
      <xdr:spPr bwMode="auto">
        <a:xfrm>
          <a:off x="634365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40</xdr:row>
      <xdr:rowOff>28575</xdr:rowOff>
    </xdr:from>
    <xdr:to>
      <xdr:col>14</xdr:col>
      <xdr:colOff>0</xdr:colOff>
      <xdr:row>40</xdr:row>
      <xdr:rowOff>28575</xdr:rowOff>
    </xdr:to>
    <xdr:sp macro="" textlink="">
      <xdr:nvSpPr>
        <xdr:cNvPr id="27" name="Text 6"/>
        <xdr:cNvSpPr txBox="1">
          <a:spLocks noChangeArrowheads="1"/>
        </xdr:cNvSpPr>
      </xdr:nvSpPr>
      <xdr:spPr bwMode="auto">
        <a:xfrm>
          <a:off x="6772275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40</xdr:row>
      <xdr:rowOff>28575</xdr:rowOff>
    </xdr:from>
    <xdr:to>
      <xdr:col>14</xdr:col>
      <xdr:colOff>0</xdr:colOff>
      <xdr:row>40</xdr:row>
      <xdr:rowOff>28575</xdr:rowOff>
    </xdr:to>
    <xdr:sp macro="" textlink="">
      <xdr:nvSpPr>
        <xdr:cNvPr id="28" name="Text 6"/>
        <xdr:cNvSpPr txBox="1">
          <a:spLocks noChangeArrowheads="1"/>
        </xdr:cNvSpPr>
      </xdr:nvSpPr>
      <xdr:spPr bwMode="auto">
        <a:xfrm>
          <a:off x="6772275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39</xdr:row>
      <xdr:rowOff>28575</xdr:rowOff>
    </xdr:from>
    <xdr:to>
      <xdr:col>11</xdr:col>
      <xdr:colOff>0</xdr:colOff>
      <xdr:row>39</xdr:row>
      <xdr:rowOff>28575</xdr:rowOff>
    </xdr:to>
    <xdr:sp macro="" textlink="">
      <xdr:nvSpPr>
        <xdr:cNvPr id="29" name="Text 6"/>
        <xdr:cNvSpPr txBox="1">
          <a:spLocks noChangeArrowheads="1"/>
        </xdr:cNvSpPr>
      </xdr:nvSpPr>
      <xdr:spPr bwMode="auto">
        <a:xfrm>
          <a:off x="5505450" y="61722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39</xdr:row>
      <xdr:rowOff>28575</xdr:rowOff>
    </xdr:from>
    <xdr:to>
      <xdr:col>11</xdr:col>
      <xdr:colOff>0</xdr:colOff>
      <xdr:row>39</xdr:row>
      <xdr:rowOff>28575</xdr:rowOff>
    </xdr:to>
    <xdr:sp macro="" textlink="">
      <xdr:nvSpPr>
        <xdr:cNvPr id="30" name="Text 6"/>
        <xdr:cNvSpPr txBox="1">
          <a:spLocks noChangeArrowheads="1"/>
        </xdr:cNvSpPr>
      </xdr:nvSpPr>
      <xdr:spPr bwMode="auto">
        <a:xfrm>
          <a:off x="5505450" y="61722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257175</xdr:colOff>
      <xdr:row>33</xdr:row>
      <xdr:rowOff>28575</xdr:rowOff>
    </xdr:from>
    <xdr:to>
      <xdr:col>16</xdr:col>
      <xdr:colOff>0</xdr:colOff>
      <xdr:row>33</xdr:row>
      <xdr:rowOff>28575</xdr:rowOff>
    </xdr:to>
    <xdr:sp macro="" textlink="">
      <xdr:nvSpPr>
        <xdr:cNvPr id="31" name="Text 6"/>
        <xdr:cNvSpPr txBox="1">
          <a:spLocks noChangeArrowheads="1"/>
        </xdr:cNvSpPr>
      </xdr:nvSpPr>
      <xdr:spPr bwMode="auto">
        <a:xfrm>
          <a:off x="7696200" y="53149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257175</xdr:colOff>
      <xdr:row>33</xdr:row>
      <xdr:rowOff>28575</xdr:rowOff>
    </xdr:from>
    <xdr:to>
      <xdr:col>16</xdr:col>
      <xdr:colOff>0</xdr:colOff>
      <xdr:row>33</xdr:row>
      <xdr:rowOff>28575</xdr:rowOff>
    </xdr:to>
    <xdr:sp macro="" textlink="">
      <xdr:nvSpPr>
        <xdr:cNvPr id="32" name="Text 6"/>
        <xdr:cNvSpPr txBox="1">
          <a:spLocks noChangeArrowheads="1"/>
        </xdr:cNvSpPr>
      </xdr:nvSpPr>
      <xdr:spPr bwMode="auto">
        <a:xfrm>
          <a:off x="7696200" y="53149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285750</xdr:colOff>
      <xdr:row>37</xdr:row>
      <xdr:rowOff>57150</xdr:rowOff>
    </xdr:from>
    <xdr:to>
      <xdr:col>17</xdr:col>
      <xdr:colOff>28575</xdr:colOff>
      <xdr:row>37</xdr:row>
      <xdr:rowOff>57150</xdr:rowOff>
    </xdr:to>
    <xdr:sp macro="" textlink="">
      <xdr:nvSpPr>
        <xdr:cNvPr id="33" name="Text 6"/>
        <xdr:cNvSpPr txBox="1">
          <a:spLocks noChangeArrowheads="1"/>
        </xdr:cNvSpPr>
      </xdr:nvSpPr>
      <xdr:spPr bwMode="auto">
        <a:xfrm>
          <a:off x="8220075" y="5915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4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6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38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38</xdr:row>
      <xdr:rowOff>28575</xdr:rowOff>
    </xdr:from>
    <xdr:to>
      <xdr:col>14</xdr:col>
      <xdr:colOff>0</xdr:colOff>
      <xdr:row>38</xdr:row>
      <xdr:rowOff>28575</xdr:rowOff>
    </xdr:to>
    <xdr:sp macro="" textlink="">
      <xdr:nvSpPr>
        <xdr:cNvPr id="39" name="Text 6"/>
        <xdr:cNvSpPr txBox="1">
          <a:spLocks noChangeArrowheads="1"/>
        </xdr:cNvSpPr>
      </xdr:nvSpPr>
      <xdr:spPr bwMode="auto">
        <a:xfrm>
          <a:off x="6772275" y="60293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40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38</xdr:row>
      <xdr:rowOff>28575</xdr:rowOff>
    </xdr:from>
    <xdr:to>
      <xdr:col>14</xdr:col>
      <xdr:colOff>0</xdr:colOff>
      <xdr:row>38</xdr:row>
      <xdr:rowOff>28575</xdr:rowOff>
    </xdr:to>
    <xdr:sp macro="" textlink="">
      <xdr:nvSpPr>
        <xdr:cNvPr id="41" name="Text 6"/>
        <xdr:cNvSpPr txBox="1">
          <a:spLocks noChangeArrowheads="1"/>
        </xdr:cNvSpPr>
      </xdr:nvSpPr>
      <xdr:spPr bwMode="auto">
        <a:xfrm>
          <a:off x="6772275" y="60293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190500</xdr:colOff>
      <xdr:row>35</xdr:row>
      <xdr:rowOff>76200</xdr:rowOff>
    </xdr:from>
    <xdr:to>
      <xdr:col>12</xdr:col>
      <xdr:colOff>361950</xdr:colOff>
      <xdr:row>35</xdr:row>
      <xdr:rowOff>76200</xdr:rowOff>
    </xdr:to>
    <xdr:sp macro="" textlink="">
      <xdr:nvSpPr>
        <xdr:cNvPr id="42" name="Text 6"/>
        <xdr:cNvSpPr txBox="1">
          <a:spLocks noChangeArrowheads="1"/>
        </xdr:cNvSpPr>
      </xdr:nvSpPr>
      <xdr:spPr bwMode="auto">
        <a:xfrm>
          <a:off x="6276975" y="56483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43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44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45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46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47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48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409575</xdr:colOff>
      <xdr:row>37</xdr:row>
      <xdr:rowOff>28575</xdr:rowOff>
    </xdr:to>
    <xdr:sp macro="" textlink="">
      <xdr:nvSpPr>
        <xdr:cNvPr id="49" name="Text 6"/>
        <xdr:cNvSpPr txBox="1">
          <a:spLocks noChangeArrowheads="1"/>
        </xdr:cNvSpPr>
      </xdr:nvSpPr>
      <xdr:spPr bwMode="auto">
        <a:xfrm>
          <a:off x="6343650" y="58864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409575</xdr:colOff>
      <xdr:row>37</xdr:row>
      <xdr:rowOff>28575</xdr:rowOff>
    </xdr:to>
    <xdr:sp macro="" textlink="">
      <xdr:nvSpPr>
        <xdr:cNvPr id="50" name="Text 6"/>
        <xdr:cNvSpPr txBox="1">
          <a:spLocks noChangeArrowheads="1"/>
        </xdr:cNvSpPr>
      </xdr:nvSpPr>
      <xdr:spPr bwMode="auto">
        <a:xfrm>
          <a:off x="6343650" y="58864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37</xdr:row>
      <xdr:rowOff>28575</xdr:rowOff>
    </xdr:from>
    <xdr:to>
      <xdr:col>12</xdr:col>
      <xdr:colOff>0</xdr:colOff>
      <xdr:row>37</xdr:row>
      <xdr:rowOff>28575</xdr:rowOff>
    </xdr:to>
    <xdr:sp macro="" textlink="">
      <xdr:nvSpPr>
        <xdr:cNvPr id="51" name="Text 6"/>
        <xdr:cNvSpPr txBox="1">
          <a:spLocks noChangeArrowheads="1"/>
        </xdr:cNvSpPr>
      </xdr:nvSpPr>
      <xdr:spPr bwMode="auto">
        <a:xfrm>
          <a:off x="591502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2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3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4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55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56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352425</xdr:colOff>
      <xdr:row>34</xdr:row>
      <xdr:rowOff>28575</xdr:rowOff>
    </xdr:from>
    <xdr:to>
      <xdr:col>13</xdr:col>
      <xdr:colOff>76200</xdr:colOff>
      <xdr:row>34</xdr:row>
      <xdr:rowOff>28575</xdr:rowOff>
    </xdr:to>
    <xdr:sp macro="" textlink="">
      <xdr:nvSpPr>
        <xdr:cNvPr id="57" name="Text 6"/>
        <xdr:cNvSpPr txBox="1">
          <a:spLocks noChangeArrowheads="1"/>
        </xdr:cNvSpPr>
      </xdr:nvSpPr>
      <xdr:spPr bwMode="auto">
        <a:xfrm>
          <a:off x="6438900" y="54578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285750</xdr:colOff>
      <xdr:row>38</xdr:row>
      <xdr:rowOff>57150</xdr:rowOff>
    </xdr:from>
    <xdr:to>
      <xdr:col>17</xdr:col>
      <xdr:colOff>28575</xdr:colOff>
      <xdr:row>38</xdr:row>
      <xdr:rowOff>57150</xdr:rowOff>
    </xdr:to>
    <xdr:sp macro="" textlink="">
      <xdr:nvSpPr>
        <xdr:cNvPr id="58" name="Text 6"/>
        <xdr:cNvSpPr txBox="1">
          <a:spLocks noChangeArrowheads="1"/>
        </xdr:cNvSpPr>
      </xdr:nvSpPr>
      <xdr:spPr bwMode="auto">
        <a:xfrm>
          <a:off x="8220075" y="60579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9525</xdr:rowOff>
    </xdr:from>
    <xdr:to>
      <xdr:col>0</xdr:col>
      <xdr:colOff>685800</xdr:colOff>
      <xdr:row>4</xdr:row>
      <xdr:rowOff>542925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7150" y="1152525"/>
          <a:ext cx="628650" cy="533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District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of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residence</a:t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542925"/>
          <a:ext cx="12001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695326</xdr:colOff>
      <xdr:row>3</xdr:row>
      <xdr:rowOff>66675</xdr:rowOff>
    </xdr:from>
    <xdr:to>
      <xdr:col>0</xdr:col>
      <xdr:colOff>1171576</xdr:colOff>
      <xdr:row>3</xdr:row>
      <xdr:rowOff>552450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95326" y="600075"/>
          <a:ext cx="47625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District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of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school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zoomScaleNormal="100" workbookViewId="0">
      <selection sqref="A1:C1"/>
    </sheetView>
  </sheetViews>
  <sheetFormatPr defaultRowHeight="15" x14ac:dyDescent="0.25"/>
  <cols>
    <col min="1" max="1" width="5" style="2" customWidth="1"/>
    <col min="2" max="2" width="91.85546875" style="1" customWidth="1"/>
    <col min="3" max="3" width="7.5703125" style="1" customWidth="1"/>
    <col min="4" max="16384" width="9.140625" style="1"/>
  </cols>
  <sheetData>
    <row r="1" spans="1:4" ht="21.75" customHeight="1" x14ac:dyDescent="0.25">
      <c r="A1" s="1907" t="s">
        <v>0</v>
      </c>
      <c r="B1" s="1907"/>
      <c r="C1" s="1907"/>
    </row>
    <row r="2" spans="1:4" ht="9.75" customHeight="1" x14ac:dyDescent="0.25"/>
    <row r="3" spans="1:4" ht="24" customHeight="1" x14ac:dyDescent="0.25">
      <c r="A3" s="3"/>
      <c r="C3" s="4" t="s">
        <v>1</v>
      </c>
    </row>
    <row r="4" spans="1:4" ht="25.5" customHeight="1" x14ac:dyDescent="0.25">
      <c r="A4" s="5">
        <v>1</v>
      </c>
      <c r="B4" s="6" t="s">
        <v>2</v>
      </c>
      <c r="C4" s="2"/>
    </row>
    <row r="5" spans="1:4" ht="21.75" customHeight="1" x14ac:dyDescent="0.25">
      <c r="A5" s="1847">
        <v>1.1000000000000001</v>
      </c>
      <c r="B5" s="1848" t="s">
        <v>3</v>
      </c>
      <c r="C5" s="1847">
        <v>5</v>
      </c>
    </row>
    <row r="6" spans="1:4" ht="21.75" customHeight="1" x14ac:dyDescent="0.25">
      <c r="A6" s="1863">
        <v>1.2</v>
      </c>
      <c r="B6" s="1848" t="s">
        <v>4</v>
      </c>
      <c r="C6" s="1863">
        <v>5</v>
      </c>
    </row>
    <row r="7" spans="1:4" ht="21.75" customHeight="1" x14ac:dyDescent="0.25">
      <c r="A7" s="1864">
        <v>1.3</v>
      </c>
      <c r="B7" s="1848" t="s">
        <v>5</v>
      </c>
      <c r="C7" s="1864">
        <v>6</v>
      </c>
      <c r="D7" s="7"/>
    </row>
    <row r="8" spans="1:4" ht="21.75" customHeight="1" x14ac:dyDescent="0.25">
      <c r="A8" s="1847">
        <v>1.4</v>
      </c>
      <c r="B8" s="1848" t="s">
        <v>6</v>
      </c>
      <c r="C8" s="1847">
        <v>7</v>
      </c>
      <c r="D8" s="7"/>
    </row>
    <row r="9" spans="1:4" ht="21.75" customHeight="1" x14ac:dyDescent="0.25">
      <c r="A9" s="1863">
        <v>1.5</v>
      </c>
      <c r="B9" s="1848" t="s">
        <v>7</v>
      </c>
      <c r="C9" s="1863">
        <v>7</v>
      </c>
    </row>
    <row r="10" spans="1:4" ht="21.75" customHeight="1" x14ac:dyDescent="0.25">
      <c r="A10" s="1849">
        <v>1.6</v>
      </c>
      <c r="B10" s="1848" t="s">
        <v>8</v>
      </c>
      <c r="C10" s="1847">
        <v>8</v>
      </c>
    </row>
    <row r="11" spans="1:4" ht="21.75" customHeight="1" x14ac:dyDescent="0.25">
      <c r="A11" s="1863">
        <v>1.7</v>
      </c>
      <c r="B11" s="1848" t="s">
        <v>9</v>
      </c>
      <c r="C11" s="1863">
        <v>8</v>
      </c>
    </row>
    <row r="12" spans="1:4" ht="21.75" customHeight="1" x14ac:dyDescent="0.25">
      <c r="A12" s="1847">
        <v>1.8</v>
      </c>
      <c r="B12" s="1850" t="s">
        <v>10</v>
      </c>
      <c r="C12" s="1851">
        <v>9</v>
      </c>
    </row>
    <row r="13" spans="1:4" ht="21.75" customHeight="1" x14ac:dyDescent="0.25">
      <c r="A13" s="1863">
        <v>1.9</v>
      </c>
      <c r="B13" s="1850" t="s">
        <v>11</v>
      </c>
      <c r="C13" s="1863">
        <v>9</v>
      </c>
    </row>
    <row r="14" spans="1:4" ht="18.75" customHeight="1" x14ac:dyDescent="0.25">
      <c r="B14" s="9"/>
      <c r="C14" s="2"/>
    </row>
    <row r="15" spans="1:4" s="11" customFormat="1" ht="21.75" customHeight="1" x14ac:dyDescent="0.25">
      <c r="A15" s="5">
        <v>2</v>
      </c>
      <c r="B15" s="10" t="s">
        <v>12</v>
      </c>
      <c r="C15" s="12"/>
    </row>
    <row r="16" spans="1:4" s="11" customFormat="1" ht="21.75" customHeight="1" x14ac:dyDescent="0.25">
      <c r="A16" s="1849" t="s">
        <v>13</v>
      </c>
      <c r="B16" s="1852" t="s">
        <v>14</v>
      </c>
      <c r="C16" s="1853">
        <v>13</v>
      </c>
    </row>
    <row r="17" spans="1:5" s="11" customFormat="1" ht="21.75" customHeight="1" x14ac:dyDescent="0.25">
      <c r="A17" s="1849" t="s">
        <v>15</v>
      </c>
      <c r="B17" s="1852" t="s">
        <v>16</v>
      </c>
      <c r="C17" s="1853">
        <v>13</v>
      </c>
    </row>
    <row r="18" spans="1:5" s="11" customFormat="1" ht="21.75" customHeight="1" x14ac:dyDescent="0.25">
      <c r="A18" s="1849" t="s">
        <v>17</v>
      </c>
      <c r="B18" s="1852" t="s">
        <v>18</v>
      </c>
      <c r="C18" s="1853">
        <v>14</v>
      </c>
    </row>
    <row r="19" spans="1:5" s="11" customFormat="1" ht="21.75" customHeight="1" x14ac:dyDescent="0.25">
      <c r="A19" s="1847">
        <v>2.4</v>
      </c>
      <c r="B19" s="1852" t="s">
        <v>19</v>
      </c>
      <c r="C19" s="1853">
        <v>15</v>
      </c>
    </row>
    <row r="20" spans="1:5" s="11" customFormat="1" ht="21.75" customHeight="1" x14ac:dyDescent="0.25">
      <c r="A20" s="1854">
        <v>2.5</v>
      </c>
      <c r="B20" s="1852" t="s">
        <v>20</v>
      </c>
      <c r="C20" s="1853">
        <v>18</v>
      </c>
      <c r="D20" s="13"/>
    </row>
    <row r="21" spans="1:5" s="11" customFormat="1" ht="21.75" customHeight="1" x14ac:dyDescent="0.25">
      <c r="A21" s="1849" t="s">
        <v>21</v>
      </c>
      <c r="B21" s="1852" t="s">
        <v>22</v>
      </c>
      <c r="C21" s="1853">
        <v>19</v>
      </c>
    </row>
    <row r="22" spans="1:5" s="11" customFormat="1" ht="21.75" customHeight="1" x14ac:dyDescent="0.25">
      <c r="A22" s="1849" t="s">
        <v>23</v>
      </c>
      <c r="B22" s="1852" t="s">
        <v>458</v>
      </c>
      <c r="C22" s="1853">
        <v>20</v>
      </c>
    </row>
    <row r="23" spans="1:5" s="11" customFormat="1" ht="21.75" customHeight="1" x14ac:dyDescent="0.25">
      <c r="A23" s="1847">
        <v>2.8</v>
      </c>
      <c r="B23" s="1852" t="s">
        <v>24</v>
      </c>
      <c r="C23" s="1853">
        <v>21</v>
      </c>
    </row>
    <row r="24" spans="1:5" s="11" customFormat="1" ht="21.75" customHeight="1" x14ac:dyDescent="0.25">
      <c r="A24" s="1847">
        <v>2.9</v>
      </c>
      <c r="B24" s="1852" t="s">
        <v>457</v>
      </c>
      <c r="C24" s="1853">
        <v>22</v>
      </c>
    </row>
    <row r="25" spans="1:5" s="11" customFormat="1" ht="21.75" customHeight="1" x14ac:dyDescent="0.25">
      <c r="A25" s="1859">
        <v>2.1</v>
      </c>
      <c r="B25" s="1852" t="s">
        <v>25</v>
      </c>
      <c r="C25" s="1853">
        <v>25</v>
      </c>
      <c r="D25" s="13"/>
    </row>
    <row r="26" spans="1:5" s="11" customFormat="1" ht="21.75" customHeight="1" x14ac:dyDescent="0.25">
      <c r="A26" s="1847">
        <v>2.11</v>
      </c>
      <c r="B26" s="1852" t="s">
        <v>456</v>
      </c>
      <c r="C26" s="1853">
        <v>28</v>
      </c>
    </row>
    <row r="27" spans="1:5" s="11" customFormat="1" ht="21.75" customHeight="1" x14ac:dyDescent="0.25">
      <c r="A27" s="1849">
        <v>2.12</v>
      </c>
      <c r="B27" s="1852" t="s">
        <v>455</v>
      </c>
      <c r="C27" s="1853">
        <v>31</v>
      </c>
    </row>
    <row r="28" spans="1:5" s="11" customFormat="1" ht="19.5" customHeight="1" x14ac:dyDescent="0.25">
      <c r="A28" s="8"/>
      <c r="C28" s="12"/>
    </row>
    <row r="29" spans="1:5" ht="21.75" customHeight="1" x14ac:dyDescent="0.25">
      <c r="A29" s="8"/>
      <c r="C29" s="14"/>
    </row>
    <row r="30" spans="1:5" ht="21.75" customHeight="1" x14ac:dyDescent="0.25">
      <c r="A30" s="5">
        <v>3</v>
      </c>
      <c r="B30" s="15" t="s">
        <v>26</v>
      </c>
      <c r="C30" s="14"/>
      <c r="D30" s="1909" t="s">
        <v>453</v>
      </c>
      <c r="E30" s="1909"/>
    </row>
    <row r="31" spans="1:5" ht="21.75" customHeight="1" x14ac:dyDescent="0.25">
      <c r="A31" s="1849" t="s">
        <v>27</v>
      </c>
      <c r="B31" s="1860" t="s">
        <v>28</v>
      </c>
      <c r="C31" s="1856">
        <v>35</v>
      </c>
    </row>
    <row r="32" spans="1:5" ht="21.75" customHeight="1" x14ac:dyDescent="0.25">
      <c r="A32" s="1849" t="s">
        <v>29</v>
      </c>
      <c r="B32" s="1860" t="s">
        <v>30</v>
      </c>
      <c r="C32" s="1857">
        <v>35</v>
      </c>
    </row>
    <row r="33" spans="1:5" ht="21.75" customHeight="1" x14ac:dyDescent="0.25">
      <c r="A33" s="1849">
        <v>3.3</v>
      </c>
      <c r="B33" s="1860" t="s">
        <v>31</v>
      </c>
      <c r="C33" s="1856">
        <v>36</v>
      </c>
    </row>
    <row r="34" spans="1:5" ht="21.75" customHeight="1" x14ac:dyDescent="0.25">
      <c r="A34" s="1849">
        <v>3.4</v>
      </c>
      <c r="B34" s="1860" t="s">
        <v>32</v>
      </c>
      <c r="C34" s="1856">
        <v>37</v>
      </c>
    </row>
    <row r="35" spans="1:5" ht="17.25" customHeight="1" x14ac:dyDescent="0.25">
      <c r="A35" s="1847"/>
      <c r="B35" s="1860" t="s">
        <v>33</v>
      </c>
      <c r="C35" s="1860"/>
    </row>
    <row r="36" spans="1:5" ht="21.75" customHeight="1" x14ac:dyDescent="0.25">
      <c r="A36" s="1849">
        <v>3.5</v>
      </c>
      <c r="B36" s="1860" t="s">
        <v>34</v>
      </c>
      <c r="C36" s="1857">
        <v>37</v>
      </c>
      <c r="D36" s="1860"/>
    </row>
    <row r="37" spans="1:5" ht="17.25" customHeight="1" x14ac:dyDescent="0.25">
      <c r="A37" s="1863"/>
      <c r="B37" s="1860" t="s">
        <v>36</v>
      </c>
      <c r="C37" s="1860"/>
      <c r="D37" s="1860"/>
    </row>
    <row r="38" spans="1:5" ht="21.75" customHeight="1" x14ac:dyDescent="0.25">
      <c r="A38" s="1849">
        <v>3.6</v>
      </c>
      <c r="B38" s="1860" t="s">
        <v>37</v>
      </c>
      <c r="C38" s="1856">
        <v>38</v>
      </c>
    </row>
    <row r="39" spans="1:5" ht="21.75" customHeight="1" x14ac:dyDescent="0.25">
      <c r="A39" s="1849">
        <v>3.7</v>
      </c>
      <c r="B39" s="1860" t="s">
        <v>38</v>
      </c>
      <c r="C39" s="1856">
        <v>39</v>
      </c>
    </row>
    <row r="40" spans="1:5" ht="21.75" customHeight="1" x14ac:dyDescent="0.25">
      <c r="A40" s="1849">
        <v>3.8</v>
      </c>
      <c r="B40" s="1860" t="s">
        <v>39</v>
      </c>
      <c r="C40" s="1856">
        <v>42</v>
      </c>
    </row>
    <row r="41" spans="1:5" ht="17.25" customHeight="1" x14ac:dyDescent="0.25">
      <c r="A41" s="1847"/>
      <c r="B41" s="1860" t="s">
        <v>40</v>
      </c>
      <c r="C41" s="1860"/>
    </row>
    <row r="42" spans="1:5" ht="21.75" customHeight="1" x14ac:dyDescent="0.25">
      <c r="A42" s="1849">
        <v>3.9</v>
      </c>
      <c r="B42" s="1860" t="s">
        <v>41</v>
      </c>
      <c r="C42" s="1856">
        <v>45</v>
      </c>
    </row>
    <row r="43" spans="1:5" ht="21.75" customHeight="1" x14ac:dyDescent="0.25">
      <c r="A43" s="1861">
        <v>3.1</v>
      </c>
      <c r="B43" s="1860" t="s">
        <v>42</v>
      </c>
      <c r="C43" s="1857">
        <v>45</v>
      </c>
    </row>
    <row r="44" spans="1:5" ht="21.75" customHeight="1" x14ac:dyDescent="0.25">
      <c r="A44" s="1849">
        <v>3.11</v>
      </c>
      <c r="B44" s="1860" t="s">
        <v>43</v>
      </c>
      <c r="C44" s="1856">
        <v>46</v>
      </c>
    </row>
    <row r="45" spans="1:5" ht="17.25" customHeight="1" x14ac:dyDescent="0.25">
      <c r="A45" s="1847"/>
      <c r="B45" s="1860" t="s">
        <v>44</v>
      </c>
      <c r="C45" s="1860"/>
      <c r="D45" s="1909"/>
      <c r="E45" s="1909"/>
    </row>
    <row r="46" spans="1:5" ht="36.75" customHeight="1" x14ac:dyDescent="0.25">
      <c r="A46" s="8"/>
      <c r="B46" s="7"/>
      <c r="C46" s="14"/>
    </row>
    <row r="47" spans="1:5" ht="21.75" customHeight="1" x14ac:dyDescent="0.25">
      <c r="B47" s="15" t="s">
        <v>45</v>
      </c>
      <c r="C47" s="14"/>
    </row>
    <row r="48" spans="1:5" ht="21.75" customHeight="1" x14ac:dyDescent="0.25">
      <c r="A48" s="1849">
        <v>3.12</v>
      </c>
      <c r="B48" s="1860" t="s">
        <v>46</v>
      </c>
      <c r="C48" s="1856">
        <v>49</v>
      </c>
    </row>
    <row r="49" spans="1:3" ht="21.75" customHeight="1" x14ac:dyDescent="0.25">
      <c r="A49" s="1849" t="s">
        <v>47</v>
      </c>
      <c r="B49" s="1862" t="s">
        <v>460</v>
      </c>
      <c r="C49" s="1857">
        <v>49</v>
      </c>
    </row>
    <row r="50" spans="1:3" ht="17.25" customHeight="1" x14ac:dyDescent="0.25">
      <c r="A50" s="1863"/>
      <c r="B50" s="1860" t="s">
        <v>459</v>
      </c>
      <c r="C50" s="1860"/>
    </row>
    <row r="51" spans="1:3" ht="21.75" customHeight="1" x14ac:dyDescent="0.25">
      <c r="A51" s="1849" t="s">
        <v>48</v>
      </c>
      <c r="B51" s="1860" t="s">
        <v>462</v>
      </c>
      <c r="C51" s="1856">
        <v>50</v>
      </c>
    </row>
    <row r="52" spans="1:3" ht="17.25" customHeight="1" x14ac:dyDescent="0.25">
      <c r="A52" s="1847"/>
      <c r="B52" s="1860" t="s">
        <v>461</v>
      </c>
      <c r="C52" s="1860"/>
    </row>
    <row r="53" spans="1:3" ht="21.75" customHeight="1" x14ac:dyDescent="0.25">
      <c r="A53" s="1849" t="s">
        <v>49</v>
      </c>
      <c r="B53" s="1862" t="s">
        <v>50</v>
      </c>
      <c r="C53" s="1856">
        <v>51</v>
      </c>
    </row>
    <row r="54" spans="1:3" ht="17.25" customHeight="1" x14ac:dyDescent="0.25">
      <c r="A54" s="1847"/>
      <c r="B54" s="1860" t="s">
        <v>51</v>
      </c>
      <c r="C54" s="1860"/>
    </row>
    <row r="55" spans="1:3" ht="21.75" customHeight="1" x14ac:dyDescent="0.25">
      <c r="A55" s="1849" t="s">
        <v>52</v>
      </c>
      <c r="B55" s="1860" t="s">
        <v>463</v>
      </c>
      <c r="C55" s="1856">
        <v>52</v>
      </c>
    </row>
    <row r="56" spans="1:3" ht="17.25" customHeight="1" x14ac:dyDescent="0.25">
      <c r="A56" s="1847"/>
      <c r="B56" s="1860" t="s">
        <v>44</v>
      </c>
      <c r="C56" s="1860"/>
    </row>
    <row r="57" spans="1:3" ht="21.75" customHeight="1" x14ac:dyDescent="0.25">
      <c r="A57" s="1849" t="s">
        <v>53</v>
      </c>
      <c r="B57" s="1860" t="s">
        <v>54</v>
      </c>
      <c r="C57" s="1856">
        <v>53</v>
      </c>
    </row>
    <row r="58" spans="1:3" ht="21.75" customHeight="1" x14ac:dyDescent="0.25">
      <c r="A58" s="1849" t="s">
        <v>55</v>
      </c>
      <c r="B58" s="1860" t="s">
        <v>56</v>
      </c>
      <c r="C58" s="1856">
        <v>54</v>
      </c>
    </row>
    <row r="59" spans="1:3" ht="17.25" customHeight="1" x14ac:dyDescent="0.25">
      <c r="A59" s="1847"/>
      <c r="B59" s="1860" t="s">
        <v>51</v>
      </c>
      <c r="C59" s="1860"/>
    </row>
    <row r="60" spans="1:3" ht="21.75" customHeight="1" x14ac:dyDescent="0.25">
      <c r="A60" s="8"/>
      <c r="C60" s="14"/>
    </row>
    <row r="61" spans="1:3" s="7" customFormat="1" ht="27.75" customHeight="1" x14ac:dyDescent="0.25">
      <c r="A61" s="5" t="s">
        <v>57</v>
      </c>
      <c r="B61" s="6" t="s">
        <v>58</v>
      </c>
      <c r="C61" s="2"/>
    </row>
    <row r="62" spans="1:3" s="7" customFormat="1" ht="11.25" customHeight="1" x14ac:dyDescent="0.25">
      <c r="A62" s="5"/>
      <c r="B62" s="6"/>
      <c r="C62" s="2"/>
    </row>
    <row r="63" spans="1:3" s="7" customFormat="1" ht="21.75" customHeight="1" x14ac:dyDescent="0.25">
      <c r="A63" s="1861" t="s">
        <v>59</v>
      </c>
      <c r="B63" s="1848" t="s">
        <v>60</v>
      </c>
      <c r="C63" s="1847">
        <v>58</v>
      </c>
    </row>
    <row r="64" spans="1:3" s="7" customFormat="1" ht="21.75" customHeight="1" x14ac:dyDescent="0.25">
      <c r="A64" s="1849">
        <v>4.2</v>
      </c>
      <c r="B64" s="1848" t="s">
        <v>61</v>
      </c>
      <c r="C64" s="1863">
        <v>58</v>
      </c>
    </row>
    <row r="65" spans="1:5" s="7" customFormat="1" ht="17.25" customHeight="1" x14ac:dyDescent="0.25">
      <c r="A65" s="2"/>
      <c r="D65" s="1908" t="s">
        <v>453</v>
      </c>
      <c r="E65" s="1908"/>
    </row>
    <row r="66" spans="1:5" ht="21" customHeight="1" x14ac:dyDescent="0.25"/>
    <row r="67" spans="1:5" ht="21" customHeight="1" x14ac:dyDescent="0.25">
      <c r="C67" s="14"/>
    </row>
    <row r="68" spans="1:5" x14ac:dyDescent="0.25">
      <c r="C68" s="14"/>
    </row>
    <row r="69" spans="1:5" x14ac:dyDescent="0.25">
      <c r="C69" s="14"/>
    </row>
    <row r="70" spans="1:5" x14ac:dyDescent="0.25">
      <c r="C70" s="14"/>
    </row>
    <row r="71" spans="1:5" x14ac:dyDescent="0.25">
      <c r="C71" s="14"/>
    </row>
    <row r="72" spans="1:5" x14ac:dyDescent="0.25">
      <c r="C72" s="14"/>
    </row>
    <row r="73" spans="1:5" x14ac:dyDescent="0.25">
      <c r="C73" s="14"/>
    </row>
    <row r="74" spans="1:5" x14ac:dyDescent="0.25">
      <c r="C74" s="14"/>
    </row>
    <row r="75" spans="1:5" x14ac:dyDescent="0.25">
      <c r="C75" s="14"/>
    </row>
    <row r="76" spans="1:5" x14ac:dyDescent="0.25">
      <c r="C76" s="14"/>
    </row>
    <row r="77" spans="1:5" x14ac:dyDescent="0.25">
      <c r="C77" s="14"/>
    </row>
    <row r="78" spans="1:5" x14ac:dyDescent="0.25">
      <c r="C78" s="14"/>
    </row>
    <row r="79" spans="1:5" x14ac:dyDescent="0.25">
      <c r="C79" s="14"/>
    </row>
    <row r="80" spans="1:5" x14ac:dyDescent="0.25">
      <c r="C80" s="14"/>
    </row>
    <row r="81" spans="3:3" x14ac:dyDescent="0.25">
      <c r="C81" s="14"/>
    </row>
    <row r="82" spans="3:3" x14ac:dyDescent="0.25">
      <c r="C82" s="14"/>
    </row>
    <row r="83" spans="3:3" x14ac:dyDescent="0.25">
      <c r="C83" s="14"/>
    </row>
    <row r="84" spans="3:3" x14ac:dyDescent="0.25">
      <c r="C84" s="14"/>
    </row>
    <row r="85" spans="3:3" x14ac:dyDescent="0.25">
      <c r="C85" s="14"/>
    </row>
    <row r="86" spans="3:3" x14ac:dyDescent="0.25">
      <c r="C86" s="14"/>
    </row>
    <row r="87" spans="3:3" x14ac:dyDescent="0.25">
      <c r="C87" s="14"/>
    </row>
    <row r="88" spans="3:3" x14ac:dyDescent="0.25">
      <c r="C88" s="14"/>
    </row>
    <row r="89" spans="3:3" x14ac:dyDescent="0.25">
      <c r="C89" s="14"/>
    </row>
    <row r="90" spans="3:3" x14ac:dyDescent="0.25">
      <c r="C90" s="14"/>
    </row>
    <row r="91" spans="3:3" x14ac:dyDescent="0.25">
      <c r="C91" s="14"/>
    </row>
    <row r="92" spans="3:3" x14ac:dyDescent="0.25">
      <c r="C92" s="14"/>
    </row>
    <row r="93" spans="3:3" x14ac:dyDescent="0.25">
      <c r="C93" s="14"/>
    </row>
    <row r="94" spans="3:3" x14ac:dyDescent="0.25">
      <c r="C94" s="14"/>
    </row>
    <row r="95" spans="3:3" x14ac:dyDescent="0.25">
      <c r="C95" s="14"/>
    </row>
    <row r="96" spans="3:3" x14ac:dyDescent="0.25">
      <c r="C96" s="14"/>
    </row>
    <row r="97" spans="3:3" x14ac:dyDescent="0.25">
      <c r="C97" s="14"/>
    </row>
    <row r="98" spans="3:3" x14ac:dyDescent="0.25">
      <c r="C98" s="14"/>
    </row>
    <row r="99" spans="3:3" x14ac:dyDescent="0.25">
      <c r="C99" s="14"/>
    </row>
    <row r="100" spans="3:3" x14ac:dyDescent="0.25">
      <c r="C100" s="14"/>
    </row>
    <row r="101" spans="3:3" x14ac:dyDescent="0.25">
      <c r="C101" s="14"/>
    </row>
    <row r="102" spans="3:3" x14ac:dyDescent="0.25">
      <c r="C102" s="14"/>
    </row>
    <row r="103" spans="3:3" x14ac:dyDescent="0.25">
      <c r="C103" s="14"/>
    </row>
    <row r="104" spans="3:3" x14ac:dyDescent="0.25">
      <c r="C104" s="14"/>
    </row>
    <row r="105" spans="3:3" x14ac:dyDescent="0.25">
      <c r="C105" s="14"/>
    </row>
    <row r="106" spans="3:3" x14ac:dyDescent="0.25">
      <c r="C106" s="14"/>
    </row>
    <row r="107" spans="3:3" x14ac:dyDescent="0.25">
      <c r="C107" s="14"/>
    </row>
    <row r="108" spans="3:3" x14ac:dyDescent="0.25">
      <c r="C108" s="14"/>
    </row>
    <row r="109" spans="3:3" x14ac:dyDescent="0.25">
      <c r="C109" s="14"/>
    </row>
    <row r="110" spans="3:3" x14ac:dyDescent="0.25">
      <c r="C110" s="14"/>
    </row>
    <row r="111" spans="3:3" x14ac:dyDescent="0.25">
      <c r="C111" s="14"/>
    </row>
    <row r="112" spans="3:3" x14ac:dyDescent="0.25">
      <c r="C112" s="14"/>
    </row>
    <row r="113" spans="3:3" x14ac:dyDescent="0.25">
      <c r="C113" s="14"/>
    </row>
    <row r="114" spans="3:3" x14ac:dyDescent="0.25">
      <c r="C114" s="14"/>
    </row>
    <row r="115" spans="3:3" x14ac:dyDescent="0.25">
      <c r="C115" s="14"/>
    </row>
    <row r="116" spans="3:3" x14ac:dyDescent="0.25">
      <c r="C116" s="14"/>
    </row>
    <row r="117" spans="3:3" x14ac:dyDescent="0.25">
      <c r="C117" s="14"/>
    </row>
    <row r="118" spans="3:3" x14ac:dyDescent="0.25">
      <c r="C118" s="14"/>
    </row>
    <row r="119" spans="3:3" x14ac:dyDescent="0.25">
      <c r="C119" s="14"/>
    </row>
    <row r="120" spans="3:3" x14ac:dyDescent="0.25">
      <c r="C120" s="14"/>
    </row>
    <row r="121" spans="3:3" x14ac:dyDescent="0.25">
      <c r="C121" s="14"/>
    </row>
    <row r="122" spans="3:3" x14ac:dyDescent="0.25">
      <c r="C122" s="14"/>
    </row>
    <row r="123" spans="3:3" x14ac:dyDescent="0.25">
      <c r="C123" s="14"/>
    </row>
    <row r="124" spans="3:3" x14ac:dyDescent="0.25">
      <c r="C124" s="14"/>
    </row>
    <row r="125" spans="3:3" x14ac:dyDescent="0.25">
      <c r="C125" s="14"/>
    </row>
    <row r="126" spans="3:3" x14ac:dyDescent="0.25">
      <c r="C126" s="14"/>
    </row>
    <row r="127" spans="3:3" x14ac:dyDescent="0.25">
      <c r="C127" s="14"/>
    </row>
    <row r="128" spans="3:3" x14ac:dyDescent="0.25">
      <c r="C128" s="14"/>
    </row>
    <row r="129" spans="3:3" x14ac:dyDescent="0.25">
      <c r="C129" s="14"/>
    </row>
    <row r="130" spans="3:3" x14ac:dyDescent="0.25">
      <c r="C130" s="14"/>
    </row>
    <row r="131" spans="3:3" x14ac:dyDescent="0.25">
      <c r="C131" s="14"/>
    </row>
    <row r="132" spans="3:3" x14ac:dyDescent="0.25">
      <c r="C132" s="14"/>
    </row>
    <row r="133" spans="3:3" x14ac:dyDescent="0.25">
      <c r="C133" s="14"/>
    </row>
    <row r="134" spans="3:3" x14ac:dyDescent="0.25">
      <c r="C134" s="14"/>
    </row>
    <row r="135" spans="3:3" x14ac:dyDescent="0.25">
      <c r="C135" s="14"/>
    </row>
    <row r="136" spans="3:3" x14ac:dyDescent="0.25">
      <c r="C136" s="14"/>
    </row>
    <row r="137" spans="3:3" x14ac:dyDescent="0.25">
      <c r="C137" s="14"/>
    </row>
    <row r="138" spans="3:3" x14ac:dyDescent="0.25">
      <c r="C138" s="14"/>
    </row>
    <row r="139" spans="3:3" x14ac:dyDescent="0.25">
      <c r="C139" s="14"/>
    </row>
    <row r="140" spans="3:3" x14ac:dyDescent="0.25">
      <c r="C140" s="14"/>
    </row>
    <row r="141" spans="3:3" x14ac:dyDescent="0.25">
      <c r="C141" s="14"/>
    </row>
    <row r="142" spans="3:3" x14ac:dyDescent="0.25">
      <c r="C142" s="14"/>
    </row>
    <row r="143" spans="3:3" x14ac:dyDescent="0.25">
      <c r="C143" s="14"/>
    </row>
    <row r="144" spans="3:3" x14ac:dyDescent="0.25">
      <c r="C144" s="14"/>
    </row>
    <row r="145" spans="3:3" x14ac:dyDescent="0.25">
      <c r="C145" s="14"/>
    </row>
    <row r="146" spans="3:3" x14ac:dyDescent="0.25">
      <c r="C146" s="14"/>
    </row>
    <row r="147" spans="3:3" x14ac:dyDescent="0.25">
      <c r="C147" s="14"/>
    </row>
    <row r="148" spans="3:3" x14ac:dyDescent="0.25">
      <c r="C148" s="14"/>
    </row>
    <row r="149" spans="3:3" x14ac:dyDescent="0.25">
      <c r="C149" s="14"/>
    </row>
    <row r="150" spans="3:3" x14ac:dyDescent="0.25">
      <c r="C150" s="14"/>
    </row>
    <row r="151" spans="3:3" x14ac:dyDescent="0.25">
      <c r="C151" s="14"/>
    </row>
    <row r="152" spans="3:3" x14ac:dyDescent="0.25">
      <c r="C152" s="14"/>
    </row>
    <row r="153" spans="3:3" x14ac:dyDescent="0.25">
      <c r="C153" s="14"/>
    </row>
    <row r="154" spans="3:3" x14ac:dyDescent="0.25">
      <c r="C154" s="14"/>
    </row>
    <row r="155" spans="3:3" x14ac:dyDescent="0.25">
      <c r="C155" s="14"/>
    </row>
    <row r="156" spans="3:3" x14ac:dyDescent="0.25">
      <c r="C156" s="14"/>
    </row>
    <row r="157" spans="3:3" x14ac:dyDescent="0.25">
      <c r="C157" s="14"/>
    </row>
    <row r="158" spans="3:3" x14ac:dyDescent="0.25">
      <c r="C158" s="14"/>
    </row>
    <row r="159" spans="3:3" x14ac:dyDescent="0.25">
      <c r="C159" s="14"/>
    </row>
    <row r="160" spans="3:3" x14ac:dyDescent="0.25">
      <c r="C160" s="14"/>
    </row>
    <row r="161" spans="3:3" x14ac:dyDescent="0.25">
      <c r="C161" s="14"/>
    </row>
    <row r="162" spans="3:3" x14ac:dyDescent="0.25">
      <c r="C162" s="14"/>
    </row>
    <row r="163" spans="3:3" x14ac:dyDescent="0.25">
      <c r="C163" s="14"/>
    </row>
    <row r="164" spans="3:3" x14ac:dyDescent="0.25">
      <c r="C164" s="14"/>
    </row>
    <row r="165" spans="3:3" x14ac:dyDescent="0.25">
      <c r="C165" s="14"/>
    </row>
    <row r="166" spans="3:3" x14ac:dyDescent="0.25">
      <c r="C166" s="14"/>
    </row>
    <row r="167" spans="3:3" x14ac:dyDescent="0.25">
      <c r="C167" s="14"/>
    </row>
    <row r="168" spans="3:3" x14ac:dyDescent="0.25">
      <c r="C168" s="14"/>
    </row>
    <row r="169" spans="3:3" x14ac:dyDescent="0.25">
      <c r="C169" s="14"/>
    </row>
    <row r="170" spans="3:3" x14ac:dyDescent="0.25">
      <c r="C170" s="14"/>
    </row>
    <row r="171" spans="3:3" x14ac:dyDescent="0.25">
      <c r="C171" s="14"/>
    </row>
    <row r="172" spans="3:3" x14ac:dyDescent="0.25">
      <c r="C172" s="14"/>
    </row>
    <row r="173" spans="3:3" x14ac:dyDescent="0.25">
      <c r="C173" s="14"/>
    </row>
    <row r="174" spans="3:3" x14ac:dyDescent="0.25">
      <c r="C174" s="14"/>
    </row>
    <row r="175" spans="3:3" x14ac:dyDescent="0.25">
      <c r="C175" s="14"/>
    </row>
    <row r="176" spans="3:3" x14ac:dyDescent="0.25">
      <c r="C176" s="14"/>
    </row>
    <row r="177" spans="3:3" x14ac:dyDescent="0.25">
      <c r="C177" s="14"/>
    </row>
    <row r="178" spans="3:3" x14ac:dyDescent="0.25">
      <c r="C178" s="14"/>
    </row>
    <row r="179" spans="3:3" x14ac:dyDescent="0.25">
      <c r="C179" s="14"/>
    </row>
    <row r="180" spans="3:3" x14ac:dyDescent="0.25">
      <c r="C180" s="14"/>
    </row>
    <row r="181" spans="3:3" x14ac:dyDescent="0.25">
      <c r="C181" s="14"/>
    </row>
    <row r="182" spans="3:3" x14ac:dyDescent="0.25">
      <c r="C182" s="14"/>
    </row>
    <row r="183" spans="3:3" x14ac:dyDescent="0.25">
      <c r="C183" s="14"/>
    </row>
    <row r="184" spans="3:3" x14ac:dyDescent="0.25">
      <c r="C184" s="14"/>
    </row>
    <row r="185" spans="3:3" x14ac:dyDescent="0.25">
      <c r="C185" s="14"/>
    </row>
    <row r="186" spans="3:3" x14ac:dyDescent="0.25">
      <c r="C186" s="14"/>
    </row>
    <row r="187" spans="3:3" x14ac:dyDescent="0.25">
      <c r="C187" s="14"/>
    </row>
    <row r="188" spans="3:3" x14ac:dyDescent="0.25">
      <c r="C188" s="14"/>
    </row>
    <row r="189" spans="3:3" x14ac:dyDescent="0.25">
      <c r="C189" s="14"/>
    </row>
    <row r="190" spans="3:3" x14ac:dyDescent="0.25">
      <c r="C190" s="14"/>
    </row>
    <row r="191" spans="3:3" x14ac:dyDescent="0.25">
      <c r="C191" s="14"/>
    </row>
    <row r="192" spans="3:3" x14ac:dyDescent="0.25">
      <c r="C192" s="14"/>
    </row>
    <row r="193" spans="3:3" x14ac:dyDescent="0.25">
      <c r="C193" s="14"/>
    </row>
    <row r="194" spans="3:3" x14ac:dyDescent="0.25">
      <c r="C194" s="14"/>
    </row>
    <row r="195" spans="3:3" x14ac:dyDescent="0.25">
      <c r="C195" s="14"/>
    </row>
    <row r="196" spans="3:3" x14ac:dyDescent="0.25">
      <c r="C196" s="14"/>
    </row>
    <row r="197" spans="3:3" x14ac:dyDescent="0.25">
      <c r="C197" s="14"/>
    </row>
    <row r="198" spans="3:3" x14ac:dyDescent="0.25">
      <c r="C198" s="14"/>
    </row>
    <row r="199" spans="3:3" x14ac:dyDescent="0.25">
      <c r="C199" s="14"/>
    </row>
    <row r="200" spans="3:3" x14ac:dyDescent="0.25">
      <c r="C200" s="14"/>
    </row>
    <row r="201" spans="3:3" x14ac:dyDescent="0.25">
      <c r="C201" s="14"/>
    </row>
    <row r="202" spans="3:3" x14ac:dyDescent="0.25">
      <c r="C202" s="14"/>
    </row>
    <row r="203" spans="3:3" x14ac:dyDescent="0.25">
      <c r="C203" s="14"/>
    </row>
    <row r="204" spans="3:3" x14ac:dyDescent="0.25">
      <c r="C204" s="14"/>
    </row>
    <row r="205" spans="3:3" x14ac:dyDescent="0.25">
      <c r="C205" s="14"/>
    </row>
    <row r="206" spans="3:3" x14ac:dyDescent="0.25">
      <c r="C206" s="14"/>
    </row>
    <row r="207" spans="3:3" x14ac:dyDescent="0.25">
      <c r="C207" s="14"/>
    </row>
    <row r="208" spans="3:3" x14ac:dyDescent="0.25">
      <c r="C208" s="14"/>
    </row>
    <row r="209" spans="3:3" x14ac:dyDescent="0.25">
      <c r="C209" s="14"/>
    </row>
    <row r="210" spans="3:3" x14ac:dyDescent="0.25">
      <c r="C210" s="14"/>
    </row>
    <row r="211" spans="3:3" x14ac:dyDescent="0.25">
      <c r="C211" s="14"/>
    </row>
    <row r="212" spans="3:3" x14ac:dyDescent="0.25">
      <c r="C212" s="14"/>
    </row>
    <row r="213" spans="3:3" x14ac:dyDescent="0.25">
      <c r="C213" s="14"/>
    </row>
    <row r="214" spans="3:3" x14ac:dyDescent="0.25">
      <c r="C214" s="14"/>
    </row>
    <row r="215" spans="3:3" x14ac:dyDescent="0.25">
      <c r="C215" s="14"/>
    </row>
    <row r="216" spans="3:3" x14ac:dyDescent="0.25">
      <c r="C216" s="14"/>
    </row>
    <row r="217" spans="3:3" x14ac:dyDescent="0.25">
      <c r="C217" s="14"/>
    </row>
    <row r="218" spans="3:3" x14ac:dyDescent="0.25">
      <c r="C218" s="14"/>
    </row>
    <row r="219" spans="3:3" x14ac:dyDescent="0.25">
      <c r="C219" s="14"/>
    </row>
    <row r="220" spans="3:3" x14ac:dyDescent="0.25">
      <c r="C220" s="14"/>
    </row>
    <row r="221" spans="3:3" x14ac:dyDescent="0.25">
      <c r="C221" s="14"/>
    </row>
    <row r="222" spans="3:3" x14ac:dyDescent="0.25">
      <c r="C222" s="14"/>
    </row>
    <row r="223" spans="3:3" x14ac:dyDescent="0.25">
      <c r="C223" s="14"/>
    </row>
    <row r="224" spans="3:3" x14ac:dyDescent="0.25">
      <c r="C224" s="14"/>
    </row>
    <row r="225" spans="3:3" x14ac:dyDescent="0.25">
      <c r="C225" s="14"/>
    </row>
    <row r="226" spans="3:3" x14ac:dyDescent="0.25">
      <c r="C226" s="14"/>
    </row>
    <row r="227" spans="3:3" x14ac:dyDescent="0.25">
      <c r="C227" s="14"/>
    </row>
    <row r="228" spans="3:3" x14ac:dyDescent="0.25">
      <c r="C228" s="14"/>
    </row>
    <row r="229" spans="3:3" x14ac:dyDescent="0.25">
      <c r="C229" s="14"/>
    </row>
    <row r="230" spans="3:3" x14ac:dyDescent="0.25">
      <c r="C230" s="14"/>
    </row>
    <row r="231" spans="3:3" x14ac:dyDescent="0.25">
      <c r="C231" s="14"/>
    </row>
    <row r="232" spans="3:3" x14ac:dyDescent="0.25">
      <c r="C232" s="14"/>
    </row>
    <row r="233" spans="3:3" x14ac:dyDescent="0.25">
      <c r="C233" s="14"/>
    </row>
    <row r="234" spans="3:3" x14ac:dyDescent="0.25">
      <c r="C234" s="14"/>
    </row>
    <row r="235" spans="3:3" x14ac:dyDescent="0.25">
      <c r="C235" s="14"/>
    </row>
    <row r="236" spans="3:3" x14ac:dyDescent="0.25">
      <c r="C236" s="14"/>
    </row>
    <row r="237" spans="3:3" x14ac:dyDescent="0.25">
      <c r="C237" s="14"/>
    </row>
    <row r="238" spans="3:3" x14ac:dyDescent="0.25">
      <c r="C238" s="14"/>
    </row>
    <row r="239" spans="3:3" x14ac:dyDescent="0.25">
      <c r="C239" s="14"/>
    </row>
    <row r="240" spans="3:3" x14ac:dyDescent="0.25">
      <c r="C240" s="14"/>
    </row>
    <row r="241" spans="3:3" x14ac:dyDescent="0.25">
      <c r="C241" s="14"/>
    </row>
    <row r="242" spans="3:3" x14ac:dyDescent="0.25">
      <c r="C242" s="14"/>
    </row>
    <row r="243" spans="3:3" x14ac:dyDescent="0.25">
      <c r="C243" s="14"/>
    </row>
    <row r="244" spans="3:3" x14ac:dyDescent="0.25">
      <c r="C244" s="14"/>
    </row>
    <row r="245" spans="3:3" x14ac:dyDescent="0.25">
      <c r="C245" s="14"/>
    </row>
    <row r="246" spans="3:3" x14ac:dyDescent="0.25">
      <c r="C246" s="14"/>
    </row>
    <row r="247" spans="3:3" x14ac:dyDescent="0.25">
      <c r="C247" s="14"/>
    </row>
    <row r="248" spans="3:3" x14ac:dyDescent="0.25">
      <c r="C248" s="14"/>
    </row>
    <row r="249" spans="3:3" x14ac:dyDescent="0.25">
      <c r="C249" s="14"/>
    </row>
    <row r="250" spans="3:3" x14ac:dyDescent="0.25">
      <c r="C250" s="14"/>
    </row>
    <row r="251" spans="3:3" x14ac:dyDescent="0.25">
      <c r="C251" s="14"/>
    </row>
    <row r="252" spans="3:3" x14ac:dyDescent="0.25">
      <c r="C252" s="14"/>
    </row>
    <row r="253" spans="3:3" x14ac:dyDescent="0.25">
      <c r="C253" s="14"/>
    </row>
    <row r="254" spans="3:3" x14ac:dyDescent="0.25">
      <c r="C254" s="14"/>
    </row>
    <row r="255" spans="3:3" x14ac:dyDescent="0.25">
      <c r="C255" s="14"/>
    </row>
    <row r="256" spans="3:3" x14ac:dyDescent="0.25">
      <c r="C256" s="14"/>
    </row>
    <row r="257" spans="3:3" x14ac:dyDescent="0.25">
      <c r="C257" s="14"/>
    </row>
    <row r="258" spans="3:3" x14ac:dyDescent="0.25">
      <c r="C258" s="14"/>
    </row>
    <row r="259" spans="3:3" x14ac:dyDescent="0.25">
      <c r="C259" s="14"/>
    </row>
    <row r="260" spans="3:3" x14ac:dyDescent="0.25">
      <c r="C260" s="14"/>
    </row>
    <row r="261" spans="3:3" x14ac:dyDescent="0.25">
      <c r="C261" s="14"/>
    </row>
    <row r="262" spans="3:3" x14ac:dyDescent="0.25">
      <c r="C262" s="14"/>
    </row>
    <row r="263" spans="3:3" x14ac:dyDescent="0.25">
      <c r="C263" s="14"/>
    </row>
    <row r="264" spans="3:3" x14ac:dyDescent="0.25">
      <c r="C264" s="14"/>
    </row>
    <row r="265" spans="3:3" x14ac:dyDescent="0.25">
      <c r="C265" s="14"/>
    </row>
    <row r="266" spans="3:3" x14ac:dyDescent="0.25">
      <c r="C266" s="14"/>
    </row>
    <row r="267" spans="3:3" x14ac:dyDescent="0.25">
      <c r="C267" s="14"/>
    </row>
    <row r="268" spans="3:3" x14ac:dyDescent="0.25">
      <c r="C268" s="14"/>
    </row>
  </sheetData>
  <mergeCells count="4">
    <mergeCell ref="A1:C1"/>
    <mergeCell ref="D65:E65"/>
    <mergeCell ref="D45:E45"/>
    <mergeCell ref="D30:E30"/>
  </mergeCells>
  <hyperlinks>
    <hyperlink ref="D65" location="'T2.12 &amp; 2.13-pg 35'!A1" display="Back to Top"/>
    <hyperlink ref="D65:E65" location="Content!A1" display="Back to Top"/>
    <hyperlink ref="A5:C5" location="'T1.1 &amp; 1.2-Pg 5'!A1" display="'T1.1 &amp; 1.2-Pg 5'!A1"/>
    <hyperlink ref="A6:C6" location="'T1.1 &amp; 1.2-Pg 5'!A43" display="'T1.1 &amp; 1.2-Pg 5'!A43"/>
    <hyperlink ref="A7:C7" location="'T1.3-Pg6'!A1" display="'T1.3-Pg6'!A1"/>
    <hyperlink ref="A8:C8" location="'T1.4 &amp; 1.5-Pg 7'!A1" display="'T1.4 &amp; 1.5-Pg 7'!A1"/>
    <hyperlink ref="A9:C9" location="'T1.4 &amp; 1.5-Pg 7'!A38" display="'T1.4 &amp; 1.5-Pg 7'!A38"/>
    <hyperlink ref="A10:C10" location="'T1.6 &amp;1.7-Pg 8'!A1" display="'T1.6 &amp;1.7-Pg 8'!A1"/>
    <hyperlink ref="A11:C11" location="'T1.6 &amp;1.7-Pg 8'!A36" display="'T1.6 &amp;1.7-Pg 8'!A36"/>
    <hyperlink ref="A12:C12" location="'T1.8 &amp; 1.9-Pg9'!A1" display="'T1.8 &amp; 1.9-Pg9'!A1"/>
    <hyperlink ref="A13:C13" location="'T1.8 &amp; 1.9-Pg9'!A44" display="'T1.8 &amp; 1.9-Pg9'!A44"/>
    <hyperlink ref="A16:C16" location="'T 2.1-2.2-Pg13'!A1" display="2.1"/>
    <hyperlink ref="A17:C17" location="'T 2.1-2.2-Pg13'!A48" display="2.2"/>
    <hyperlink ref="A18:C18" location="'T2.3-Pg14'!A1" display="2.3"/>
    <hyperlink ref="A19:C19" location="'T2.4-Pg15 '!A1" display="'T2.4-Pg15 '!A1"/>
    <hyperlink ref="A20:C20" location="'T 2.5-Pg18'!A1" display="'T 2.5-Pg18'!A1"/>
    <hyperlink ref="A21:C21" location="'T 2.6-Pg19'!A1" display="2.6"/>
    <hyperlink ref="A22:C22" location="'t 2.7-Pg20'!A1" display="2.7"/>
    <hyperlink ref="A23:C23" location="'T2.8-Pg21'!A1" display="'T2.8-Pg21'!A1"/>
    <hyperlink ref="A24:C24" location="'T 2.9all-pg22'!A1" display="'T 2.9all-pg22'!A1"/>
    <hyperlink ref="A25:C25" location="'t 2.10all-Pg25'!A1" display="'t 2.10all-Pg25'!A1"/>
    <hyperlink ref="A26:C26" location="'t 2.11 all-Pg28'!A1" display="'t 2.11 all-Pg28'!A1"/>
    <hyperlink ref="A27:C27" location="'t 2.12-Pg31'!A1" display="'t 2.12-Pg31'!A1"/>
    <hyperlink ref="A31:C31" location="'T3.1~2-Pg 35'!A1" display="3.1"/>
    <hyperlink ref="A32:C32" location="'T3.1~2-Pg 35'!A43" display="3.2"/>
    <hyperlink ref="A33:C33" location="'T 3.3 All- Pg 36'!A1" display="'T 3.3 All- Pg 36'!A1"/>
    <hyperlink ref="A34:C35" location="'T3.4~3.5 Pg 37'!A1" display="'T3.4~3.5 Pg 37'!A1"/>
    <hyperlink ref="A38:C38" location="'T3.6 Pg 38'!A1" display="'T3.6 Pg 38'!A1"/>
    <hyperlink ref="A39:C39" location="'T 3.7 All-Pg 39'!A1" display="'T 3.7 All-Pg 39'!A1"/>
    <hyperlink ref="A40:C41" location="'T 3.8 All-Pg 42'!A1" display="'T 3.8 All-Pg 42'!A1"/>
    <hyperlink ref="A42:C42" location="'T 3.9~10-Pg 45'!A1" display="'T 3.9~10-Pg 45'!A1"/>
    <hyperlink ref="A43:C43" location="'T 3.9~10-Pg 45'!A49" display="'T 3.9~10-Pg 45'!A49"/>
    <hyperlink ref="A44:C45" location="'T3.11-pg 46'!A1" display="'T3.11-pg 46'!A1"/>
    <hyperlink ref="A48:C48" location="'T 3.12~13-pg49'!A1" display="'T 3.12~13-pg49'!A1"/>
    <hyperlink ref="A49:C50" location="'T 3.12~13-pg49'!A42" display="3.13"/>
    <hyperlink ref="A51:C52" location="'T3.14-pg50'!A1" display="3.14"/>
    <hyperlink ref="A53:C54" location="'T3.15-pg51'!A1" display="3.15"/>
    <hyperlink ref="A55:C56" location="'T3.16-pg52'!A1" display="3.16"/>
    <hyperlink ref="A57:C57" location="'T3.17-pg53'!A1" display="3.17"/>
    <hyperlink ref="A58:C59" location="'T3.18-pg54'!A1" display="3.18"/>
    <hyperlink ref="A63:C63" location="'T4.1-2-Pg58'!A1" display="4.1"/>
    <hyperlink ref="A64:C64" location="'T4.1-2-Pg58'!A39" display="'T4.1-2-Pg58'!A39"/>
    <hyperlink ref="D30" location="'T2.12 &amp; 2.13-pg 35'!A1" display="Back to Top"/>
    <hyperlink ref="D30:E30" location="Content!A1" display="Back to Top"/>
    <hyperlink ref="A36:C37" location="'T3.4~3.5 Pg 37'!A30" display="'T3.4~3.5 Pg 37'!A30"/>
    <hyperlink ref="A36:D37" location="'T3.4~3.5 Pg 37'!A47" display="'T3.4~3.5 Pg 37'!A47"/>
  </hyperlinks>
  <printOptions horizontalCentered="1"/>
  <pageMargins left="0.35" right="0.4" top="0.65" bottom="0.64" header="0.35" footer="0.93"/>
  <pageSetup paperSize="9" scale="94" orientation="portrait" r:id="rId1"/>
  <headerFooter alignWithMargins="0">
    <oddHeader xml:space="preserve">&amp;C&amp;"Times New Roman,Regular"&amp;11- &amp;P - &amp;"Arial,Regular"
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zoomScale="106" zoomScaleNormal="106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28515625" style="339" customWidth="1"/>
    <col min="2" max="7" width="7.7109375" style="339" customWidth="1"/>
    <col min="8" max="8" width="9.7109375" style="339" customWidth="1"/>
    <col min="9" max="9" width="10.140625" style="339" customWidth="1"/>
    <col min="10" max="10" width="10.7109375" style="339" customWidth="1"/>
    <col min="11" max="11" width="7.85546875" style="339" customWidth="1"/>
    <col min="12" max="16384" width="9.140625" style="339"/>
  </cols>
  <sheetData>
    <row r="1" spans="1:9" s="45" customFormat="1" ht="18.75" customHeight="1" x14ac:dyDescent="0.2">
      <c r="A1" s="1915" t="s">
        <v>454</v>
      </c>
      <c r="B1" s="1915"/>
      <c r="E1" s="47"/>
    </row>
    <row r="2" spans="1:9" s="341" customFormat="1" ht="23.25" customHeight="1" x14ac:dyDescent="0.25">
      <c r="A2" s="341" t="s">
        <v>199</v>
      </c>
    </row>
    <row r="3" spans="1:9" s="302" customFormat="1" ht="20.25" customHeight="1" x14ac:dyDescent="0.25">
      <c r="A3" s="342" t="s">
        <v>188</v>
      </c>
    </row>
    <row r="4" spans="1:9" s="341" customFormat="1" ht="16.5" customHeight="1" x14ac:dyDescent="0.25">
      <c r="A4" s="2021" t="s">
        <v>63</v>
      </c>
      <c r="B4" s="343" t="s">
        <v>196</v>
      </c>
      <c r="C4" s="344"/>
      <c r="D4" s="343"/>
      <c r="E4" s="344"/>
      <c r="F4" s="343"/>
      <c r="G4" s="344"/>
      <c r="H4" s="345"/>
      <c r="I4" s="2023" t="s">
        <v>200</v>
      </c>
    </row>
    <row r="5" spans="1:9" s="341" customFormat="1" ht="42.75" customHeight="1" x14ac:dyDescent="0.25">
      <c r="A5" s="2022"/>
      <c r="B5" s="345">
        <v>1</v>
      </c>
      <c r="C5" s="345">
        <v>2</v>
      </c>
      <c r="D5" s="345">
        <v>3</v>
      </c>
      <c r="E5" s="345">
        <v>4</v>
      </c>
      <c r="F5" s="345">
        <v>5</v>
      </c>
      <c r="G5" s="345">
        <v>6</v>
      </c>
      <c r="H5" s="346" t="s">
        <v>198</v>
      </c>
      <c r="I5" s="2024"/>
    </row>
    <row r="6" spans="1:9" s="341" customFormat="1" ht="16.5" customHeight="1" x14ac:dyDescent="0.25">
      <c r="A6" s="347" t="s">
        <v>64</v>
      </c>
      <c r="B6" s="308"/>
      <c r="C6" s="308"/>
      <c r="D6" s="308"/>
      <c r="E6" s="308"/>
      <c r="F6" s="308"/>
      <c r="G6" s="308"/>
      <c r="H6" s="308"/>
      <c r="I6" s="348"/>
    </row>
    <row r="7" spans="1:9" s="341" customFormat="1" ht="16.5" customHeight="1" x14ac:dyDescent="0.25">
      <c r="A7" s="349" t="s">
        <v>166</v>
      </c>
      <c r="B7" s="350">
        <v>1053</v>
      </c>
      <c r="C7" s="350">
        <v>1036</v>
      </c>
      <c r="D7" s="350">
        <v>1004</v>
      </c>
      <c r="E7" s="351">
        <v>1149</v>
      </c>
      <c r="F7" s="350">
        <v>1207</v>
      </c>
      <c r="G7" s="350">
        <v>1271</v>
      </c>
      <c r="H7" s="352">
        <v>0</v>
      </c>
      <c r="I7" s="353">
        <v>6720</v>
      </c>
    </row>
    <row r="8" spans="1:9" s="341" customFormat="1" ht="16.5" customHeight="1" x14ac:dyDescent="0.25">
      <c r="A8" s="354" t="s">
        <v>167</v>
      </c>
      <c r="B8" s="355">
        <v>937</v>
      </c>
      <c r="C8" s="355">
        <v>970</v>
      </c>
      <c r="D8" s="355">
        <v>1021</v>
      </c>
      <c r="E8" s="355">
        <v>1043</v>
      </c>
      <c r="F8" s="355">
        <v>1176</v>
      </c>
      <c r="G8" s="355">
        <v>1180</v>
      </c>
      <c r="H8" s="356">
        <v>0</v>
      </c>
      <c r="I8" s="357">
        <v>6327</v>
      </c>
    </row>
    <row r="9" spans="1:9" s="341" customFormat="1" ht="16.5" customHeight="1" x14ac:dyDescent="0.25">
      <c r="A9" s="354" t="s">
        <v>168</v>
      </c>
      <c r="B9" s="355">
        <v>863</v>
      </c>
      <c r="C9" s="355">
        <v>913</v>
      </c>
      <c r="D9" s="355">
        <v>951</v>
      </c>
      <c r="E9" s="355">
        <v>972</v>
      </c>
      <c r="F9" s="355">
        <v>1048</v>
      </c>
      <c r="G9" s="355">
        <v>1151</v>
      </c>
      <c r="H9" s="356">
        <v>0</v>
      </c>
      <c r="I9" s="357">
        <v>5898</v>
      </c>
    </row>
    <row r="10" spans="1:9" s="341" customFormat="1" ht="16.5" customHeight="1" x14ac:dyDescent="0.25">
      <c r="A10" s="354" t="s">
        <v>169</v>
      </c>
      <c r="B10" s="355">
        <v>1138</v>
      </c>
      <c r="C10" s="355">
        <v>1271</v>
      </c>
      <c r="D10" s="355">
        <v>1364</v>
      </c>
      <c r="E10" s="355">
        <v>1361</v>
      </c>
      <c r="F10" s="355">
        <v>1407</v>
      </c>
      <c r="G10" s="355">
        <v>1458</v>
      </c>
      <c r="H10" s="356">
        <v>0</v>
      </c>
      <c r="I10" s="357">
        <v>7999</v>
      </c>
    </row>
    <row r="11" spans="1:9" s="341" customFormat="1" ht="16.5" customHeight="1" x14ac:dyDescent="0.25">
      <c r="A11" s="354" t="s">
        <v>170</v>
      </c>
      <c r="B11" s="355">
        <v>887</v>
      </c>
      <c r="C11" s="355">
        <v>973</v>
      </c>
      <c r="D11" s="355">
        <v>970</v>
      </c>
      <c r="E11" s="355">
        <v>976</v>
      </c>
      <c r="F11" s="355">
        <v>1057</v>
      </c>
      <c r="G11" s="355">
        <v>1154</v>
      </c>
      <c r="H11" s="356">
        <v>0</v>
      </c>
      <c r="I11" s="357">
        <v>6017</v>
      </c>
    </row>
    <row r="12" spans="1:9" s="341" customFormat="1" ht="16.5" customHeight="1" x14ac:dyDescent="0.25">
      <c r="A12" s="354" t="s">
        <v>171</v>
      </c>
      <c r="B12" s="355">
        <v>553</v>
      </c>
      <c r="C12" s="355">
        <v>579</v>
      </c>
      <c r="D12" s="355">
        <v>639</v>
      </c>
      <c r="E12" s="355">
        <v>633</v>
      </c>
      <c r="F12" s="355">
        <v>651</v>
      </c>
      <c r="G12" s="355">
        <v>717</v>
      </c>
      <c r="H12" s="356">
        <v>0</v>
      </c>
      <c r="I12" s="357">
        <v>3772</v>
      </c>
    </row>
    <row r="13" spans="1:9" s="341" customFormat="1" ht="16.5" customHeight="1" x14ac:dyDescent="0.25">
      <c r="A13" s="354" t="s">
        <v>172</v>
      </c>
      <c r="B13" s="355">
        <v>1784</v>
      </c>
      <c r="C13" s="355">
        <v>1830</v>
      </c>
      <c r="D13" s="355">
        <v>1969</v>
      </c>
      <c r="E13" s="355">
        <v>2036</v>
      </c>
      <c r="F13" s="355">
        <v>2161</v>
      </c>
      <c r="G13" s="355">
        <v>2421</v>
      </c>
      <c r="H13" s="356">
        <v>0</v>
      </c>
      <c r="I13" s="357">
        <v>12201</v>
      </c>
    </row>
    <row r="14" spans="1:9" s="341" customFormat="1" ht="16.5" customHeight="1" x14ac:dyDescent="0.25">
      <c r="A14" s="354" t="s">
        <v>173</v>
      </c>
      <c r="B14" s="355">
        <v>598</v>
      </c>
      <c r="C14" s="355">
        <v>579</v>
      </c>
      <c r="D14" s="355">
        <v>615</v>
      </c>
      <c r="E14" s="355">
        <v>643</v>
      </c>
      <c r="F14" s="355">
        <v>685</v>
      </c>
      <c r="G14" s="355">
        <v>771</v>
      </c>
      <c r="H14" s="356">
        <v>0</v>
      </c>
      <c r="I14" s="357">
        <v>3891</v>
      </c>
    </row>
    <row r="15" spans="1:9" s="341" customFormat="1" ht="16.5" customHeight="1" x14ac:dyDescent="0.25">
      <c r="A15" s="354" t="s">
        <v>174</v>
      </c>
      <c r="B15" s="355">
        <v>447</v>
      </c>
      <c r="C15" s="355">
        <v>429</v>
      </c>
      <c r="D15" s="355">
        <v>451</v>
      </c>
      <c r="E15" s="355">
        <v>500</v>
      </c>
      <c r="F15" s="355">
        <v>553</v>
      </c>
      <c r="G15" s="355">
        <v>550</v>
      </c>
      <c r="H15" s="356">
        <v>0</v>
      </c>
      <c r="I15" s="357">
        <v>2930</v>
      </c>
    </row>
    <row r="16" spans="1:9" s="341" customFormat="1" ht="16.5" customHeight="1" x14ac:dyDescent="0.25">
      <c r="A16" s="349" t="s">
        <v>175</v>
      </c>
      <c r="B16" s="358">
        <v>8260</v>
      </c>
      <c r="C16" s="358">
        <v>8580</v>
      </c>
      <c r="D16" s="358">
        <v>8984</v>
      </c>
      <c r="E16" s="358">
        <v>9313</v>
      </c>
      <c r="F16" s="358">
        <v>9945</v>
      </c>
      <c r="G16" s="358">
        <v>10673</v>
      </c>
      <c r="H16" s="352">
        <v>0</v>
      </c>
      <c r="I16" s="353">
        <v>55755</v>
      </c>
    </row>
    <row r="17" spans="1:9" s="341" customFormat="1" ht="16.5" customHeight="1" x14ac:dyDescent="0.25">
      <c r="A17" s="354" t="s">
        <v>176</v>
      </c>
      <c r="B17" s="355">
        <v>448</v>
      </c>
      <c r="C17" s="355">
        <v>453</v>
      </c>
      <c r="D17" s="355">
        <v>458</v>
      </c>
      <c r="E17" s="355">
        <v>469</v>
      </c>
      <c r="F17" s="355">
        <v>497</v>
      </c>
      <c r="G17" s="355">
        <v>525</v>
      </c>
      <c r="H17" s="356">
        <v>0</v>
      </c>
      <c r="I17" s="357">
        <v>2850</v>
      </c>
    </row>
    <row r="18" spans="1:9" s="341" customFormat="1" ht="16.5" customHeight="1" x14ac:dyDescent="0.25">
      <c r="A18" s="359" t="s">
        <v>185</v>
      </c>
      <c r="B18" s="360">
        <v>8708</v>
      </c>
      <c r="C18" s="360">
        <v>9033</v>
      </c>
      <c r="D18" s="360">
        <v>9442</v>
      </c>
      <c r="E18" s="360">
        <v>9782</v>
      </c>
      <c r="F18" s="360">
        <v>10442</v>
      </c>
      <c r="G18" s="360">
        <v>11198</v>
      </c>
      <c r="H18" s="361">
        <v>0</v>
      </c>
      <c r="I18" s="362">
        <v>58605</v>
      </c>
    </row>
    <row r="19" spans="1:9" s="341" customFormat="1" ht="16.5" customHeight="1" x14ac:dyDescent="0.25">
      <c r="A19" s="363" t="s">
        <v>192</v>
      </c>
      <c r="B19" s="364"/>
      <c r="C19" s="364"/>
      <c r="D19" s="364"/>
      <c r="E19" s="364"/>
      <c r="F19" s="364"/>
      <c r="G19" s="364"/>
      <c r="H19" s="365"/>
      <c r="I19" s="362"/>
    </row>
    <row r="20" spans="1:9" s="341" customFormat="1" ht="16.5" customHeight="1" x14ac:dyDescent="0.25">
      <c r="A20" s="349" t="s">
        <v>166</v>
      </c>
      <c r="B20" s="358">
        <v>519</v>
      </c>
      <c r="C20" s="358">
        <v>512</v>
      </c>
      <c r="D20" s="358">
        <v>506</v>
      </c>
      <c r="E20" s="358">
        <v>598</v>
      </c>
      <c r="F20" s="358">
        <v>618</v>
      </c>
      <c r="G20" s="358">
        <v>612</v>
      </c>
      <c r="H20" s="352">
        <v>0</v>
      </c>
      <c r="I20" s="366">
        <v>3365</v>
      </c>
    </row>
    <row r="21" spans="1:9" s="341" customFormat="1" ht="16.5" customHeight="1" x14ac:dyDescent="0.25">
      <c r="A21" s="354" t="s">
        <v>167</v>
      </c>
      <c r="B21" s="367">
        <v>469</v>
      </c>
      <c r="C21" s="367">
        <v>482</v>
      </c>
      <c r="D21" s="367">
        <v>539</v>
      </c>
      <c r="E21" s="367">
        <v>525</v>
      </c>
      <c r="F21" s="367">
        <v>581</v>
      </c>
      <c r="G21" s="367">
        <v>597</v>
      </c>
      <c r="H21" s="356">
        <v>0</v>
      </c>
      <c r="I21" s="366">
        <v>3193</v>
      </c>
    </row>
    <row r="22" spans="1:9" s="341" customFormat="1" ht="16.5" customHeight="1" x14ac:dyDescent="0.25">
      <c r="A22" s="354" t="s">
        <v>168</v>
      </c>
      <c r="B22" s="367">
        <v>438</v>
      </c>
      <c r="C22" s="367">
        <v>437</v>
      </c>
      <c r="D22" s="367">
        <v>471</v>
      </c>
      <c r="E22" s="367">
        <v>486</v>
      </c>
      <c r="F22" s="367">
        <v>537</v>
      </c>
      <c r="G22" s="367">
        <v>596</v>
      </c>
      <c r="H22" s="356">
        <v>0</v>
      </c>
      <c r="I22" s="366">
        <v>2965</v>
      </c>
    </row>
    <row r="23" spans="1:9" s="341" customFormat="1" ht="16.5" customHeight="1" x14ac:dyDescent="0.25">
      <c r="A23" s="354" t="s">
        <v>169</v>
      </c>
      <c r="B23" s="367">
        <v>538</v>
      </c>
      <c r="C23" s="367">
        <v>606</v>
      </c>
      <c r="D23" s="367">
        <v>664</v>
      </c>
      <c r="E23" s="367">
        <v>655</v>
      </c>
      <c r="F23" s="367">
        <v>702</v>
      </c>
      <c r="G23" s="367">
        <v>740</v>
      </c>
      <c r="H23" s="356">
        <v>0</v>
      </c>
      <c r="I23" s="366">
        <v>3905</v>
      </c>
    </row>
    <row r="24" spans="1:9" s="341" customFormat="1" ht="16.5" customHeight="1" x14ac:dyDescent="0.25">
      <c r="A24" s="354" t="s">
        <v>170</v>
      </c>
      <c r="B24" s="367">
        <v>494</v>
      </c>
      <c r="C24" s="367">
        <v>515</v>
      </c>
      <c r="D24" s="367">
        <v>462</v>
      </c>
      <c r="E24" s="367">
        <v>501</v>
      </c>
      <c r="F24" s="367">
        <v>525</v>
      </c>
      <c r="G24" s="367">
        <v>619</v>
      </c>
      <c r="H24" s="356">
        <v>0</v>
      </c>
      <c r="I24" s="366">
        <v>3116</v>
      </c>
    </row>
    <row r="25" spans="1:9" s="341" customFormat="1" ht="16.5" customHeight="1" x14ac:dyDescent="0.25">
      <c r="A25" s="354" t="s">
        <v>171</v>
      </c>
      <c r="B25" s="367">
        <v>285</v>
      </c>
      <c r="C25" s="367">
        <v>292</v>
      </c>
      <c r="D25" s="367">
        <v>305</v>
      </c>
      <c r="E25" s="367">
        <v>310</v>
      </c>
      <c r="F25" s="367">
        <v>328</v>
      </c>
      <c r="G25" s="367">
        <v>368</v>
      </c>
      <c r="H25" s="356">
        <v>0</v>
      </c>
      <c r="I25" s="366">
        <v>1888</v>
      </c>
    </row>
    <row r="26" spans="1:9" s="341" customFormat="1" ht="16.5" customHeight="1" x14ac:dyDescent="0.25">
      <c r="A26" s="354" t="s">
        <v>172</v>
      </c>
      <c r="B26" s="367">
        <v>934</v>
      </c>
      <c r="C26" s="367">
        <v>948</v>
      </c>
      <c r="D26" s="367">
        <v>982</v>
      </c>
      <c r="E26" s="367">
        <v>1015</v>
      </c>
      <c r="F26" s="367">
        <v>1088</v>
      </c>
      <c r="G26" s="367">
        <v>1269</v>
      </c>
      <c r="H26" s="356">
        <v>0</v>
      </c>
      <c r="I26" s="366">
        <v>6236</v>
      </c>
    </row>
    <row r="27" spans="1:9" s="341" customFormat="1" ht="16.5" customHeight="1" x14ac:dyDescent="0.25">
      <c r="A27" s="354" t="s">
        <v>173</v>
      </c>
      <c r="B27" s="367">
        <v>292</v>
      </c>
      <c r="C27" s="367">
        <v>288</v>
      </c>
      <c r="D27" s="367">
        <v>309</v>
      </c>
      <c r="E27" s="367">
        <v>339</v>
      </c>
      <c r="F27" s="367">
        <v>349</v>
      </c>
      <c r="G27" s="367">
        <v>365</v>
      </c>
      <c r="H27" s="356">
        <v>0</v>
      </c>
      <c r="I27" s="366">
        <v>1942</v>
      </c>
    </row>
    <row r="28" spans="1:9" s="341" customFormat="1" ht="16.5" customHeight="1" x14ac:dyDescent="0.25">
      <c r="A28" s="354" t="s">
        <v>174</v>
      </c>
      <c r="B28" s="367">
        <v>215</v>
      </c>
      <c r="C28" s="367">
        <v>208</v>
      </c>
      <c r="D28" s="367">
        <v>217</v>
      </c>
      <c r="E28" s="367">
        <v>248</v>
      </c>
      <c r="F28" s="367">
        <v>250</v>
      </c>
      <c r="G28" s="367">
        <v>274</v>
      </c>
      <c r="H28" s="356">
        <v>0</v>
      </c>
      <c r="I28" s="366">
        <v>1412</v>
      </c>
    </row>
    <row r="29" spans="1:9" s="341" customFormat="1" ht="16.5" customHeight="1" x14ac:dyDescent="0.25">
      <c r="A29" s="349" t="s">
        <v>175</v>
      </c>
      <c r="B29" s="358">
        <v>4184</v>
      </c>
      <c r="C29" s="358">
        <v>4288</v>
      </c>
      <c r="D29" s="358">
        <v>4455</v>
      </c>
      <c r="E29" s="358">
        <v>4677</v>
      </c>
      <c r="F29" s="358">
        <v>4978</v>
      </c>
      <c r="G29" s="358">
        <v>5440</v>
      </c>
      <c r="H29" s="352">
        <v>0</v>
      </c>
      <c r="I29" s="368">
        <v>28022</v>
      </c>
    </row>
    <row r="30" spans="1:9" s="341" customFormat="1" ht="16.5" customHeight="1" x14ac:dyDescent="0.25">
      <c r="A30" s="354" t="s">
        <v>176</v>
      </c>
      <c r="B30" s="367">
        <v>221</v>
      </c>
      <c r="C30" s="367">
        <v>241</v>
      </c>
      <c r="D30" s="367">
        <v>232</v>
      </c>
      <c r="E30" s="367">
        <v>268</v>
      </c>
      <c r="F30" s="367">
        <v>250</v>
      </c>
      <c r="G30" s="367">
        <v>260</v>
      </c>
      <c r="H30" s="356">
        <v>0</v>
      </c>
      <c r="I30" s="369">
        <v>1472</v>
      </c>
    </row>
    <row r="31" spans="1:9" s="341" customFormat="1" ht="16.5" customHeight="1" x14ac:dyDescent="0.25">
      <c r="A31" s="359" t="s">
        <v>185</v>
      </c>
      <c r="B31" s="360">
        <v>4405</v>
      </c>
      <c r="C31" s="360">
        <v>4529</v>
      </c>
      <c r="D31" s="360">
        <v>4687</v>
      </c>
      <c r="E31" s="360">
        <v>4945</v>
      </c>
      <c r="F31" s="360">
        <v>5228</v>
      </c>
      <c r="G31" s="360">
        <v>5700</v>
      </c>
      <c r="H31" s="370">
        <v>0</v>
      </c>
      <c r="I31" s="371">
        <v>29494</v>
      </c>
    </row>
    <row r="32" spans="1:9" s="341" customFormat="1" ht="16.5" customHeight="1" x14ac:dyDescent="0.25">
      <c r="A32" s="363" t="s">
        <v>193</v>
      </c>
      <c r="B32" s="364"/>
      <c r="C32" s="364"/>
      <c r="D32" s="364"/>
      <c r="E32" s="364"/>
      <c r="F32" s="364"/>
      <c r="G32" s="364"/>
      <c r="H32" s="365"/>
      <c r="I32" s="362"/>
    </row>
    <row r="33" spans="1:47" s="341" customFormat="1" ht="16.5" customHeight="1" x14ac:dyDescent="0.25">
      <c r="A33" s="349" t="s">
        <v>166</v>
      </c>
      <c r="B33" s="372">
        <v>534</v>
      </c>
      <c r="C33" s="358">
        <v>524</v>
      </c>
      <c r="D33" s="358">
        <v>498</v>
      </c>
      <c r="E33" s="358">
        <v>551</v>
      </c>
      <c r="F33" s="373">
        <v>589</v>
      </c>
      <c r="G33" s="358">
        <v>659</v>
      </c>
      <c r="H33" s="352">
        <v>0</v>
      </c>
      <c r="I33" s="374">
        <v>3355</v>
      </c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</row>
    <row r="34" spans="1:47" s="341" customFormat="1" ht="16.5" customHeight="1" x14ac:dyDescent="0.25">
      <c r="A34" s="354" t="s">
        <v>167</v>
      </c>
      <c r="B34" s="375">
        <v>468</v>
      </c>
      <c r="C34" s="367">
        <v>488</v>
      </c>
      <c r="D34" s="367">
        <v>482</v>
      </c>
      <c r="E34" s="367">
        <v>518</v>
      </c>
      <c r="F34" s="367">
        <v>595</v>
      </c>
      <c r="G34" s="367">
        <v>583</v>
      </c>
      <c r="H34" s="356">
        <v>0</v>
      </c>
      <c r="I34" s="366">
        <v>3134</v>
      </c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</row>
    <row r="35" spans="1:47" s="341" customFormat="1" ht="16.5" customHeight="1" x14ac:dyDescent="0.25">
      <c r="A35" s="354" t="s">
        <v>168</v>
      </c>
      <c r="B35" s="375">
        <v>425</v>
      </c>
      <c r="C35" s="367">
        <v>476</v>
      </c>
      <c r="D35" s="367">
        <v>480</v>
      </c>
      <c r="E35" s="367">
        <v>486</v>
      </c>
      <c r="F35" s="367">
        <v>511</v>
      </c>
      <c r="G35" s="367">
        <v>555</v>
      </c>
      <c r="H35" s="356">
        <v>0</v>
      </c>
      <c r="I35" s="366">
        <v>2933</v>
      </c>
    </row>
    <row r="36" spans="1:47" s="341" customFormat="1" ht="16.5" customHeight="1" x14ac:dyDescent="0.25">
      <c r="A36" s="354" t="s">
        <v>169</v>
      </c>
      <c r="B36" s="375">
        <v>600</v>
      </c>
      <c r="C36" s="367">
        <v>665</v>
      </c>
      <c r="D36" s="367">
        <v>700</v>
      </c>
      <c r="E36" s="367">
        <v>706</v>
      </c>
      <c r="F36" s="367">
        <v>705</v>
      </c>
      <c r="G36" s="367">
        <v>718</v>
      </c>
      <c r="H36" s="356">
        <v>0</v>
      </c>
      <c r="I36" s="366">
        <v>4094</v>
      </c>
    </row>
    <row r="37" spans="1:47" s="341" customFormat="1" ht="16.5" customHeight="1" x14ac:dyDescent="0.25">
      <c r="A37" s="354" t="s">
        <v>170</v>
      </c>
      <c r="B37" s="375">
        <v>393</v>
      </c>
      <c r="C37" s="367">
        <v>458</v>
      </c>
      <c r="D37" s="367">
        <v>508</v>
      </c>
      <c r="E37" s="367">
        <v>475</v>
      </c>
      <c r="F37" s="367">
        <v>532</v>
      </c>
      <c r="G37" s="367">
        <v>535</v>
      </c>
      <c r="H37" s="356">
        <v>0</v>
      </c>
      <c r="I37" s="366">
        <v>2901</v>
      </c>
    </row>
    <row r="38" spans="1:47" s="341" customFormat="1" ht="16.5" customHeight="1" x14ac:dyDescent="0.25">
      <c r="A38" s="354" t="s">
        <v>171</v>
      </c>
      <c r="B38" s="375">
        <v>268</v>
      </c>
      <c r="C38" s="367">
        <v>287</v>
      </c>
      <c r="D38" s="367">
        <v>334</v>
      </c>
      <c r="E38" s="367">
        <v>323</v>
      </c>
      <c r="F38" s="367">
        <v>323</v>
      </c>
      <c r="G38" s="367">
        <v>349</v>
      </c>
      <c r="H38" s="356">
        <v>0</v>
      </c>
      <c r="I38" s="366">
        <v>1884</v>
      </c>
    </row>
    <row r="39" spans="1:47" s="341" customFormat="1" ht="16.5" customHeight="1" x14ac:dyDescent="0.25">
      <c r="A39" s="354" t="s">
        <v>172</v>
      </c>
      <c r="B39" s="375">
        <v>850</v>
      </c>
      <c r="C39" s="367">
        <v>882</v>
      </c>
      <c r="D39" s="367">
        <v>987</v>
      </c>
      <c r="E39" s="367">
        <v>1021</v>
      </c>
      <c r="F39" s="367">
        <v>1073</v>
      </c>
      <c r="G39" s="367">
        <v>1152</v>
      </c>
      <c r="H39" s="356">
        <v>0</v>
      </c>
      <c r="I39" s="366">
        <v>5965</v>
      </c>
    </row>
    <row r="40" spans="1:47" s="341" customFormat="1" ht="16.5" customHeight="1" x14ac:dyDescent="0.25">
      <c r="A40" s="354" t="s">
        <v>173</v>
      </c>
      <c r="B40" s="375">
        <v>306</v>
      </c>
      <c r="C40" s="367">
        <v>291</v>
      </c>
      <c r="D40" s="367">
        <v>306</v>
      </c>
      <c r="E40" s="367">
        <v>304</v>
      </c>
      <c r="F40" s="367">
        <v>336</v>
      </c>
      <c r="G40" s="367">
        <v>406</v>
      </c>
      <c r="H40" s="356">
        <v>0</v>
      </c>
      <c r="I40" s="366">
        <v>1949</v>
      </c>
    </row>
    <row r="41" spans="1:47" s="341" customFormat="1" ht="16.5" customHeight="1" x14ac:dyDescent="0.25">
      <c r="A41" s="354" t="s">
        <v>174</v>
      </c>
      <c r="B41" s="375">
        <v>232</v>
      </c>
      <c r="C41" s="367">
        <v>221</v>
      </c>
      <c r="D41" s="367">
        <v>234</v>
      </c>
      <c r="E41" s="367">
        <v>252</v>
      </c>
      <c r="F41" s="367">
        <v>303</v>
      </c>
      <c r="G41" s="367">
        <v>276</v>
      </c>
      <c r="H41" s="356">
        <v>0</v>
      </c>
      <c r="I41" s="366">
        <v>1518</v>
      </c>
    </row>
    <row r="42" spans="1:47" s="341" customFormat="1" ht="16.5" customHeight="1" x14ac:dyDescent="0.25">
      <c r="A42" s="349" t="s">
        <v>175</v>
      </c>
      <c r="B42" s="358">
        <v>4076</v>
      </c>
      <c r="C42" s="358">
        <v>4292</v>
      </c>
      <c r="D42" s="358">
        <v>4529</v>
      </c>
      <c r="E42" s="358">
        <v>4636</v>
      </c>
      <c r="F42" s="358">
        <v>4967</v>
      </c>
      <c r="G42" s="358">
        <v>5233</v>
      </c>
      <c r="H42" s="352">
        <v>0</v>
      </c>
      <c r="I42" s="368">
        <v>27733</v>
      </c>
    </row>
    <row r="43" spans="1:47" s="341" customFormat="1" ht="16.5" customHeight="1" x14ac:dyDescent="0.25">
      <c r="A43" s="354" t="s">
        <v>176</v>
      </c>
      <c r="B43" s="367">
        <v>227</v>
      </c>
      <c r="C43" s="367">
        <v>212</v>
      </c>
      <c r="D43" s="367">
        <v>226</v>
      </c>
      <c r="E43" s="367">
        <v>201</v>
      </c>
      <c r="F43" s="367">
        <v>247</v>
      </c>
      <c r="G43" s="367">
        <v>265</v>
      </c>
      <c r="H43" s="356">
        <v>0</v>
      </c>
      <c r="I43" s="369">
        <v>1378</v>
      </c>
    </row>
    <row r="44" spans="1:47" s="341" customFormat="1" ht="16.5" customHeight="1" x14ac:dyDescent="0.25">
      <c r="A44" s="359" t="s">
        <v>185</v>
      </c>
      <c r="B44" s="360">
        <v>4303</v>
      </c>
      <c r="C44" s="360">
        <v>4504</v>
      </c>
      <c r="D44" s="360">
        <v>4755</v>
      </c>
      <c r="E44" s="360">
        <v>4837</v>
      </c>
      <c r="F44" s="360">
        <v>5214</v>
      </c>
      <c r="G44" s="360">
        <v>5498</v>
      </c>
      <c r="H44" s="370">
        <v>0</v>
      </c>
      <c r="I44" s="371">
        <v>29111</v>
      </c>
    </row>
    <row r="45" spans="1:47" ht="8.25" customHeight="1" x14ac:dyDescent="0.2">
      <c r="G45" s="339" t="s">
        <v>201</v>
      </c>
    </row>
    <row r="46" spans="1:47" ht="15" x14ac:dyDescent="0.25">
      <c r="A46" s="1855" t="s">
        <v>465</v>
      </c>
      <c r="H46" s="1982" t="s">
        <v>464</v>
      </c>
      <c r="I46" s="1982"/>
    </row>
  </sheetData>
  <mergeCells count="4">
    <mergeCell ref="A4:A5"/>
    <mergeCell ref="I4:I5"/>
    <mergeCell ref="A1:B1"/>
    <mergeCell ref="H46:I46"/>
  </mergeCells>
  <hyperlinks>
    <hyperlink ref="A1" location="Content!A1" display="Back to Table of Contents"/>
    <hyperlink ref="H46" location="'T 2.4g-Pg16 '!A1" display="Next Page"/>
    <hyperlink ref="A46" location="'T2.4-Pg15 '!A1" display="Back"/>
    <hyperlink ref="H46:I46" location="'T 2.4p-Pg17 '!A1" display="Next Page"/>
  </hyperlinks>
  <printOptions horizontalCentered="1"/>
  <pageMargins left="0.4" right="0.65" top="0.6" bottom="0.5" header="0.5" footer="0.25"/>
  <pageSetup paperSize="9" orientation="portrait" r:id="rId1"/>
  <headerFooter alignWithMargins="0">
    <oddHeader>&amp;C&amp;11- 16 -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7109375" style="377" customWidth="1"/>
    <col min="2" max="7" width="7.42578125" style="377" customWidth="1"/>
    <col min="8" max="8" width="9.7109375" style="377" customWidth="1"/>
    <col min="9" max="9" width="10" style="377" customWidth="1"/>
    <col min="10" max="10" width="10.7109375" style="377" customWidth="1"/>
    <col min="11" max="11" width="0.85546875" style="377" customWidth="1"/>
    <col min="12" max="16384" width="9.140625" style="377"/>
  </cols>
  <sheetData>
    <row r="1" spans="1:14" s="45" customFormat="1" ht="18.75" customHeight="1" x14ac:dyDescent="0.2">
      <c r="A1" s="1915" t="s">
        <v>454</v>
      </c>
      <c r="B1" s="1915"/>
      <c r="E1" s="47"/>
    </row>
    <row r="2" spans="1:14" ht="25.5" customHeight="1" x14ac:dyDescent="0.25">
      <c r="A2" s="376" t="s">
        <v>202</v>
      </c>
    </row>
    <row r="3" spans="1:14" ht="19.5" customHeight="1" x14ac:dyDescent="0.2">
      <c r="A3" s="378" t="s">
        <v>203</v>
      </c>
    </row>
    <row r="4" spans="1:14" s="376" customFormat="1" ht="16.5" customHeight="1" x14ac:dyDescent="0.25">
      <c r="A4" s="2025" t="s">
        <v>63</v>
      </c>
      <c r="B4" s="379" t="s">
        <v>196</v>
      </c>
      <c r="C4" s="380"/>
      <c r="D4" s="381"/>
      <c r="E4" s="380"/>
      <c r="F4" s="381"/>
      <c r="G4" s="380"/>
      <c r="H4" s="382"/>
      <c r="I4" s="2027" t="s">
        <v>200</v>
      </c>
    </row>
    <row r="5" spans="1:14" s="376" customFormat="1" ht="42.75" customHeight="1" x14ac:dyDescent="0.25">
      <c r="A5" s="2026"/>
      <c r="B5" s="383">
        <v>1</v>
      </c>
      <c r="C5" s="382">
        <v>2</v>
      </c>
      <c r="D5" s="382">
        <v>3</v>
      </c>
      <c r="E5" s="382">
        <v>4</v>
      </c>
      <c r="F5" s="382">
        <v>5</v>
      </c>
      <c r="G5" s="382">
        <v>6</v>
      </c>
      <c r="H5" s="384" t="s">
        <v>204</v>
      </c>
      <c r="I5" s="2028"/>
    </row>
    <row r="6" spans="1:14" s="376" customFormat="1" ht="16.5" customHeight="1" x14ac:dyDescent="0.25">
      <c r="A6" s="385" t="s">
        <v>64</v>
      </c>
      <c r="B6" s="386"/>
      <c r="C6" s="387"/>
      <c r="D6" s="388"/>
      <c r="E6" s="388"/>
      <c r="F6" s="388"/>
      <c r="G6" s="388"/>
      <c r="H6" s="388"/>
      <c r="I6" s="389"/>
    </row>
    <row r="7" spans="1:14" s="376" customFormat="1" ht="16.5" customHeight="1" x14ac:dyDescent="0.25">
      <c r="A7" s="390" t="s">
        <v>166</v>
      </c>
      <c r="B7" s="391">
        <v>922</v>
      </c>
      <c r="C7" s="392">
        <v>874</v>
      </c>
      <c r="D7" s="392">
        <v>853</v>
      </c>
      <c r="E7" s="393">
        <v>830</v>
      </c>
      <c r="F7" s="392">
        <v>828</v>
      </c>
      <c r="G7" s="392">
        <v>880</v>
      </c>
      <c r="H7" s="394">
        <v>0</v>
      </c>
      <c r="I7" s="395">
        <v>5187</v>
      </c>
    </row>
    <row r="8" spans="1:14" s="376" customFormat="1" ht="16.5" customHeight="1" x14ac:dyDescent="0.25">
      <c r="A8" s="396" t="s">
        <v>167</v>
      </c>
      <c r="B8" s="397">
        <v>498</v>
      </c>
      <c r="C8" s="398">
        <v>449</v>
      </c>
      <c r="D8" s="398">
        <v>427</v>
      </c>
      <c r="E8" s="398">
        <v>458</v>
      </c>
      <c r="F8" s="398">
        <v>444</v>
      </c>
      <c r="G8" s="398">
        <v>386</v>
      </c>
      <c r="H8" s="399">
        <v>8</v>
      </c>
      <c r="I8" s="400">
        <v>2670</v>
      </c>
    </row>
    <row r="9" spans="1:14" s="376" customFormat="1" ht="16.5" customHeight="1" x14ac:dyDescent="0.25">
      <c r="A9" s="396" t="s">
        <v>168</v>
      </c>
      <c r="B9" s="397">
        <v>254</v>
      </c>
      <c r="C9" s="398">
        <v>300</v>
      </c>
      <c r="D9" s="398">
        <v>335</v>
      </c>
      <c r="E9" s="398">
        <v>318</v>
      </c>
      <c r="F9" s="398">
        <v>299</v>
      </c>
      <c r="G9" s="398">
        <v>152</v>
      </c>
      <c r="H9" s="401">
        <v>0</v>
      </c>
      <c r="I9" s="400">
        <v>1658</v>
      </c>
    </row>
    <row r="10" spans="1:14" s="376" customFormat="1" ht="16.5" customHeight="1" x14ac:dyDescent="0.25">
      <c r="A10" s="396" t="s">
        <v>169</v>
      </c>
      <c r="B10" s="397">
        <v>312</v>
      </c>
      <c r="C10" s="398">
        <v>294</v>
      </c>
      <c r="D10" s="398">
        <v>289</v>
      </c>
      <c r="E10" s="398">
        <v>308</v>
      </c>
      <c r="F10" s="398">
        <v>296</v>
      </c>
      <c r="G10" s="398">
        <v>307</v>
      </c>
      <c r="H10" s="401">
        <v>0</v>
      </c>
      <c r="I10" s="400">
        <v>1806</v>
      </c>
    </row>
    <row r="11" spans="1:14" s="376" customFormat="1" ht="16.5" customHeight="1" x14ac:dyDescent="0.25">
      <c r="A11" s="396" t="s">
        <v>170</v>
      </c>
      <c r="B11" s="397">
        <v>172</v>
      </c>
      <c r="C11" s="398">
        <v>181</v>
      </c>
      <c r="D11" s="398">
        <v>186</v>
      </c>
      <c r="E11" s="398">
        <v>183</v>
      </c>
      <c r="F11" s="398">
        <v>215</v>
      </c>
      <c r="G11" s="398">
        <v>216</v>
      </c>
      <c r="H11" s="401">
        <v>0</v>
      </c>
      <c r="I11" s="400">
        <v>1153</v>
      </c>
    </row>
    <row r="12" spans="1:14" s="376" customFormat="1" ht="16.5" customHeight="1" x14ac:dyDescent="0.25">
      <c r="A12" s="396" t="s">
        <v>171</v>
      </c>
      <c r="B12" s="397">
        <v>117</v>
      </c>
      <c r="C12" s="398">
        <v>112</v>
      </c>
      <c r="D12" s="398">
        <v>114</v>
      </c>
      <c r="E12" s="398">
        <v>126</v>
      </c>
      <c r="F12" s="398">
        <v>126</v>
      </c>
      <c r="G12" s="398">
        <v>136</v>
      </c>
      <c r="H12" s="401">
        <v>0</v>
      </c>
      <c r="I12" s="400">
        <v>731</v>
      </c>
      <c r="N12" s="387"/>
    </row>
    <row r="13" spans="1:14" s="376" customFormat="1" ht="16.5" customHeight="1" x14ac:dyDescent="0.25">
      <c r="A13" s="396" t="s">
        <v>172</v>
      </c>
      <c r="B13" s="397">
        <v>2230</v>
      </c>
      <c r="C13" s="398">
        <v>2173</v>
      </c>
      <c r="D13" s="398">
        <v>2163</v>
      </c>
      <c r="E13" s="398">
        <v>2091</v>
      </c>
      <c r="F13" s="398">
        <v>2188</v>
      </c>
      <c r="G13" s="398">
        <v>2120</v>
      </c>
      <c r="H13" s="399">
        <v>1</v>
      </c>
      <c r="I13" s="400">
        <v>12966</v>
      </c>
    </row>
    <row r="14" spans="1:14" s="376" customFormat="1" ht="16.5" customHeight="1" x14ac:dyDescent="0.25">
      <c r="A14" s="396" t="s">
        <v>173</v>
      </c>
      <c r="B14" s="397">
        <v>295</v>
      </c>
      <c r="C14" s="398">
        <v>293</v>
      </c>
      <c r="D14" s="398">
        <v>281</v>
      </c>
      <c r="E14" s="398">
        <v>285</v>
      </c>
      <c r="F14" s="398">
        <v>317</v>
      </c>
      <c r="G14" s="398">
        <v>282</v>
      </c>
      <c r="H14" s="401">
        <v>0</v>
      </c>
      <c r="I14" s="400">
        <v>1753</v>
      </c>
    </row>
    <row r="15" spans="1:14" s="376" customFormat="1" ht="16.5" customHeight="1" x14ac:dyDescent="0.25">
      <c r="A15" s="396" t="s">
        <v>174</v>
      </c>
      <c r="B15" s="397">
        <v>267</v>
      </c>
      <c r="C15" s="398">
        <v>239</v>
      </c>
      <c r="D15" s="398">
        <v>237</v>
      </c>
      <c r="E15" s="398">
        <v>221</v>
      </c>
      <c r="F15" s="398">
        <v>199</v>
      </c>
      <c r="G15" s="398">
        <v>161</v>
      </c>
      <c r="H15" s="401">
        <v>0</v>
      </c>
      <c r="I15" s="400">
        <v>1324</v>
      </c>
    </row>
    <row r="16" spans="1:14" s="376" customFormat="1" ht="16.5" customHeight="1" x14ac:dyDescent="0.25">
      <c r="A16" s="390" t="s">
        <v>175</v>
      </c>
      <c r="B16" s="402">
        <v>5067</v>
      </c>
      <c r="C16" s="403">
        <v>4915</v>
      </c>
      <c r="D16" s="403">
        <v>4885</v>
      </c>
      <c r="E16" s="403">
        <v>4820</v>
      </c>
      <c r="F16" s="403">
        <v>4912</v>
      </c>
      <c r="G16" s="403">
        <v>4640</v>
      </c>
      <c r="H16" s="404">
        <v>9</v>
      </c>
      <c r="I16" s="395">
        <v>29248</v>
      </c>
    </row>
    <row r="17" spans="1:9" s="376" customFormat="1" ht="16.5" customHeight="1" x14ac:dyDescent="0.25">
      <c r="A17" s="396" t="s">
        <v>176</v>
      </c>
      <c r="B17" s="397">
        <v>301</v>
      </c>
      <c r="C17" s="398">
        <v>303</v>
      </c>
      <c r="D17" s="398">
        <v>273</v>
      </c>
      <c r="E17" s="398">
        <v>262</v>
      </c>
      <c r="F17" s="398">
        <v>309</v>
      </c>
      <c r="G17" s="398">
        <v>341</v>
      </c>
      <c r="H17" s="401">
        <v>0</v>
      </c>
      <c r="I17" s="400">
        <v>1789</v>
      </c>
    </row>
    <row r="18" spans="1:9" s="376" customFormat="1" ht="16.5" customHeight="1" x14ac:dyDescent="0.25">
      <c r="A18" s="405" t="s">
        <v>185</v>
      </c>
      <c r="B18" s="406">
        <v>5368</v>
      </c>
      <c r="C18" s="407">
        <v>5218</v>
      </c>
      <c r="D18" s="407">
        <v>5158</v>
      </c>
      <c r="E18" s="407">
        <v>5082</v>
      </c>
      <c r="F18" s="407">
        <v>5221</v>
      </c>
      <c r="G18" s="407">
        <v>4981</v>
      </c>
      <c r="H18" s="408">
        <v>9</v>
      </c>
      <c r="I18" s="409">
        <v>31037</v>
      </c>
    </row>
    <row r="19" spans="1:9" s="376" customFormat="1" ht="14.25" customHeight="1" x14ac:dyDescent="0.25">
      <c r="A19" s="410" t="s">
        <v>192</v>
      </c>
      <c r="B19" s="411"/>
      <c r="C19" s="412"/>
      <c r="D19" s="412"/>
      <c r="E19" s="412"/>
      <c r="F19" s="412"/>
      <c r="G19" s="412"/>
      <c r="H19" s="365"/>
      <c r="I19" s="400"/>
    </row>
    <row r="20" spans="1:9" s="376" customFormat="1" ht="16.5" customHeight="1" x14ac:dyDescent="0.25">
      <c r="A20" s="390" t="s">
        <v>166</v>
      </c>
      <c r="B20" s="402">
        <v>472</v>
      </c>
      <c r="C20" s="403">
        <v>452</v>
      </c>
      <c r="D20" s="403">
        <v>394</v>
      </c>
      <c r="E20" s="403">
        <v>422</v>
      </c>
      <c r="F20" s="403">
        <v>405</v>
      </c>
      <c r="G20" s="403">
        <v>432</v>
      </c>
      <c r="H20" s="413">
        <v>0</v>
      </c>
      <c r="I20" s="374">
        <v>2577</v>
      </c>
    </row>
    <row r="21" spans="1:9" s="376" customFormat="1" ht="16.5" customHeight="1" x14ac:dyDescent="0.25">
      <c r="A21" s="396" t="s">
        <v>167</v>
      </c>
      <c r="B21" s="414">
        <v>252</v>
      </c>
      <c r="C21" s="415">
        <v>206</v>
      </c>
      <c r="D21" s="415">
        <v>216</v>
      </c>
      <c r="E21" s="415">
        <v>237</v>
      </c>
      <c r="F21" s="415">
        <v>211</v>
      </c>
      <c r="G21" s="415">
        <v>202</v>
      </c>
      <c r="H21" s="399">
        <v>6</v>
      </c>
      <c r="I21" s="366">
        <v>1330</v>
      </c>
    </row>
    <row r="22" spans="1:9" s="376" customFormat="1" ht="16.5" customHeight="1" x14ac:dyDescent="0.25">
      <c r="A22" s="396" t="s">
        <v>168</v>
      </c>
      <c r="B22" s="414">
        <v>132</v>
      </c>
      <c r="C22" s="415">
        <v>166</v>
      </c>
      <c r="D22" s="415">
        <v>164</v>
      </c>
      <c r="E22" s="415">
        <v>175</v>
      </c>
      <c r="F22" s="415">
        <v>134</v>
      </c>
      <c r="G22" s="415">
        <v>73</v>
      </c>
      <c r="H22" s="401">
        <v>0</v>
      </c>
      <c r="I22" s="366">
        <v>844</v>
      </c>
    </row>
    <row r="23" spans="1:9" s="376" customFormat="1" ht="16.5" customHeight="1" x14ac:dyDescent="0.25">
      <c r="A23" s="396" t="s">
        <v>169</v>
      </c>
      <c r="B23" s="414">
        <v>146</v>
      </c>
      <c r="C23" s="415">
        <v>143</v>
      </c>
      <c r="D23" s="415">
        <v>137</v>
      </c>
      <c r="E23" s="415">
        <v>165</v>
      </c>
      <c r="F23" s="415">
        <v>148</v>
      </c>
      <c r="G23" s="415">
        <v>151</v>
      </c>
      <c r="H23" s="401">
        <v>0</v>
      </c>
      <c r="I23" s="366">
        <v>890</v>
      </c>
    </row>
    <row r="24" spans="1:9" s="376" customFormat="1" ht="16.5" customHeight="1" x14ac:dyDescent="0.25">
      <c r="A24" s="396" t="s">
        <v>170</v>
      </c>
      <c r="B24" s="414">
        <v>82</v>
      </c>
      <c r="C24" s="415">
        <v>104</v>
      </c>
      <c r="D24" s="415">
        <v>99</v>
      </c>
      <c r="E24" s="415">
        <v>80</v>
      </c>
      <c r="F24" s="415">
        <v>111</v>
      </c>
      <c r="G24" s="415">
        <v>107</v>
      </c>
      <c r="H24" s="401">
        <v>0</v>
      </c>
      <c r="I24" s="366">
        <v>583</v>
      </c>
    </row>
    <row r="25" spans="1:9" s="376" customFormat="1" ht="16.5" customHeight="1" x14ac:dyDescent="0.25">
      <c r="A25" s="396" t="s">
        <v>171</v>
      </c>
      <c r="B25" s="414">
        <v>58</v>
      </c>
      <c r="C25" s="415">
        <v>51</v>
      </c>
      <c r="D25" s="415">
        <v>52</v>
      </c>
      <c r="E25" s="415">
        <v>59</v>
      </c>
      <c r="F25" s="415">
        <v>57</v>
      </c>
      <c r="G25" s="415">
        <v>72</v>
      </c>
      <c r="H25" s="401">
        <v>0</v>
      </c>
      <c r="I25" s="366">
        <v>349</v>
      </c>
    </row>
    <row r="26" spans="1:9" s="376" customFormat="1" ht="16.5" customHeight="1" x14ac:dyDescent="0.25">
      <c r="A26" s="396" t="s">
        <v>172</v>
      </c>
      <c r="B26" s="414">
        <v>1160</v>
      </c>
      <c r="C26" s="415">
        <v>1088</v>
      </c>
      <c r="D26" s="415">
        <v>1103</v>
      </c>
      <c r="E26" s="415">
        <v>1033</v>
      </c>
      <c r="F26" s="415">
        <v>1081</v>
      </c>
      <c r="G26" s="415">
        <v>1042</v>
      </c>
      <c r="H26" s="401">
        <v>0</v>
      </c>
      <c r="I26" s="366">
        <v>6507</v>
      </c>
    </row>
    <row r="27" spans="1:9" s="376" customFormat="1" ht="16.5" customHeight="1" x14ac:dyDescent="0.25">
      <c r="A27" s="396" t="s">
        <v>173</v>
      </c>
      <c r="B27" s="414">
        <v>160</v>
      </c>
      <c r="C27" s="415">
        <v>170</v>
      </c>
      <c r="D27" s="415">
        <v>154</v>
      </c>
      <c r="E27" s="415">
        <v>146</v>
      </c>
      <c r="F27" s="415">
        <v>179</v>
      </c>
      <c r="G27" s="415">
        <v>147</v>
      </c>
      <c r="H27" s="401">
        <v>0</v>
      </c>
      <c r="I27" s="366">
        <v>956</v>
      </c>
    </row>
    <row r="28" spans="1:9" s="376" customFormat="1" ht="16.5" customHeight="1" x14ac:dyDescent="0.25">
      <c r="A28" s="396" t="s">
        <v>174</v>
      </c>
      <c r="B28" s="414">
        <v>122</v>
      </c>
      <c r="C28" s="415">
        <v>125</v>
      </c>
      <c r="D28" s="415">
        <v>123</v>
      </c>
      <c r="E28" s="415">
        <v>109</v>
      </c>
      <c r="F28" s="415">
        <v>100</v>
      </c>
      <c r="G28" s="415">
        <v>77</v>
      </c>
      <c r="H28" s="416">
        <v>0</v>
      </c>
      <c r="I28" s="366">
        <v>656</v>
      </c>
    </row>
    <row r="29" spans="1:9" s="376" customFormat="1" ht="16.5" customHeight="1" x14ac:dyDescent="0.25">
      <c r="A29" s="390" t="s">
        <v>175</v>
      </c>
      <c r="B29" s="402">
        <v>2584</v>
      </c>
      <c r="C29" s="403">
        <v>2505</v>
      </c>
      <c r="D29" s="403">
        <v>2442</v>
      </c>
      <c r="E29" s="403">
        <v>2426</v>
      </c>
      <c r="F29" s="403">
        <v>2426</v>
      </c>
      <c r="G29" s="403">
        <v>2303</v>
      </c>
      <c r="H29" s="404">
        <v>6</v>
      </c>
      <c r="I29" s="417">
        <v>14692</v>
      </c>
    </row>
    <row r="30" spans="1:9" s="376" customFormat="1" ht="16.5" customHeight="1" x14ac:dyDescent="0.25">
      <c r="A30" s="418" t="s">
        <v>176</v>
      </c>
      <c r="B30" s="414">
        <v>161</v>
      </c>
      <c r="C30" s="415">
        <v>137</v>
      </c>
      <c r="D30" s="415">
        <v>137</v>
      </c>
      <c r="E30" s="415">
        <v>146</v>
      </c>
      <c r="F30" s="415">
        <v>152</v>
      </c>
      <c r="G30" s="415">
        <v>153</v>
      </c>
      <c r="H30" s="401">
        <v>0</v>
      </c>
      <c r="I30" s="419">
        <v>886</v>
      </c>
    </row>
    <row r="31" spans="1:9" s="376" customFormat="1" ht="16.5" customHeight="1" x14ac:dyDescent="0.25">
      <c r="A31" s="418" t="s">
        <v>185</v>
      </c>
      <c r="B31" s="406">
        <v>2745</v>
      </c>
      <c r="C31" s="407">
        <v>2642</v>
      </c>
      <c r="D31" s="407">
        <v>2579</v>
      </c>
      <c r="E31" s="407">
        <v>2572</v>
      </c>
      <c r="F31" s="407">
        <v>2578</v>
      </c>
      <c r="G31" s="407">
        <v>2456</v>
      </c>
      <c r="H31" s="407">
        <v>6</v>
      </c>
      <c r="I31" s="420">
        <v>15578</v>
      </c>
    </row>
    <row r="32" spans="1:9" s="376" customFormat="1" ht="13.5" customHeight="1" x14ac:dyDescent="0.25">
      <c r="A32" s="410" t="s">
        <v>193</v>
      </c>
      <c r="B32" s="412"/>
      <c r="C32" s="412"/>
      <c r="D32" s="412"/>
      <c r="E32" s="412"/>
      <c r="F32" s="412"/>
      <c r="G32" s="412"/>
      <c r="H32" s="365"/>
      <c r="I32" s="409"/>
    </row>
    <row r="33" spans="1:9" s="376" customFormat="1" ht="16.5" customHeight="1" x14ac:dyDescent="0.25">
      <c r="A33" s="390" t="s">
        <v>166</v>
      </c>
      <c r="B33" s="402">
        <v>450</v>
      </c>
      <c r="C33" s="403">
        <v>422</v>
      </c>
      <c r="D33" s="403">
        <v>459</v>
      </c>
      <c r="E33" s="403">
        <v>408</v>
      </c>
      <c r="F33" s="403">
        <v>423</v>
      </c>
      <c r="G33" s="421">
        <v>448</v>
      </c>
      <c r="H33" s="394">
        <v>0</v>
      </c>
      <c r="I33" s="374">
        <v>2610</v>
      </c>
    </row>
    <row r="34" spans="1:9" s="376" customFormat="1" ht="16.5" customHeight="1" x14ac:dyDescent="0.25">
      <c r="A34" s="396" t="s">
        <v>167</v>
      </c>
      <c r="B34" s="414">
        <v>246</v>
      </c>
      <c r="C34" s="415">
        <v>243</v>
      </c>
      <c r="D34" s="415">
        <v>211</v>
      </c>
      <c r="E34" s="415">
        <v>221</v>
      </c>
      <c r="F34" s="415">
        <v>233</v>
      </c>
      <c r="G34" s="415">
        <v>184</v>
      </c>
      <c r="H34" s="422">
        <v>2</v>
      </c>
      <c r="I34" s="423">
        <v>1340</v>
      </c>
    </row>
    <row r="35" spans="1:9" s="376" customFormat="1" ht="16.5" customHeight="1" x14ac:dyDescent="0.25">
      <c r="A35" s="396" t="s">
        <v>168</v>
      </c>
      <c r="B35" s="414">
        <v>122</v>
      </c>
      <c r="C35" s="415">
        <v>134</v>
      </c>
      <c r="D35" s="415">
        <v>171</v>
      </c>
      <c r="E35" s="415">
        <v>143</v>
      </c>
      <c r="F35" s="415">
        <v>165</v>
      </c>
      <c r="G35" s="415">
        <v>79</v>
      </c>
      <c r="H35" s="424">
        <v>0</v>
      </c>
      <c r="I35" s="423">
        <v>814</v>
      </c>
    </row>
    <row r="36" spans="1:9" s="376" customFormat="1" ht="16.5" customHeight="1" x14ac:dyDescent="0.25">
      <c r="A36" s="396" t="s">
        <v>169</v>
      </c>
      <c r="B36" s="414">
        <v>166</v>
      </c>
      <c r="C36" s="415">
        <v>151</v>
      </c>
      <c r="D36" s="415">
        <v>152</v>
      </c>
      <c r="E36" s="415">
        <v>143</v>
      </c>
      <c r="F36" s="415">
        <v>148</v>
      </c>
      <c r="G36" s="415">
        <v>156</v>
      </c>
      <c r="H36" s="401">
        <v>0</v>
      </c>
      <c r="I36" s="423">
        <v>916</v>
      </c>
    </row>
    <row r="37" spans="1:9" s="376" customFormat="1" ht="16.5" customHeight="1" x14ac:dyDescent="0.25">
      <c r="A37" s="396" t="s">
        <v>170</v>
      </c>
      <c r="B37" s="414">
        <v>90</v>
      </c>
      <c r="C37" s="415">
        <v>77</v>
      </c>
      <c r="D37" s="415">
        <v>87</v>
      </c>
      <c r="E37" s="415">
        <v>103</v>
      </c>
      <c r="F37" s="415">
        <v>104</v>
      </c>
      <c r="G37" s="415">
        <v>109</v>
      </c>
      <c r="H37" s="401">
        <v>0</v>
      </c>
      <c r="I37" s="423">
        <v>570</v>
      </c>
    </row>
    <row r="38" spans="1:9" s="376" customFormat="1" ht="16.5" customHeight="1" x14ac:dyDescent="0.25">
      <c r="A38" s="396" t="s">
        <v>171</v>
      </c>
      <c r="B38" s="414">
        <v>59</v>
      </c>
      <c r="C38" s="415">
        <v>61</v>
      </c>
      <c r="D38" s="415">
        <v>62</v>
      </c>
      <c r="E38" s="415">
        <v>67</v>
      </c>
      <c r="F38" s="415">
        <v>69</v>
      </c>
      <c r="G38" s="415">
        <v>64</v>
      </c>
      <c r="H38" s="401">
        <v>0</v>
      </c>
      <c r="I38" s="366">
        <v>382</v>
      </c>
    </row>
    <row r="39" spans="1:9" s="376" customFormat="1" ht="16.5" customHeight="1" x14ac:dyDescent="0.25">
      <c r="A39" s="396" t="s">
        <v>172</v>
      </c>
      <c r="B39" s="414">
        <v>1070</v>
      </c>
      <c r="C39" s="415">
        <v>1085</v>
      </c>
      <c r="D39" s="415">
        <v>1060</v>
      </c>
      <c r="E39" s="415">
        <v>1058</v>
      </c>
      <c r="F39" s="415">
        <v>1107</v>
      </c>
      <c r="G39" s="415">
        <v>1078</v>
      </c>
      <c r="H39" s="425">
        <v>1</v>
      </c>
      <c r="I39" s="366">
        <v>6459</v>
      </c>
    </row>
    <row r="40" spans="1:9" s="376" customFormat="1" ht="16.5" customHeight="1" x14ac:dyDescent="0.25">
      <c r="A40" s="396" t="s">
        <v>173</v>
      </c>
      <c r="B40" s="414">
        <v>135</v>
      </c>
      <c r="C40" s="415">
        <v>123</v>
      </c>
      <c r="D40" s="415">
        <v>127</v>
      </c>
      <c r="E40" s="415">
        <v>139</v>
      </c>
      <c r="F40" s="415">
        <v>138</v>
      </c>
      <c r="G40" s="415">
        <v>135</v>
      </c>
      <c r="H40" s="401">
        <v>0</v>
      </c>
      <c r="I40" s="366">
        <v>797</v>
      </c>
    </row>
    <row r="41" spans="1:9" s="376" customFormat="1" ht="16.5" customHeight="1" x14ac:dyDescent="0.25">
      <c r="A41" s="396" t="s">
        <v>174</v>
      </c>
      <c r="B41" s="414">
        <v>145</v>
      </c>
      <c r="C41" s="415">
        <v>114</v>
      </c>
      <c r="D41" s="415">
        <v>114</v>
      </c>
      <c r="E41" s="415">
        <v>112</v>
      </c>
      <c r="F41" s="415">
        <v>99</v>
      </c>
      <c r="G41" s="415">
        <v>84</v>
      </c>
      <c r="H41" s="401">
        <v>0</v>
      </c>
      <c r="I41" s="366">
        <v>668</v>
      </c>
    </row>
    <row r="42" spans="1:9" s="376" customFormat="1" ht="16.5" customHeight="1" x14ac:dyDescent="0.25">
      <c r="A42" s="390" t="s">
        <v>175</v>
      </c>
      <c r="B42" s="402">
        <v>2483</v>
      </c>
      <c r="C42" s="403">
        <v>2410</v>
      </c>
      <c r="D42" s="403">
        <v>2443</v>
      </c>
      <c r="E42" s="403">
        <v>2394</v>
      </c>
      <c r="F42" s="403">
        <v>2486</v>
      </c>
      <c r="G42" s="403">
        <v>2337</v>
      </c>
      <c r="H42" s="404">
        <v>3</v>
      </c>
      <c r="I42" s="417">
        <v>14556</v>
      </c>
    </row>
    <row r="43" spans="1:9" s="376" customFormat="1" ht="16.5" customHeight="1" x14ac:dyDescent="0.25">
      <c r="A43" s="396" t="s">
        <v>176</v>
      </c>
      <c r="B43" s="414">
        <v>140</v>
      </c>
      <c r="C43" s="415">
        <v>166</v>
      </c>
      <c r="D43" s="415">
        <v>136</v>
      </c>
      <c r="E43" s="415">
        <v>116</v>
      </c>
      <c r="F43" s="415">
        <v>157</v>
      </c>
      <c r="G43" s="415">
        <v>188</v>
      </c>
      <c r="H43" s="401">
        <v>0</v>
      </c>
      <c r="I43" s="419">
        <v>903</v>
      </c>
    </row>
    <row r="44" spans="1:9" s="376" customFormat="1" ht="16.5" customHeight="1" x14ac:dyDescent="0.25">
      <c r="A44" s="405" t="s">
        <v>185</v>
      </c>
      <c r="B44" s="406">
        <v>2623</v>
      </c>
      <c r="C44" s="407">
        <v>2576</v>
      </c>
      <c r="D44" s="407">
        <v>2579</v>
      </c>
      <c r="E44" s="407">
        <v>2510</v>
      </c>
      <c r="F44" s="407">
        <v>2643</v>
      </c>
      <c r="G44" s="407">
        <v>2525</v>
      </c>
      <c r="H44" s="407">
        <v>3</v>
      </c>
      <c r="I44" s="420">
        <v>15459</v>
      </c>
    </row>
    <row r="45" spans="1:9" ht="8.25" customHeight="1" x14ac:dyDescent="0.2">
      <c r="G45" s="377" t="s">
        <v>201</v>
      </c>
    </row>
    <row r="46" spans="1:9" ht="16.5" customHeight="1" x14ac:dyDescent="0.25">
      <c r="A46" s="1855" t="s">
        <v>465</v>
      </c>
    </row>
  </sheetData>
  <mergeCells count="3">
    <mergeCell ref="A4:A5"/>
    <mergeCell ref="I4:I5"/>
    <mergeCell ref="A1:B1"/>
  </mergeCells>
  <hyperlinks>
    <hyperlink ref="A1" location="Content!A1" display="Back to Table of Contents"/>
    <hyperlink ref="A46" location="'T 2.4g-Pg16 '!A1" display="Back"/>
  </hyperlinks>
  <printOptions horizontalCentered="1"/>
  <pageMargins left="0.65" right="0.4" top="0.6" bottom="0.5" header="0.5" footer="0.25"/>
  <pageSetup paperSize="9" orientation="portrait" r:id="rId1"/>
  <headerFooter alignWithMargins="0">
    <oddHeader>&amp;C&amp;11- 17 -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4" topLeftCell="A5" activePane="bottomLeft" state="frozen"/>
      <selection activeCell="B13" sqref="B13"/>
      <selection pane="bottomLeft" sqref="A1:C1"/>
    </sheetView>
  </sheetViews>
  <sheetFormatPr defaultColWidth="5.7109375" defaultRowHeight="12" x14ac:dyDescent="0.2"/>
  <cols>
    <col min="1" max="1" width="13" style="469" customWidth="1"/>
    <col min="2" max="4" width="5.85546875" style="467" bestFit="1" customWidth="1"/>
    <col min="5" max="5" width="5.42578125" style="467" customWidth="1"/>
    <col min="6" max="6" width="5.85546875" style="467" bestFit="1" customWidth="1"/>
    <col min="7" max="7" width="5.85546875" style="467" customWidth="1"/>
    <col min="8" max="8" width="6.7109375" style="467" bestFit="1" customWidth="1"/>
    <col min="9" max="11" width="5.85546875" style="467" customWidth="1"/>
    <col min="12" max="12" width="6" style="467" customWidth="1"/>
    <col min="13" max="13" width="6.140625" style="467" customWidth="1"/>
    <col min="14" max="14" width="5.85546875" style="467" customWidth="1"/>
    <col min="15" max="15" width="6.42578125" style="467" customWidth="1"/>
    <col min="16" max="16384" width="5.7109375" style="467"/>
  </cols>
  <sheetData>
    <row r="1" spans="1:17" s="45" customFormat="1" ht="18.75" customHeight="1" x14ac:dyDescent="0.2">
      <c r="A1" s="1915" t="s">
        <v>454</v>
      </c>
      <c r="B1" s="1915"/>
      <c r="C1" s="1915"/>
      <c r="E1" s="47"/>
    </row>
    <row r="2" spans="1:17" s="427" customFormat="1" ht="22.5" customHeight="1" x14ac:dyDescent="0.25">
      <c r="A2" s="426" t="s">
        <v>205</v>
      </c>
    </row>
    <row r="3" spans="1:17" s="429" customFormat="1" ht="15" customHeight="1" x14ac:dyDescent="0.25">
      <c r="A3" s="2033"/>
      <c r="B3" s="2035" t="s">
        <v>196</v>
      </c>
      <c r="C3" s="2036"/>
      <c r="D3" s="2036"/>
      <c r="E3" s="2036"/>
      <c r="F3" s="2036"/>
      <c r="G3" s="2036"/>
      <c r="H3" s="2036"/>
      <c r="I3" s="2037" t="s">
        <v>196</v>
      </c>
      <c r="J3" s="2036"/>
      <c r="K3" s="2036"/>
      <c r="L3" s="2036"/>
      <c r="M3" s="2036"/>
      <c r="N3" s="2036"/>
      <c r="O3" s="2038"/>
      <c r="P3" s="428"/>
    </row>
    <row r="4" spans="1:17" s="429" customFormat="1" ht="14.25" customHeight="1" x14ac:dyDescent="0.2">
      <c r="A4" s="2034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 t="s">
        <v>206</v>
      </c>
      <c r="H4" s="431" t="s">
        <v>64</v>
      </c>
      <c r="I4" s="432">
        <v>1</v>
      </c>
      <c r="J4" s="430">
        <v>2</v>
      </c>
      <c r="K4" s="430">
        <v>3</v>
      </c>
      <c r="L4" s="430">
        <v>4</v>
      </c>
      <c r="M4" s="430">
        <v>5</v>
      </c>
      <c r="N4" s="430" t="s">
        <v>206</v>
      </c>
      <c r="O4" s="430" t="s">
        <v>64</v>
      </c>
      <c r="P4" s="428"/>
    </row>
    <row r="5" spans="1:17" s="434" customFormat="1" ht="15" customHeight="1" x14ac:dyDescent="0.2">
      <c r="A5" s="2039" t="s">
        <v>207</v>
      </c>
      <c r="B5" s="2040"/>
      <c r="C5" s="2040"/>
      <c r="D5" s="2040"/>
      <c r="E5" s="2040"/>
      <c r="F5" s="2040"/>
      <c r="G5" s="2040"/>
      <c r="H5" s="2040"/>
      <c r="I5" s="2041" t="s">
        <v>208</v>
      </c>
      <c r="J5" s="2040"/>
      <c r="K5" s="2040"/>
      <c r="L5" s="2040"/>
      <c r="M5" s="2040"/>
      <c r="N5" s="2040"/>
      <c r="O5" s="2042"/>
      <c r="P5" s="433"/>
    </row>
    <row r="6" spans="1:17" s="429" customFormat="1" ht="15" customHeight="1" x14ac:dyDescent="0.2">
      <c r="A6" s="435" t="s">
        <v>209</v>
      </c>
      <c r="B6" s="436">
        <v>305</v>
      </c>
      <c r="C6" s="436">
        <v>260</v>
      </c>
      <c r="D6" s="436">
        <v>253</v>
      </c>
      <c r="E6" s="436">
        <v>312</v>
      </c>
      <c r="F6" s="436">
        <v>260</v>
      </c>
      <c r="G6" s="436">
        <v>244</v>
      </c>
      <c r="H6" s="437">
        <v>1634</v>
      </c>
      <c r="I6" s="438">
        <v>131</v>
      </c>
      <c r="J6" s="436">
        <v>157</v>
      </c>
      <c r="K6" s="436">
        <v>166</v>
      </c>
      <c r="L6" s="436">
        <v>166</v>
      </c>
      <c r="M6" s="436">
        <v>193</v>
      </c>
      <c r="N6" s="436">
        <v>174</v>
      </c>
      <c r="O6" s="436">
        <v>987</v>
      </c>
      <c r="P6" s="439"/>
      <c r="Q6" s="439"/>
    </row>
    <row r="7" spans="1:17" s="429" customFormat="1" ht="15" customHeight="1" x14ac:dyDescent="0.2">
      <c r="A7" s="440" t="s">
        <v>210</v>
      </c>
      <c r="B7" s="441">
        <v>735</v>
      </c>
      <c r="C7" s="441">
        <v>793</v>
      </c>
      <c r="D7" s="441">
        <v>737</v>
      </c>
      <c r="E7" s="441">
        <v>805</v>
      </c>
      <c r="F7" s="441">
        <v>866</v>
      </c>
      <c r="G7" s="441">
        <v>813</v>
      </c>
      <c r="H7" s="442">
        <v>4749</v>
      </c>
      <c r="I7" s="443">
        <v>154</v>
      </c>
      <c r="J7" s="441">
        <v>134</v>
      </c>
      <c r="K7" s="441">
        <v>176</v>
      </c>
      <c r="L7" s="441">
        <v>181</v>
      </c>
      <c r="M7" s="441">
        <v>188</v>
      </c>
      <c r="N7" s="441">
        <v>174</v>
      </c>
      <c r="O7" s="441">
        <v>1007</v>
      </c>
      <c r="P7" s="439"/>
      <c r="Q7" s="439"/>
    </row>
    <row r="8" spans="1:17" s="429" customFormat="1" ht="15" customHeight="1" x14ac:dyDescent="0.2">
      <c r="A8" s="440" t="s">
        <v>211</v>
      </c>
      <c r="B8" s="441">
        <v>554</v>
      </c>
      <c r="C8" s="441">
        <v>583</v>
      </c>
      <c r="D8" s="441">
        <v>624</v>
      </c>
      <c r="E8" s="441">
        <v>616</v>
      </c>
      <c r="F8" s="441">
        <v>690</v>
      </c>
      <c r="G8" s="441">
        <v>787</v>
      </c>
      <c r="H8" s="442">
        <v>3854</v>
      </c>
      <c r="I8" s="443">
        <v>72</v>
      </c>
      <c r="J8" s="441">
        <v>74</v>
      </c>
      <c r="K8" s="441">
        <v>72</v>
      </c>
      <c r="L8" s="441">
        <v>99</v>
      </c>
      <c r="M8" s="441">
        <v>87</v>
      </c>
      <c r="N8" s="441">
        <v>81</v>
      </c>
      <c r="O8" s="441">
        <v>485</v>
      </c>
      <c r="P8" s="439"/>
      <c r="Q8" s="439"/>
    </row>
    <row r="9" spans="1:17" s="429" customFormat="1" ht="15" customHeight="1" x14ac:dyDescent="0.2">
      <c r="A9" s="440" t="s">
        <v>212</v>
      </c>
      <c r="B9" s="441">
        <v>811</v>
      </c>
      <c r="C9" s="441">
        <v>909</v>
      </c>
      <c r="D9" s="441">
        <v>907</v>
      </c>
      <c r="E9" s="441">
        <v>996</v>
      </c>
      <c r="F9" s="441">
        <v>1017</v>
      </c>
      <c r="G9" s="441">
        <v>1027</v>
      </c>
      <c r="H9" s="442">
        <v>5667</v>
      </c>
      <c r="I9" s="443">
        <v>131</v>
      </c>
      <c r="J9" s="441">
        <v>132</v>
      </c>
      <c r="K9" s="441">
        <v>154</v>
      </c>
      <c r="L9" s="441">
        <v>159</v>
      </c>
      <c r="M9" s="441">
        <v>149</v>
      </c>
      <c r="N9" s="441">
        <v>163</v>
      </c>
      <c r="O9" s="441">
        <v>888</v>
      </c>
      <c r="P9" s="439"/>
      <c r="Q9" s="439"/>
    </row>
    <row r="10" spans="1:17" s="429" customFormat="1" ht="15" customHeight="1" x14ac:dyDescent="0.2">
      <c r="A10" s="440" t="s">
        <v>213</v>
      </c>
      <c r="B10" s="441">
        <v>530</v>
      </c>
      <c r="C10" s="441">
        <v>592</v>
      </c>
      <c r="D10" s="441">
        <v>598</v>
      </c>
      <c r="E10" s="441">
        <v>594</v>
      </c>
      <c r="F10" s="441">
        <v>622</v>
      </c>
      <c r="G10" s="441">
        <v>668</v>
      </c>
      <c r="H10" s="442">
        <v>3604</v>
      </c>
      <c r="I10" s="443">
        <v>49</v>
      </c>
      <c r="J10" s="441">
        <v>49</v>
      </c>
      <c r="K10" s="441">
        <v>43</v>
      </c>
      <c r="L10" s="441">
        <v>60</v>
      </c>
      <c r="M10" s="441">
        <v>59</v>
      </c>
      <c r="N10" s="441">
        <v>66</v>
      </c>
      <c r="O10" s="441">
        <v>326</v>
      </c>
      <c r="P10" s="439"/>
      <c r="Q10" s="439"/>
    </row>
    <row r="11" spans="1:17" s="429" customFormat="1" ht="15" customHeight="1" x14ac:dyDescent="0.2">
      <c r="A11" s="440" t="s">
        <v>214</v>
      </c>
      <c r="B11" s="441">
        <v>245</v>
      </c>
      <c r="C11" s="441">
        <v>231</v>
      </c>
      <c r="D11" s="441">
        <v>259</v>
      </c>
      <c r="E11" s="441">
        <v>287</v>
      </c>
      <c r="F11" s="441">
        <v>291</v>
      </c>
      <c r="G11" s="441">
        <v>279</v>
      </c>
      <c r="H11" s="442">
        <v>1592</v>
      </c>
      <c r="I11" s="443">
        <v>32</v>
      </c>
      <c r="J11" s="441">
        <v>33</v>
      </c>
      <c r="K11" s="441">
        <v>41</v>
      </c>
      <c r="L11" s="441">
        <v>32</v>
      </c>
      <c r="M11" s="441">
        <v>28</v>
      </c>
      <c r="N11" s="441">
        <v>42</v>
      </c>
      <c r="O11" s="441">
        <v>208</v>
      </c>
      <c r="P11" s="439"/>
      <c r="Q11" s="439"/>
    </row>
    <row r="12" spans="1:17" s="429" customFormat="1" ht="15" customHeight="1" x14ac:dyDescent="0.2">
      <c r="A12" s="440" t="s">
        <v>215</v>
      </c>
      <c r="B12" s="441">
        <v>1204</v>
      </c>
      <c r="C12" s="441">
        <v>1157</v>
      </c>
      <c r="D12" s="441">
        <v>1221</v>
      </c>
      <c r="E12" s="441">
        <v>1233</v>
      </c>
      <c r="F12" s="441">
        <v>1230</v>
      </c>
      <c r="G12" s="441">
        <v>1196</v>
      </c>
      <c r="H12" s="442">
        <v>7241</v>
      </c>
      <c r="I12" s="443">
        <v>311</v>
      </c>
      <c r="J12" s="441">
        <v>317</v>
      </c>
      <c r="K12" s="441">
        <v>328</v>
      </c>
      <c r="L12" s="441">
        <v>311</v>
      </c>
      <c r="M12" s="441">
        <v>339</v>
      </c>
      <c r="N12" s="441">
        <v>369</v>
      </c>
      <c r="O12" s="441">
        <v>1975</v>
      </c>
      <c r="P12" s="439"/>
      <c r="Q12" s="439"/>
    </row>
    <row r="13" spans="1:17" s="429" customFormat="1" ht="15" customHeight="1" x14ac:dyDescent="0.2">
      <c r="A13" s="440" t="s">
        <v>216</v>
      </c>
      <c r="B13" s="441">
        <v>337</v>
      </c>
      <c r="C13" s="441">
        <v>335</v>
      </c>
      <c r="D13" s="441">
        <v>359</v>
      </c>
      <c r="E13" s="441">
        <v>358</v>
      </c>
      <c r="F13" s="441">
        <v>366</v>
      </c>
      <c r="G13" s="441">
        <v>397</v>
      </c>
      <c r="H13" s="442">
        <v>2152</v>
      </c>
      <c r="I13" s="443">
        <v>89</v>
      </c>
      <c r="J13" s="441">
        <v>103</v>
      </c>
      <c r="K13" s="441">
        <v>92</v>
      </c>
      <c r="L13" s="441">
        <v>126</v>
      </c>
      <c r="M13" s="441">
        <v>128</v>
      </c>
      <c r="N13" s="441">
        <v>137</v>
      </c>
      <c r="O13" s="441">
        <v>675</v>
      </c>
      <c r="P13" s="439"/>
      <c r="Q13" s="439"/>
    </row>
    <row r="14" spans="1:17" s="429" customFormat="1" ht="15" customHeight="1" x14ac:dyDescent="0.2">
      <c r="A14" s="440" t="s">
        <v>217</v>
      </c>
      <c r="B14" s="441">
        <v>147</v>
      </c>
      <c r="C14" s="441">
        <v>142</v>
      </c>
      <c r="D14" s="441">
        <v>143</v>
      </c>
      <c r="E14" s="441">
        <v>194</v>
      </c>
      <c r="F14" s="441">
        <v>184</v>
      </c>
      <c r="G14" s="441">
        <v>188</v>
      </c>
      <c r="H14" s="442">
        <v>998</v>
      </c>
      <c r="I14" s="443">
        <v>6</v>
      </c>
      <c r="J14" s="441">
        <v>9</v>
      </c>
      <c r="K14" s="441">
        <v>5</v>
      </c>
      <c r="L14" s="441">
        <v>3</v>
      </c>
      <c r="M14" s="441">
        <v>1</v>
      </c>
      <c r="N14" s="441">
        <v>7</v>
      </c>
      <c r="O14" s="441">
        <v>31</v>
      </c>
      <c r="P14" s="439"/>
      <c r="Q14" s="439"/>
    </row>
    <row r="15" spans="1:17" s="429" customFormat="1" ht="25.5" customHeight="1" x14ac:dyDescent="0.2">
      <c r="A15" s="444" t="s">
        <v>218</v>
      </c>
      <c r="B15" s="445">
        <v>4868</v>
      </c>
      <c r="C15" s="445">
        <v>5002</v>
      </c>
      <c r="D15" s="445">
        <v>5101</v>
      </c>
      <c r="E15" s="445">
        <v>5395</v>
      </c>
      <c r="F15" s="445">
        <v>5526</v>
      </c>
      <c r="G15" s="445">
        <v>5599</v>
      </c>
      <c r="H15" s="446">
        <v>31491</v>
      </c>
      <c r="I15" s="447">
        <v>975</v>
      </c>
      <c r="J15" s="445">
        <v>1008</v>
      </c>
      <c r="K15" s="445">
        <v>1077</v>
      </c>
      <c r="L15" s="445">
        <v>1137</v>
      </c>
      <c r="M15" s="445">
        <v>1172</v>
      </c>
      <c r="N15" s="445">
        <v>1213</v>
      </c>
      <c r="O15" s="445">
        <v>6582</v>
      </c>
      <c r="P15" s="439"/>
      <c r="Q15" s="439"/>
    </row>
    <row r="16" spans="1:17" s="434" customFormat="1" ht="15" customHeight="1" x14ac:dyDescent="0.2">
      <c r="A16" s="2029" t="s">
        <v>219</v>
      </c>
      <c r="B16" s="2030"/>
      <c r="C16" s="2030"/>
      <c r="D16" s="2030"/>
      <c r="E16" s="2030"/>
      <c r="F16" s="2030"/>
      <c r="G16" s="2030"/>
      <c r="H16" s="2030"/>
      <c r="I16" s="2031" t="s">
        <v>220</v>
      </c>
      <c r="J16" s="2030"/>
      <c r="K16" s="2030"/>
      <c r="L16" s="2030"/>
      <c r="M16" s="2030"/>
      <c r="N16" s="2030"/>
      <c r="O16" s="2032"/>
      <c r="P16" s="448"/>
      <c r="Q16" s="448"/>
    </row>
    <row r="17" spans="1:17" s="429" customFormat="1" ht="15" customHeight="1" x14ac:dyDescent="0.2">
      <c r="A17" s="435" t="s">
        <v>209</v>
      </c>
      <c r="B17" s="441">
        <v>68</v>
      </c>
      <c r="C17" s="441">
        <v>71</v>
      </c>
      <c r="D17" s="441">
        <v>67</v>
      </c>
      <c r="E17" s="441">
        <v>75</v>
      </c>
      <c r="F17" s="441">
        <v>75</v>
      </c>
      <c r="G17" s="441">
        <v>81</v>
      </c>
      <c r="H17" s="442">
        <v>437</v>
      </c>
      <c r="I17" s="443">
        <v>7</v>
      </c>
      <c r="J17" s="441">
        <v>4</v>
      </c>
      <c r="K17" s="441">
        <v>4</v>
      </c>
      <c r="L17" s="441">
        <v>9</v>
      </c>
      <c r="M17" s="441">
        <v>6</v>
      </c>
      <c r="N17" s="441">
        <v>9</v>
      </c>
      <c r="O17" s="441">
        <v>39</v>
      </c>
      <c r="P17" s="439"/>
      <c r="Q17" s="439"/>
    </row>
    <row r="18" spans="1:17" s="429" customFormat="1" ht="15" customHeight="1" x14ac:dyDescent="0.2">
      <c r="A18" s="440" t="s">
        <v>210</v>
      </c>
      <c r="B18" s="441">
        <v>63</v>
      </c>
      <c r="C18" s="441">
        <v>61</v>
      </c>
      <c r="D18" s="441">
        <v>64</v>
      </c>
      <c r="E18" s="441">
        <v>60</v>
      </c>
      <c r="F18" s="441">
        <v>79</v>
      </c>
      <c r="G18" s="441">
        <v>62</v>
      </c>
      <c r="H18" s="442">
        <v>389</v>
      </c>
      <c r="I18" s="443">
        <v>15</v>
      </c>
      <c r="J18" s="441">
        <v>15</v>
      </c>
      <c r="K18" s="441">
        <v>16</v>
      </c>
      <c r="L18" s="441">
        <v>14</v>
      </c>
      <c r="M18" s="441">
        <v>12</v>
      </c>
      <c r="N18" s="441">
        <v>20</v>
      </c>
      <c r="O18" s="441">
        <v>92</v>
      </c>
      <c r="P18" s="439"/>
      <c r="Q18" s="439"/>
    </row>
    <row r="19" spans="1:17" s="429" customFormat="1" ht="15" customHeight="1" x14ac:dyDescent="0.2">
      <c r="A19" s="440" t="s">
        <v>211</v>
      </c>
      <c r="B19" s="441">
        <v>38</v>
      </c>
      <c r="C19" s="441">
        <v>61</v>
      </c>
      <c r="D19" s="441">
        <v>66</v>
      </c>
      <c r="E19" s="441">
        <v>68</v>
      </c>
      <c r="F19" s="441">
        <v>75</v>
      </c>
      <c r="G19" s="441">
        <v>55</v>
      </c>
      <c r="H19" s="442">
        <v>363</v>
      </c>
      <c r="I19" s="443">
        <v>32</v>
      </c>
      <c r="J19" s="441">
        <v>27</v>
      </c>
      <c r="K19" s="441">
        <v>32</v>
      </c>
      <c r="L19" s="441">
        <v>42</v>
      </c>
      <c r="M19" s="441">
        <v>27</v>
      </c>
      <c r="N19" s="441">
        <v>48</v>
      </c>
      <c r="O19" s="441">
        <v>208</v>
      </c>
      <c r="P19" s="439"/>
      <c r="Q19" s="439"/>
    </row>
    <row r="20" spans="1:17" s="429" customFormat="1" ht="15" customHeight="1" x14ac:dyDescent="0.2">
      <c r="A20" s="440" t="s">
        <v>212</v>
      </c>
      <c r="B20" s="441">
        <v>65</v>
      </c>
      <c r="C20" s="441">
        <v>57</v>
      </c>
      <c r="D20" s="441">
        <v>59</v>
      </c>
      <c r="E20" s="441">
        <v>80</v>
      </c>
      <c r="F20" s="441">
        <v>52</v>
      </c>
      <c r="G20" s="441">
        <v>69</v>
      </c>
      <c r="H20" s="442">
        <v>382</v>
      </c>
      <c r="I20" s="443">
        <v>24</v>
      </c>
      <c r="J20" s="441">
        <v>22</v>
      </c>
      <c r="K20" s="441">
        <v>32</v>
      </c>
      <c r="L20" s="441">
        <v>19</v>
      </c>
      <c r="M20" s="441">
        <v>29</v>
      </c>
      <c r="N20" s="441">
        <v>28</v>
      </c>
      <c r="O20" s="441">
        <v>154</v>
      </c>
      <c r="P20" s="439"/>
      <c r="Q20" s="439"/>
    </row>
    <row r="21" spans="1:17" s="429" customFormat="1" ht="15" customHeight="1" x14ac:dyDescent="0.2">
      <c r="A21" s="440" t="s">
        <v>213</v>
      </c>
      <c r="B21" s="441">
        <v>45</v>
      </c>
      <c r="C21" s="441">
        <v>50</v>
      </c>
      <c r="D21" s="441">
        <v>47</v>
      </c>
      <c r="E21" s="441">
        <v>53</v>
      </c>
      <c r="F21" s="441">
        <v>76</v>
      </c>
      <c r="G21" s="441">
        <v>64</v>
      </c>
      <c r="H21" s="442">
        <v>335</v>
      </c>
      <c r="I21" s="443">
        <v>30</v>
      </c>
      <c r="J21" s="441">
        <v>29</v>
      </c>
      <c r="K21" s="441">
        <v>39</v>
      </c>
      <c r="L21" s="441">
        <v>30</v>
      </c>
      <c r="M21" s="441">
        <v>35</v>
      </c>
      <c r="N21" s="441">
        <v>41</v>
      </c>
      <c r="O21" s="441">
        <v>204</v>
      </c>
      <c r="P21" s="439"/>
      <c r="Q21" s="439"/>
    </row>
    <row r="22" spans="1:17" s="429" customFormat="1" ht="15" customHeight="1" x14ac:dyDescent="0.2">
      <c r="A22" s="440" t="s">
        <v>214</v>
      </c>
      <c r="B22" s="441">
        <v>48</v>
      </c>
      <c r="C22" s="441">
        <v>64</v>
      </c>
      <c r="D22" s="441">
        <v>64</v>
      </c>
      <c r="E22" s="441">
        <v>56</v>
      </c>
      <c r="F22" s="441">
        <v>64</v>
      </c>
      <c r="G22" s="441">
        <v>59</v>
      </c>
      <c r="H22" s="442">
        <v>355</v>
      </c>
      <c r="I22" s="443">
        <v>17</v>
      </c>
      <c r="J22" s="441">
        <v>16</v>
      </c>
      <c r="K22" s="441">
        <v>27</v>
      </c>
      <c r="L22" s="441">
        <v>35</v>
      </c>
      <c r="M22" s="441">
        <v>29</v>
      </c>
      <c r="N22" s="441">
        <v>22</v>
      </c>
      <c r="O22" s="441">
        <v>146</v>
      </c>
      <c r="P22" s="439"/>
      <c r="Q22" s="439"/>
    </row>
    <row r="23" spans="1:17" s="429" customFormat="1" ht="15" customHeight="1" x14ac:dyDescent="0.2">
      <c r="A23" s="440" t="s">
        <v>215</v>
      </c>
      <c r="B23" s="441">
        <v>231</v>
      </c>
      <c r="C23" s="441">
        <v>248</v>
      </c>
      <c r="D23" s="441">
        <v>269</v>
      </c>
      <c r="E23" s="441">
        <v>255</v>
      </c>
      <c r="F23" s="441">
        <v>272</v>
      </c>
      <c r="G23" s="441">
        <v>242</v>
      </c>
      <c r="H23" s="442">
        <v>1517</v>
      </c>
      <c r="I23" s="443">
        <v>45</v>
      </c>
      <c r="J23" s="441">
        <v>52</v>
      </c>
      <c r="K23" s="441">
        <v>52</v>
      </c>
      <c r="L23" s="441">
        <v>49</v>
      </c>
      <c r="M23" s="441">
        <v>40</v>
      </c>
      <c r="N23" s="441">
        <v>64</v>
      </c>
      <c r="O23" s="441">
        <v>302</v>
      </c>
      <c r="P23" s="439"/>
      <c r="Q23" s="439"/>
    </row>
    <row r="24" spans="1:17" s="429" customFormat="1" ht="15" customHeight="1" x14ac:dyDescent="0.2">
      <c r="A24" s="440" t="s">
        <v>216</v>
      </c>
      <c r="B24" s="441">
        <v>52</v>
      </c>
      <c r="C24" s="441">
        <v>43</v>
      </c>
      <c r="D24" s="441">
        <v>36</v>
      </c>
      <c r="E24" s="441">
        <v>48</v>
      </c>
      <c r="F24" s="441">
        <v>45</v>
      </c>
      <c r="G24" s="441">
        <v>61</v>
      </c>
      <c r="H24" s="442">
        <v>285</v>
      </c>
      <c r="I24" s="443">
        <v>14</v>
      </c>
      <c r="J24" s="441">
        <v>12</v>
      </c>
      <c r="K24" s="441">
        <v>29</v>
      </c>
      <c r="L24" s="441">
        <v>18</v>
      </c>
      <c r="M24" s="441">
        <v>22</v>
      </c>
      <c r="N24" s="441">
        <v>17</v>
      </c>
      <c r="O24" s="441">
        <v>112</v>
      </c>
      <c r="P24" s="439"/>
      <c r="Q24" s="439"/>
    </row>
    <row r="25" spans="1:17" s="429" customFormat="1" ht="15" customHeight="1" x14ac:dyDescent="0.2">
      <c r="A25" s="440" t="s">
        <v>217</v>
      </c>
      <c r="B25" s="441">
        <v>8</v>
      </c>
      <c r="C25" s="441">
        <v>8</v>
      </c>
      <c r="D25" s="441">
        <v>10</v>
      </c>
      <c r="E25" s="441">
        <v>8</v>
      </c>
      <c r="F25" s="441">
        <v>10</v>
      </c>
      <c r="G25" s="441">
        <v>9</v>
      </c>
      <c r="H25" s="442">
        <v>53</v>
      </c>
      <c r="I25" s="443" t="s">
        <v>74</v>
      </c>
      <c r="J25" s="441" t="s">
        <v>74</v>
      </c>
      <c r="K25" s="441" t="s">
        <v>74</v>
      </c>
      <c r="L25" s="441" t="s">
        <v>74</v>
      </c>
      <c r="M25" s="441" t="s">
        <v>74</v>
      </c>
      <c r="N25" s="441" t="s">
        <v>74</v>
      </c>
      <c r="O25" s="449">
        <v>0</v>
      </c>
      <c r="P25" s="439"/>
      <c r="Q25" s="439"/>
    </row>
    <row r="26" spans="1:17" s="434" customFormat="1" ht="25.5" customHeight="1" x14ac:dyDescent="0.2">
      <c r="A26" s="444" t="s">
        <v>218</v>
      </c>
      <c r="B26" s="445">
        <v>618</v>
      </c>
      <c r="C26" s="445">
        <v>663</v>
      </c>
      <c r="D26" s="445">
        <v>682</v>
      </c>
      <c r="E26" s="445">
        <v>703</v>
      </c>
      <c r="F26" s="445">
        <v>748</v>
      </c>
      <c r="G26" s="445">
        <v>702</v>
      </c>
      <c r="H26" s="446">
        <v>4116</v>
      </c>
      <c r="I26" s="447">
        <v>184</v>
      </c>
      <c r="J26" s="450">
        <v>177</v>
      </c>
      <c r="K26" s="450">
        <v>231</v>
      </c>
      <c r="L26" s="450">
        <v>216</v>
      </c>
      <c r="M26" s="450">
        <v>200</v>
      </c>
      <c r="N26" s="450">
        <v>249</v>
      </c>
      <c r="O26" s="450">
        <v>1257</v>
      </c>
      <c r="P26" s="439"/>
      <c r="Q26" s="448"/>
    </row>
    <row r="27" spans="1:17" s="434" customFormat="1" ht="15" customHeight="1" x14ac:dyDescent="0.2">
      <c r="A27" s="2029" t="s">
        <v>221</v>
      </c>
      <c r="B27" s="2030"/>
      <c r="C27" s="2030"/>
      <c r="D27" s="2030"/>
      <c r="E27" s="2030"/>
      <c r="F27" s="2030"/>
      <c r="G27" s="2030"/>
      <c r="H27" s="2030"/>
      <c r="I27" s="2031" t="s">
        <v>222</v>
      </c>
      <c r="J27" s="2030"/>
      <c r="K27" s="2030"/>
      <c r="L27" s="2030"/>
      <c r="M27" s="2030"/>
      <c r="N27" s="2030"/>
      <c r="O27" s="2032"/>
      <c r="P27" s="448"/>
      <c r="Q27" s="448"/>
    </row>
    <row r="28" spans="1:17" s="429" customFormat="1" ht="15" customHeight="1" x14ac:dyDescent="0.2">
      <c r="A28" s="435" t="s">
        <v>209</v>
      </c>
      <c r="B28" s="441">
        <v>2</v>
      </c>
      <c r="C28" s="441" t="s">
        <v>74</v>
      </c>
      <c r="D28" s="441">
        <v>2</v>
      </c>
      <c r="E28" s="441">
        <v>2</v>
      </c>
      <c r="F28" s="441">
        <v>1</v>
      </c>
      <c r="G28" s="441" t="s">
        <v>74</v>
      </c>
      <c r="H28" s="442">
        <v>7</v>
      </c>
      <c r="I28" s="443">
        <v>420</v>
      </c>
      <c r="J28" s="441">
        <v>368</v>
      </c>
      <c r="K28" s="441">
        <v>365</v>
      </c>
      <c r="L28" s="441">
        <v>366</v>
      </c>
      <c r="M28" s="441">
        <v>359</v>
      </c>
      <c r="N28" s="441">
        <v>377</v>
      </c>
      <c r="O28" s="436">
        <v>2255</v>
      </c>
      <c r="P28" s="439"/>
      <c r="Q28" s="439"/>
    </row>
    <row r="29" spans="1:17" s="429" customFormat="1" ht="15" customHeight="1" x14ac:dyDescent="0.2">
      <c r="A29" s="440" t="s">
        <v>210</v>
      </c>
      <c r="B29" s="441" t="s">
        <v>74</v>
      </c>
      <c r="C29" s="441" t="s">
        <v>74</v>
      </c>
      <c r="D29" s="441" t="s">
        <v>74</v>
      </c>
      <c r="E29" s="441" t="s">
        <v>74</v>
      </c>
      <c r="F29" s="441" t="s">
        <v>74</v>
      </c>
      <c r="G29" s="441" t="s">
        <v>74</v>
      </c>
      <c r="H29" s="441" t="s">
        <v>74</v>
      </c>
      <c r="I29" s="443">
        <v>69</v>
      </c>
      <c r="J29" s="441">
        <v>52</v>
      </c>
      <c r="K29" s="441">
        <v>51</v>
      </c>
      <c r="L29" s="441">
        <v>62</v>
      </c>
      <c r="M29" s="441">
        <v>59</v>
      </c>
      <c r="N29" s="441">
        <v>48</v>
      </c>
      <c r="O29" s="441">
        <v>341</v>
      </c>
      <c r="P29" s="439"/>
      <c r="Q29" s="439"/>
    </row>
    <row r="30" spans="1:17" s="429" customFormat="1" ht="15" customHeight="1" x14ac:dyDescent="0.2">
      <c r="A30" s="440" t="s">
        <v>211</v>
      </c>
      <c r="B30" s="441" t="s">
        <v>74</v>
      </c>
      <c r="C30" s="441" t="s">
        <v>74</v>
      </c>
      <c r="D30" s="441" t="s">
        <v>74</v>
      </c>
      <c r="E30" s="441">
        <v>2</v>
      </c>
      <c r="F30" s="441" t="s">
        <v>74</v>
      </c>
      <c r="G30" s="441" t="s">
        <v>74</v>
      </c>
      <c r="H30" s="442">
        <v>2</v>
      </c>
      <c r="I30" s="443">
        <v>43</v>
      </c>
      <c r="J30" s="441">
        <v>38</v>
      </c>
      <c r="K30" s="441">
        <v>38</v>
      </c>
      <c r="L30" s="441">
        <v>23</v>
      </c>
      <c r="M30" s="441">
        <v>27</v>
      </c>
      <c r="N30" s="441">
        <v>33</v>
      </c>
      <c r="O30" s="441">
        <v>202</v>
      </c>
      <c r="P30" s="439"/>
      <c r="Q30" s="439"/>
    </row>
    <row r="31" spans="1:17" s="429" customFormat="1" ht="15" customHeight="1" x14ac:dyDescent="0.2">
      <c r="A31" s="440" t="s">
        <v>212</v>
      </c>
      <c r="B31" s="441">
        <v>18</v>
      </c>
      <c r="C31" s="441">
        <v>11</v>
      </c>
      <c r="D31" s="441">
        <v>18</v>
      </c>
      <c r="E31" s="441">
        <v>12</v>
      </c>
      <c r="F31" s="441">
        <v>23</v>
      </c>
      <c r="G31" s="441">
        <v>23</v>
      </c>
      <c r="H31" s="442">
        <v>105</v>
      </c>
      <c r="I31" s="443">
        <v>34</v>
      </c>
      <c r="J31" s="441">
        <v>32</v>
      </c>
      <c r="K31" s="441">
        <v>31</v>
      </c>
      <c r="L31" s="441">
        <v>31</v>
      </c>
      <c r="M31" s="441">
        <v>19</v>
      </c>
      <c r="N31" s="441">
        <v>28</v>
      </c>
      <c r="O31" s="441">
        <v>175</v>
      </c>
      <c r="P31" s="439"/>
      <c r="Q31" s="439"/>
    </row>
    <row r="32" spans="1:17" s="429" customFormat="1" ht="15" customHeight="1" x14ac:dyDescent="0.2">
      <c r="A32" s="440" t="s">
        <v>213</v>
      </c>
      <c r="B32" s="441">
        <v>25</v>
      </c>
      <c r="C32" s="441">
        <v>24</v>
      </c>
      <c r="D32" s="441">
        <v>25</v>
      </c>
      <c r="E32" s="441">
        <v>30</v>
      </c>
      <c r="F32" s="441">
        <v>33</v>
      </c>
      <c r="G32" s="441">
        <v>24</v>
      </c>
      <c r="H32" s="442">
        <v>161</v>
      </c>
      <c r="I32" s="443">
        <v>80</v>
      </c>
      <c r="J32" s="441">
        <v>87</v>
      </c>
      <c r="K32" s="441">
        <v>76</v>
      </c>
      <c r="L32" s="441">
        <v>82</v>
      </c>
      <c r="M32" s="441">
        <v>74</v>
      </c>
      <c r="N32" s="441">
        <v>68</v>
      </c>
      <c r="O32" s="441">
        <v>467</v>
      </c>
      <c r="P32" s="439"/>
      <c r="Q32" s="439"/>
    </row>
    <row r="33" spans="1:17" s="429" customFormat="1" ht="15" customHeight="1" x14ac:dyDescent="0.2">
      <c r="A33" s="440" t="s">
        <v>214</v>
      </c>
      <c r="B33" s="441">
        <v>15</v>
      </c>
      <c r="C33" s="441">
        <v>21</v>
      </c>
      <c r="D33" s="441">
        <v>29</v>
      </c>
      <c r="E33" s="441">
        <v>22</v>
      </c>
      <c r="F33" s="441">
        <v>22</v>
      </c>
      <c r="G33" s="441">
        <v>15</v>
      </c>
      <c r="H33" s="442">
        <v>124</v>
      </c>
      <c r="I33" s="443">
        <v>103</v>
      </c>
      <c r="J33" s="441">
        <v>104</v>
      </c>
      <c r="K33" s="441">
        <v>111</v>
      </c>
      <c r="L33" s="441">
        <v>98</v>
      </c>
      <c r="M33" s="441">
        <v>112</v>
      </c>
      <c r="N33" s="441">
        <v>121</v>
      </c>
      <c r="O33" s="441">
        <v>649</v>
      </c>
      <c r="P33" s="439"/>
      <c r="Q33" s="439"/>
    </row>
    <row r="34" spans="1:17" s="429" customFormat="1" ht="15" customHeight="1" x14ac:dyDescent="0.2">
      <c r="A34" s="440" t="s">
        <v>215</v>
      </c>
      <c r="B34" s="441">
        <v>57</v>
      </c>
      <c r="C34" s="441">
        <v>64</v>
      </c>
      <c r="D34" s="441">
        <v>77</v>
      </c>
      <c r="E34" s="441">
        <v>70</v>
      </c>
      <c r="F34" s="441">
        <v>89</v>
      </c>
      <c r="G34" s="441">
        <v>70</v>
      </c>
      <c r="H34" s="442">
        <v>427</v>
      </c>
      <c r="I34" s="443">
        <v>324</v>
      </c>
      <c r="J34" s="441">
        <v>337</v>
      </c>
      <c r="K34" s="441">
        <v>397</v>
      </c>
      <c r="L34" s="441">
        <v>373</v>
      </c>
      <c r="M34" s="441">
        <v>389</v>
      </c>
      <c r="N34" s="441">
        <v>366</v>
      </c>
      <c r="O34" s="441">
        <v>2186</v>
      </c>
      <c r="P34" s="439"/>
      <c r="Q34" s="439"/>
    </row>
    <row r="35" spans="1:17" s="429" customFormat="1" ht="15" customHeight="1" x14ac:dyDescent="0.2">
      <c r="A35" s="440" t="s">
        <v>216</v>
      </c>
      <c r="B35" s="441">
        <v>18</v>
      </c>
      <c r="C35" s="441">
        <v>17</v>
      </c>
      <c r="D35" s="441">
        <v>19</v>
      </c>
      <c r="E35" s="441">
        <v>21</v>
      </c>
      <c r="F35" s="441">
        <v>20</v>
      </c>
      <c r="G35" s="441">
        <v>22</v>
      </c>
      <c r="H35" s="442">
        <v>117</v>
      </c>
      <c r="I35" s="443">
        <v>56</v>
      </c>
      <c r="J35" s="441">
        <v>60</v>
      </c>
      <c r="K35" s="441">
        <v>54</v>
      </c>
      <c r="L35" s="441">
        <v>39</v>
      </c>
      <c r="M35" s="441">
        <v>29</v>
      </c>
      <c r="N35" s="441">
        <v>36</v>
      </c>
      <c r="O35" s="441">
        <v>274</v>
      </c>
      <c r="P35" s="439"/>
      <c r="Q35" s="439"/>
    </row>
    <row r="36" spans="1:17" s="429" customFormat="1" ht="15" customHeight="1" x14ac:dyDescent="0.2">
      <c r="A36" s="440" t="s">
        <v>217</v>
      </c>
      <c r="B36" s="441">
        <v>23</v>
      </c>
      <c r="C36" s="441">
        <v>21</v>
      </c>
      <c r="D36" s="441">
        <v>19</v>
      </c>
      <c r="E36" s="441">
        <v>25</v>
      </c>
      <c r="F36" s="441">
        <v>24</v>
      </c>
      <c r="G36" s="441">
        <v>22</v>
      </c>
      <c r="H36" s="442">
        <v>134</v>
      </c>
      <c r="I36" s="443" t="s">
        <v>74</v>
      </c>
      <c r="J36" s="441" t="s">
        <v>74</v>
      </c>
      <c r="K36" s="441" t="s">
        <v>74</v>
      </c>
      <c r="L36" s="441" t="s">
        <v>74</v>
      </c>
      <c r="M36" s="441" t="s">
        <v>74</v>
      </c>
      <c r="N36" s="441" t="s">
        <v>74</v>
      </c>
      <c r="O36" s="451">
        <v>0</v>
      </c>
      <c r="P36" s="439"/>
      <c r="Q36" s="439"/>
    </row>
    <row r="37" spans="1:17" s="429" customFormat="1" ht="25.5" customHeight="1" x14ac:dyDescent="0.2">
      <c r="A37" s="444" t="s">
        <v>223</v>
      </c>
      <c r="B37" s="436">
        <v>158</v>
      </c>
      <c r="C37" s="436">
        <v>158</v>
      </c>
      <c r="D37" s="436">
        <v>189</v>
      </c>
      <c r="E37" s="436">
        <v>184</v>
      </c>
      <c r="F37" s="436">
        <v>212</v>
      </c>
      <c r="G37" s="436">
        <v>176</v>
      </c>
      <c r="H37" s="437">
        <v>1077</v>
      </c>
      <c r="I37" s="438">
        <v>1129</v>
      </c>
      <c r="J37" s="452">
        <v>1078</v>
      </c>
      <c r="K37" s="452">
        <v>1123</v>
      </c>
      <c r="L37" s="452">
        <v>1074</v>
      </c>
      <c r="M37" s="452">
        <v>1068</v>
      </c>
      <c r="N37" s="452">
        <v>1077</v>
      </c>
      <c r="O37" s="436">
        <v>6549</v>
      </c>
      <c r="P37" s="439"/>
      <c r="Q37" s="439"/>
    </row>
    <row r="38" spans="1:17" s="434" customFormat="1" ht="15" customHeight="1" x14ac:dyDescent="0.2">
      <c r="A38" s="2029" t="s">
        <v>224</v>
      </c>
      <c r="B38" s="2030"/>
      <c r="C38" s="2030"/>
      <c r="D38" s="2030"/>
      <c r="E38" s="2030"/>
      <c r="F38" s="2030"/>
      <c r="G38" s="2030"/>
      <c r="H38" s="2030"/>
      <c r="I38" s="2031" t="s">
        <v>225</v>
      </c>
      <c r="J38" s="2030"/>
      <c r="K38" s="2030"/>
      <c r="L38" s="2030"/>
      <c r="M38" s="2030"/>
      <c r="N38" s="2030"/>
      <c r="O38" s="2032"/>
      <c r="P38" s="448"/>
      <c r="Q38" s="448"/>
    </row>
    <row r="39" spans="1:17" s="429" customFormat="1" ht="15" customHeight="1" x14ac:dyDescent="0.2">
      <c r="A39" s="440" t="s">
        <v>209</v>
      </c>
      <c r="B39" s="441">
        <v>174</v>
      </c>
      <c r="C39" s="441">
        <v>175</v>
      </c>
      <c r="D39" s="441">
        <v>150</v>
      </c>
      <c r="E39" s="441">
        <v>134</v>
      </c>
      <c r="F39" s="441">
        <v>98</v>
      </c>
      <c r="G39" s="441">
        <v>75</v>
      </c>
      <c r="H39" s="453">
        <v>806</v>
      </c>
      <c r="I39" s="441">
        <v>713</v>
      </c>
      <c r="J39" s="441">
        <v>678</v>
      </c>
      <c r="K39" s="441">
        <v>675</v>
      </c>
      <c r="L39" s="441">
        <v>695</v>
      </c>
      <c r="M39" s="441">
        <v>684</v>
      </c>
      <c r="N39" s="441">
        <v>734</v>
      </c>
      <c r="O39" s="436">
        <v>4179</v>
      </c>
      <c r="P39" s="439"/>
      <c r="Q39" s="439"/>
    </row>
    <row r="40" spans="1:17" s="429" customFormat="1" ht="15" customHeight="1" x14ac:dyDescent="0.2">
      <c r="A40" s="440" t="s">
        <v>210</v>
      </c>
      <c r="B40" s="441" t="s">
        <v>74</v>
      </c>
      <c r="C40" s="441" t="s">
        <v>74</v>
      </c>
      <c r="D40" s="441" t="s">
        <v>74</v>
      </c>
      <c r="E40" s="441" t="s">
        <v>74</v>
      </c>
      <c r="F40" s="441" t="s">
        <v>74</v>
      </c>
      <c r="G40" s="441" t="s">
        <v>74</v>
      </c>
      <c r="H40" s="454">
        <v>0</v>
      </c>
      <c r="I40" s="441">
        <v>216</v>
      </c>
      <c r="J40" s="441">
        <v>216</v>
      </c>
      <c r="K40" s="441">
        <v>216</v>
      </c>
      <c r="L40" s="441">
        <v>204</v>
      </c>
      <c r="M40" s="441">
        <v>220</v>
      </c>
      <c r="N40" s="441">
        <v>225</v>
      </c>
      <c r="O40" s="441">
        <v>1297</v>
      </c>
      <c r="P40" s="439"/>
      <c r="Q40" s="439"/>
    </row>
    <row r="41" spans="1:17" s="429" customFormat="1" ht="15" customHeight="1" x14ac:dyDescent="0.2">
      <c r="A41" s="440" t="s">
        <v>211</v>
      </c>
      <c r="B41" s="441" t="s">
        <v>74</v>
      </c>
      <c r="C41" s="441" t="s">
        <v>74</v>
      </c>
      <c r="D41" s="441" t="s">
        <v>74</v>
      </c>
      <c r="E41" s="441" t="s">
        <v>74</v>
      </c>
      <c r="F41" s="441" t="s">
        <v>74</v>
      </c>
      <c r="G41" s="441">
        <v>1</v>
      </c>
      <c r="H41" s="454">
        <v>0</v>
      </c>
      <c r="I41" s="441">
        <v>201</v>
      </c>
      <c r="J41" s="441">
        <v>200</v>
      </c>
      <c r="K41" s="441">
        <v>199</v>
      </c>
      <c r="L41" s="441">
        <v>192</v>
      </c>
      <c r="M41" s="441">
        <v>206</v>
      </c>
      <c r="N41" s="441">
        <v>188</v>
      </c>
      <c r="O41" s="455">
        <v>1186</v>
      </c>
      <c r="P41" s="439"/>
      <c r="Q41" s="439"/>
    </row>
    <row r="42" spans="1:17" s="429" customFormat="1" ht="15" customHeight="1" x14ac:dyDescent="0.2">
      <c r="A42" s="440" t="s">
        <v>212</v>
      </c>
      <c r="B42" s="441">
        <v>15</v>
      </c>
      <c r="C42" s="441">
        <v>27</v>
      </c>
      <c r="D42" s="441">
        <v>36</v>
      </c>
      <c r="E42" s="441">
        <v>19</v>
      </c>
      <c r="F42" s="441">
        <v>16</v>
      </c>
      <c r="G42" s="441">
        <v>16</v>
      </c>
      <c r="H42" s="456">
        <v>129</v>
      </c>
      <c r="I42" s="441">
        <v>365</v>
      </c>
      <c r="J42" s="441">
        <v>346</v>
      </c>
      <c r="K42" s="441">
        <v>322</v>
      </c>
      <c r="L42" s="441">
        <v>300</v>
      </c>
      <c r="M42" s="441">
        <v>316</v>
      </c>
      <c r="N42" s="441">
        <v>303</v>
      </c>
      <c r="O42" s="455">
        <v>1952</v>
      </c>
      <c r="P42" s="439"/>
      <c r="Q42" s="439"/>
    </row>
    <row r="43" spans="1:17" s="429" customFormat="1" ht="15" customHeight="1" x14ac:dyDescent="0.2">
      <c r="A43" s="440" t="s">
        <v>213</v>
      </c>
      <c r="B43" s="441">
        <v>20</v>
      </c>
      <c r="C43" s="441">
        <v>28</v>
      </c>
      <c r="D43" s="441">
        <v>22</v>
      </c>
      <c r="E43" s="441">
        <v>15</v>
      </c>
      <c r="F43" s="441">
        <v>8</v>
      </c>
      <c r="G43" s="441">
        <v>10</v>
      </c>
      <c r="H43" s="456">
        <v>103</v>
      </c>
      <c r="I43" s="441">
        <v>243</v>
      </c>
      <c r="J43" s="441">
        <v>249</v>
      </c>
      <c r="K43" s="441">
        <v>235</v>
      </c>
      <c r="L43" s="441">
        <v>193</v>
      </c>
      <c r="M43" s="441">
        <v>240</v>
      </c>
      <c r="N43" s="441">
        <v>206</v>
      </c>
      <c r="O43" s="455">
        <v>1366</v>
      </c>
      <c r="P43" s="439"/>
      <c r="Q43" s="439"/>
    </row>
    <row r="44" spans="1:17" s="429" customFormat="1" ht="15" customHeight="1" x14ac:dyDescent="0.2">
      <c r="A44" s="440" t="s">
        <v>214</v>
      </c>
      <c r="B44" s="441" t="s">
        <v>74</v>
      </c>
      <c r="C44" s="441" t="s">
        <v>74</v>
      </c>
      <c r="D44" s="441" t="s">
        <v>74</v>
      </c>
      <c r="E44" s="441" t="s">
        <v>74</v>
      </c>
      <c r="F44" s="441" t="s">
        <v>74</v>
      </c>
      <c r="G44" s="441" t="s">
        <v>74</v>
      </c>
      <c r="H44" s="454">
        <v>0</v>
      </c>
      <c r="I44" s="441">
        <v>183</v>
      </c>
      <c r="J44" s="441">
        <v>206</v>
      </c>
      <c r="K44" s="441">
        <v>191</v>
      </c>
      <c r="L44" s="441">
        <v>166</v>
      </c>
      <c r="M44" s="441">
        <v>199</v>
      </c>
      <c r="N44" s="441">
        <v>211</v>
      </c>
      <c r="O44" s="441">
        <v>1156</v>
      </c>
      <c r="P44" s="439"/>
      <c r="Q44" s="439"/>
    </row>
    <row r="45" spans="1:17" s="429" customFormat="1" ht="15" customHeight="1" x14ac:dyDescent="0.2">
      <c r="A45" s="440" t="s">
        <v>215</v>
      </c>
      <c r="B45" s="441">
        <v>350</v>
      </c>
      <c r="C45" s="441">
        <v>374</v>
      </c>
      <c r="D45" s="441">
        <v>325</v>
      </c>
      <c r="E45" s="441">
        <v>248</v>
      </c>
      <c r="F45" s="441">
        <v>206</v>
      </c>
      <c r="G45" s="441">
        <v>111</v>
      </c>
      <c r="H45" s="456">
        <v>1614</v>
      </c>
      <c r="I45" s="441">
        <v>779</v>
      </c>
      <c r="J45" s="441">
        <v>774</v>
      </c>
      <c r="K45" s="441">
        <v>683</v>
      </c>
      <c r="L45" s="441">
        <v>638</v>
      </c>
      <c r="M45" s="441">
        <v>610</v>
      </c>
      <c r="N45" s="441">
        <v>570</v>
      </c>
      <c r="O45" s="455">
        <v>4054</v>
      </c>
      <c r="P45" s="439"/>
      <c r="Q45" s="439"/>
    </row>
    <row r="46" spans="1:17" s="429" customFormat="1" ht="15" customHeight="1" x14ac:dyDescent="0.2">
      <c r="A46" s="440" t="s">
        <v>216</v>
      </c>
      <c r="B46" s="441">
        <v>10</v>
      </c>
      <c r="C46" s="441">
        <v>10</v>
      </c>
      <c r="D46" s="441">
        <v>17</v>
      </c>
      <c r="E46" s="441">
        <v>18</v>
      </c>
      <c r="F46" s="441">
        <v>19</v>
      </c>
      <c r="G46" s="441">
        <v>3</v>
      </c>
      <c r="H46" s="456">
        <v>77</v>
      </c>
      <c r="I46" s="441">
        <v>129</v>
      </c>
      <c r="J46" s="441">
        <v>115</v>
      </c>
      <c r="K46" s="441">
        <v>109</v>
      </c>
      <c r="L46" s="441">
        <v>103</v>
      </c>
      <c r="M46" s="441">
        <v>90</v>
      </c>
      <c r="N46" s="441">
        <v>69</v>
      </c>
      <c r="O46" s="455">
        <v>615</v>
      </c>
      <c r="P46" s="439"/>
      <c r="Q46" s="439"/>
    </row>
    <row r="47" spans="1:17" s="429" customFormat="1" ht="15" customHeight="1" x14ac:dyDescent="0.2">
      <c r="A47" s="440" t="s">
        <v>217</v>
      </c>
      <c r="B47" s="441">
        <v>2</v>
      </c>
      <c r="C47" s="441">
        <v>7</v>
      </c>
      <c r="D47" s="441">
        <v>5</v>
      </c>
      <c r="E47" s="441">
        <v>2</v>
      </c>
      <c r="F47" s="441">
        <v>2</v>
      </c>
      <c r="G47" s="441">
        <v>3</v>
      </c>
      <c r="H47" s="456">
        <v>21</v>
      </c>
      <c r="I47" s="441">
        <v>321</v>
      </c>
      <c r="J47" s="441">
        <v>300</v>
      </c>
      <c r="K47" s="441">
        <v>343</v>
      </c>
      <c r="L47" s="441">
        <v>297</v>
      </c>
      <c r="M47" s="441">
        <v>344</v>
      </c>
      <c r="N47" s="441">
        <v>324</v>
      </c>
      <c r="O47" s="441">
        <v>1929</v>
      </c>
      <c r="P47" s="439"/>
      <c r="Q47" s="439"/>
    </row>
    <row r="48" spans="1:17" s="429" customFormat="1" ht="25.5" customHeight="1" x14ac:dyDescent="0.2">
      <c r="A48" s="457" t="s">
        <v>218</v>
      </c>
      <c r="B48" s="458">
        <v>571</v>
      </c>
      <c r="C48" s="458">
        <v>621</v>
      </c>
      <c r="D48" s="458">
        <v>555</v>
      </c>
      <c r="E48" s="458">
        <v>436</v>
      </c>
      <c r="F48" s="458">
        <v>349</v>
      </c>
      <c r="G48" s="459">
        <v>219</v>
      </c>
      <c r="H48" s="453">
        <v>2751</v>
      </c>
      <c r="I48" s="452">
        <v>3150</v>
      </c>
      <c r="J48" s="458">
        <v>3084</v>
      </c>
      <c r="K48" s="458">
        <v>2973</v>
      </c>
      <c r="L48" s="458">
        <v>2788</v>
      </c>
      <c r="M48" s="458">
        <v>2909</v>
      </c>
      <c r="N48" s="458">
        <v>2830</v>
      </c>
      <c r="O48" s="458">
        <v>17734</v>
      </c>
      <c r="P48" s="439"/>
      <c r="Q48" s="439"/>
    </row>
    <row r="49" spans="1:17" s="429" customFormat="1" ht="25.5" customHeight="1" x14ac:dyDescent="0.2">
      <c r="A49" s="460" t="s">
        <v>226</v>
      </c>
      <c r="B49" s="441" t="s">
        <v>74</v>
      </c>
      <c r="C49" s="441" t="s">
        <v>74</v>
      </c>
      <c r="D49" s="441" t="s">
        <v>74</v>
      </c>
      <c r="E49" s="441" t="s">
        <v>74</v>
      </c>
      <c r="F49" s="441" t="s">
        <v>74</v>
      </c>
      <c r="G49" s="441" t="s">
        <v>74</v>
      </c>
      <c r="H49" s="461" t="s">
        <v>74</v>
      </c>
      <c r="I49" s="455">
        <v>184</v>
      </c>
      <c r="J49" s="441">
        <v>188</v>
      </c>
      <c r="K49" s="441">
        <v>162</v>
      </c>
      <c r="L49" s="441">
        <v>102</v>
      </c>
      <c r="M49" s="441">
        <v>118</v>
      </c>
      <c r="N49" s="441">
        <v>87</v>
      </c>
      <c r="O49" s="462">
        <v>841</v>
      </c>
      <c r="P49" s="439"/>
      <c r="Q49" s="439"/>
    </row>
    <row r="50" spans="1:17" ht="25.5" customHeight="1" x14ac:dyDescent="0.2">
      <c r="A50" s="460" t="s">
        <v>227</v>
      </c>
      <c r="B50" s="463">
        <v>571</v>
      </c>
      <c r="C50" s="463">
        <v>621</v>
      </c>
      <c r="D50" s="463">
        <v>555</v>
      </c>
      <c r="E50" s="463">
        <v>436</v>
      </c>
      <c r="F50" s="463">
        <v>349</v>
      </c>
      <c r="G50" s="463">
        <v>219</v>
      </c>
      <c r="H50" s="464">
        <v>2751</v>
      </c>
      <c r="I50" s="465">
        <v>3334</v>
      </c>
      <c r="J50" s="463">
        <v>3272</v>
      </c>
      <c r="K50" s="463">
        <v>3135</v>
      </c>
      <c r="L50" s="463">
        <v>2890</v>
      </c>
      <c r="M50" s="463">
        <v>3027</v>
      </c>
      <c r="N50" s="463">
        <v>2917</v>
      </c>
      <c r="O50" s="463">
        <v>18575</v>
      </c>
      <c r="P50" s="466"/>
      <c r="Q50" s="466"/>
    </row>
    <row r="51" spans="1:17" ht="15.75" customHeight="1" x14ac:dyDescent="0.2">
      <c r="A51" s="468" t="s">
        <v>228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</row>
    <row r="52" spans="1:17" ht="13.5" customHeight="1" x14ac:dyDescent="0.2"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</row>
    <row r="53" spans="1:17" x14ac:dyDescent="0.2">
      <c r="A53" s="470"/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</row>
    <row r="54" spans="1:17" x14ac:dyDescent="0.2">
      <c r="A54" s="470"/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</row>
    <row r="55" spans="1:17" x14ac:dyDescent="0.2">
      <c r="A55" s="470"/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</row>
    <row r="56" spans="1:17" x14ac:dyDescent="0.2">
      <c r="A56" s="470"/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</row>
  </sheetData>
  <mergeCells count="12">
    <mergeCell ref="A1:C1"/>
    <mergeCell ref="A27:H27"/>
    <mergeCell ref="I27:O27"/>
    <mergeCell ref="A38:H38"/>
    <mergeCell ref="I38:O38"/>
    <mergeCell ref="A3:A4"/>
    <mergeCell ref="B3:H3"/>
    <mergeCell ref="I3:O3"/>
    <mergeCell ref="A5:H5"/>
    <mergeCell ref="I5:O5"/>
    <mergeCell ref="A16:H16"/>
    <mergeCell ref="I16:O16"/>
  </mergeCells>
  <hyperlinks>
    <hyperlink ref="A1" location="Content!A1" display="Back to Table of Contents"/>
  </hyperlinks>
  <pageMargins left="0.74" right="0.56000000000000005" top="0.42" bottom="0.25" header="0.22" footer="0"/>
  <pageSetup paperSize="9" scale="94" orientation="portrait" r:id="rId1"/>
  <headerFooter>
    <oddHeader>&amp;C- 18 -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workbookViewId="0">
      <pane ySplit="2" topLeftCell="A3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8.85546875" style="475" customWidth="1"/>
    <col min="2" max="2" width="6.85546875" style="476" customWidth="1"/>
    <col min="3" max="3" width="7.140625" style="475" customWidth="1"/>
    <col min="4" max="4" width="5.42578125" style="475" customWidth="1"/>
    <col min="5" max="6" width="3" style="475" customWidth="1"/>
    <col min="7" max="7" width="6.5703125" style="475" customWidth="1"/>
    <col min="8" max="8" width="5.5703125" style="475" customWidth="1"/>
    <col min="9" max="9" width="6.85546875" style="476" customWidth="1"/>
    <col min="10" max="10" width="7" style="475" customWidth="1"/>
    <col min="11" max="11" width="5.5703125" style="475" customWidth="1"/>
    <col min="12" max="12" width="2.7109375" style="475" customWidth="1"/>
    <col min="13" max="13" width="2.85546875" style="475" customWidth="1"/>
    <col min="14" max="14" width="5.5703125" style="475" customWidth="1"/>
    <col min="15" max="15" width="5.28515625" style="475" customWidth="1"/>
    <col min="16" max="16" width="6.7109375" style="476" customWidth="1"/>
    <col min="17" max="17" width="6.7109375" style="475" customWidth="1"/>
    <col min="18" max="18" width="5.5703125" style="475" customWidth="1"/>
    <col min="19" max="19" width="3.140625" style="475" customWidth="1"/>
    <col min="20" max="20" width="3.7109375" style="475" customWidth="1"/>
    <col min="21" max="21" width="7.140625" style="475" customWidth="1"/>
    <col min="22" max="22" width="6" style="477" customWidth="1"/>
    <col min="23" max="23" width="5.5703125" style="475" customWidth="1"/>
    <col min="24" max="16384" width="9.140625" style="475"/>
  </cols>
  <sheetData>
    <row r="1" spans="1:22" s="45" customFormat="1" ht="18" customHeight="1" x14ac:dyDescent="0.2">
      <c r="A1" s="1915" t="s">
        <v>454</v>
      </c>
      <c r="B1" s="1915"/>
      <c r="E1" s="47"/>
    </row>
    <row r="2" spans="1:22" s="473" customFormat="1" ht="24.75" customHeight="1" x14ac:dyDescent="0.25">
      <c r="A2" s="471" t="s">
        <v>229</v>
      </c>
      <c r="B2" s="472"/>
      <c r="I2" s="472"/>
      <c r="P2" s="472"/>
      <c r="V2" s="474"/>
    </row>
    <row r="3" spans="1:22" ht="12.75" customHeight="1" x14ac:dyDescent="0.2">
      <c r="C3" s="475" t="s">
        <v>230</v>
      </c>
    </row>
    <row r="4" spans="1:22" ht="21.75" customHeight="1" x14ac:dyDescent="0.2">
      <c r="A4" s="2049" t="s">
        <v>63</v>
      </c>
      <c r="B4" s="478" t="s">
        <v>231</v>
      </c>
      <c r="C4" s="479"/>
      <c r="D4" s="479"/>
      <c r="E4" s="479"/>
      <c r="F4" s="479"/>
      <c r="G4" s="479"/>
      <c r="H4" s="480"/>
      <c r="I4" s="479" t="s">
        <v>232</v>
      </c>
      <c r="J4" s="479"/>
      <c r="K4" s="479"/>
      <c r="L4" s="479"/>
      <c r="M4" s="479"/>
      <c r="N4" s="479"/>
      <c r="O4" s="480"/>
      <c r="P4" s="479" t="s">
        <v>203</v>
      </c>
      <c r="Q4" s="479"/>
      <c r="R4" s="479"/>
      <c r="S4" s="479"/>
      <c r="T4" s="479"/>
      <c r="U4" s="479"/>
      <c r="V4" s="481"/>
    </row>
    <row r="5" spans="1:22" ht="20.25" customHeight="1" x14ac:dyDescent="0.2">
      <c r="A5" s="2050"/>
      <c r="B5" s="482"/>
      <c r="C5" s="483" t="s">
        <v>233</v>
      </c>
      <c r="D5" s="484"/>
      <c r="E5" s="484"/>
      <c r="F5" s="484"/>
      <c r="G5" s="484"/>
      <c r="H5" s="484"/>
      <c r="I5" s="482"/>
      <c r="J5" s="483" t="s">
        <v>233</v>
      </c>
      <c r="K5" s="485"/>
      <c r="L5" s="485"/>
      <c r="M5" s="485"/>
      <c r="N5" s="485"/>
      <c r="O5" s="485"/>
      <c r="P5" s="482"/>
      <c r="Q5" s="483" t="s">
        <v>233</v>
      </c>
      <c r="R5" s="484"/>
      <c r="S5" s="484"/>
      <c r="T5" s="484"/>
      <c r="U5" s="484"/>
      <c r="V5" s="486"/>
    </row>
    <row r="6" spans="1:22" ht="72.75" customHeight="1" x14ac:dyDescent="0.2">
      <c r="A6" s="2051"/>
      <c r="B6" s="487" t="s">
        <v>35</v>
      </c>
      <c r="C6" s="488" t="s">
        <v>234</v>
      </c>
      <c r="D6" s="489" t="s">
        <v>235</v>
      </c>
      <c r="E6" s="490" t="s">
        <v>236</v>
      </c>
      <c r="F6" s="491" t="s">
        <v>237</v>
      </c>
      <c r="G6" s="492" t="s">
        <v>238</v>
      </c>
      <c r="H6" s="493" t="s">
        <v>239</v>
      </c>
      <c r="I6" s="487" t="s">
        <v>35</v>
      </c>
      <c r="J6" s="488" t="s">
        <v>234</v>
      </c>
      <c r="K6" s="489" t="s">
        <v>235</v>
      </c>
      <c r="L6" s="490" t="s">
        <v>236</v>
      </c>
      <c r="M6" s="491" t="s">
        <v>237</v>
      </c>
      <c r="N6" s="492" t="s">
        <v>238</v>
      </c>
      <c r="O6" s="493" t="s">
        <v>239</v>
      </c>
      <c r="P6" s="487" t="s">
        <v>35</v>
      </c>
      <c r="Q6" s="488" t="s">
        <v>234</v>
      </c>
      <c r="R6" s="489" t="s">
        <v>235</v>
      </c>
      <c r="S6" s="490" t="s">
        <v>236</v>
      </c>
      <c r="T6" s="491" t="s">
        <v>237</v>
      </c>
      <c r="U6" s="492" t="s">
        <v>238</v>
      </c>
      <c r="V6" s="494" t="s">
        <v>239</v>
      </c>
    </row>
    <row r="7" spans="1:22" s="500" customFormat="1" ht="24" customHeight="1" x14ac:dyDescent="0.25">
      <c r="A7" s="495" t="s">
        <v>166</v>
      </c>
      <c r="B7" s="496">
        <v>832</v>
      </c>
      <c r="C7" s="497">
        <v>549</v>
      </c>
      <c r="D7" s="497">
        <v>90</v>
      </c>
      <c r="E7" s="2044">
        <v>39</v>
      </c>
      <c r="F7" s="2044"/>
      <c r="G7" s="497">
        <v>131</v>
      </c>
      <c r="H7" s="498">
        <v>23</v>
      </c>
      <c r="I7" s="496">
        <v>538</v>
      </c>
      <c r="J7" s="497">
        <v>348</v>
      </c>
      <c r="K7" s="497">
        <v>56</v>
      </c>
      <c r="L7" s="2044">
        <v>24</v>
      </c>
      <c r="M7" s="2044"/>
      <c r="N7" s="497">
        <v>92</v>
      </c>
      <c r="O7" s="498">
        <v>18</v>
      </c>
      <c r="P7" s="496">
        <v>294</v>
      </c>
      <c r="Q7" s="497">
        <v>201</v>
      </c>
      <c r="R7" s="497">
        <v>34</v>
      </c>
      <c r="S7" s="2044">
        <v>15</v>
      </c>
      <c r="T7" s="2044"/>
      <c r="U7" s="497">
        <v>39</v>
      </c>
      <c r="V7" s="499">
        <v>5</v>
      </c>
    </row>
    <row r="8" spans="1:22" s="500" customFormat="1" ht="24" customHeight="1" x14ac:dyDescent="0.25">
      <c r="A8" s="495" t="s">
        <v>167</v>
      </c>
      <c r="B8" s="501">
        <v>738</v>
      </c>
      <c r="C8" s="502">
        <v>496</v>
      </c>
      <c r="D8" s="502">
        <v>70</v>
      </c>
      <c r="E8" s="2048">
        <v>41</v>
      </c>
      <c r="F8" s="2048"/>
      <c r="G8" s="502">
        <v>103</v>
      </c>
      <c r="H8" s="503">
        <v>28</v>
      </c>
      <c r="I8" s="501">
        <v>494</v>
      </c>
      <c r="J8" s="502">
        <v>333</v>
      </c>
      <c r="K8" s="502">
        <v>47</v>
      </c>
      <c r="L8" s="2048">
        <v>24</v>
      </c>
      <c r="M8" s="2048"/>
      <c r="N8" s="502">
        <v>73</v>
      </c>
      <c r="O8" s="503">
        <v>17</v>
      </c>
      <c r="P8" s="501">
        <v>244</v>
      </c>
      <c r="Q8" s="502">
        <v>163</v>
      </c>
      <c r="R8" s="502">
        <v>23</v>
      </c>
      <c r="S8" s="2048">
        <v>17</v>
      </c>
      <c r="T8" s="2048"/>
      <c r="U8" s="502">
        <v>30</v>
      </c>
      <c r="V8" s="504">
        <v>11</v>
      </c>
    </row>
    <row r="9" spans="1:22" s="500" customFormat="1" ht="24" customHeight="1" x14ac:dyDescent="0.25">
      <c r="A9" s="495" t="s">
        <v>168</v>
      </c>
      <c r="B9" s="501">
        <v>648</v>
      </c>
      <c r="C9" s="502">
        <v>414</v>
      </c>
      <c r="D9" s="502">
        <v>84</v>
      </c>
      <c r="E9" s="2048">
        <v>50</v>
      </c>
      <c r="F9" s="2048"/>
      <c r="G9" s="502">
        <v>87</v>
      </c>
      <c r="H9" s="503">
        <v>13</v>
      </c>
      <c r="I9" s="501">
        <v>461</v>
      </c>
      <c r="J9" s="502">
        <v>316</v>
      </c>
      <c r="K9" s="502">
        <v>51</v>
      </c>
      <c r="L9" s="2048">
        <v>24</v>
      </c>
      <c r="M9" s="2048"/>
      <c r="N9" s="502">
        <v>57</v>
      </c>
      <c r="O9" s="503">
        <v>13</v>
      </c>
      <c r="P9" s="501">
        <v>187</v>
      </c>
      <c r="Q9" s="502">
        <v>98</v>
      </c>
      <c r="R9" s="502">
        <v>33</v>
      </c>
      <c r="S9" s="2048">
        <v>26</v>
      </c>
      <c r="T9" s="2048"/>
      <c r="U9" s="502">
        <v>30</v>
      </c>
      <c r="V9" s="504" t="s">
        <v>74</v>
      </c>
    </row>
    <row r="10" spans="1:22" s="500" customFormat="1" ht="24" customHeight="1" x14ac:dyDescent="0.25">
      <c r="A10" s="495" t="s">
        <v>169</v>
      </c>
      <c r="B10" s="501">
        <v>774</v>
      </c>
      <c r="C10" s="502">
        <v>497</v>
      </c>
      <c r="D10" s="502">
        <v>89</v>
      </c>
      <c r="E10" s="2048">
        <v>46</v>
      </c>
      <c r="F10" s="2048"/>
      <c r="G10" s="502">
        <v>130</v>
      </c>
      <c r="H10" s="503">
        <v>12</v>
      </c>
      <c r="I10" s="501">
        <v>595</v>
      </c>
      <c r="J10" s="502">
        <v>397</v>
      </c>
      <c r="K10" s="502">
        <v>60</v>
      </c>
      <c r="L10" s="2048">
        <v>31</v>
      </c>
      <c r="M10" s="2048"/>
      <c r="N10" s="502">
        <v>97</v>
      </c>
      <c r="O10" s="503">
        <v>10</v>
      </c>
      <c r="P10" s="501">
        <v>179</v>
      </c>
      <c r="Q10" s="502">
        <v>100</v>
      </c>
      <c r="R10" s="502">
        <v>29</v>
      </c>
      <c r="S10" s="2048">
        <v>15</v>
      </c>
      <c r="T10" s="2048"/>
      <c r="U10" s="502">
        <v>33</v>
      </c>
      <c r="V10" s="504">
        <v>2</v>
      </c>
    </row>
    <row r="11" spans="1:22" s="500" customFormat="1" ht="24" customHeight="1" x14ac:dyDescent="0.25">
      <c r="A11" s="495" t="s">
        <v>170</v>
      </c>
      <c r="B11" s="501">
        <v>632</v>
      </c>
      <c r="C11" s="502">
        <v>421</v>
      </c>
      <c r="D11" s="502">
        <v>60</v>
      </c>
      <c r="E11" s="2048">
        <v>35</v>
      </c>
      <c r="F11" s="2048"/>
      <c r="G11" s="502">
        <v>97</v>
      </c>
      <c r="H11" s="503">
        <v>19</v>
      </c>
      <c r="I11" s="501">
        <v>526</v>
      </c>
      <c r="J11" s="502">
        <v>349</v>
      </c>
      <c r="K11" s="502">
        <v>46</v>
      </c>
      <c r="L11" s="2048">
        <v>29</v>
      </c>
      <c r="M11" s="2048"/>
      <c r="N11" s="502">
        <v>87</v>
      </c>
      <c r="O11" s="503">
        <v>15</v>
      </c>
      <c r="P11" s="501">
        <v>106</v>
      </c>
      <c r="Q11" s="502">
        <v>72</v>
      </c>
      <c r="R11" s="502">
        <v>14</v>
      </c>
      <c r="S11" s="2048">
        <v>6</v>
      </c>
      <c r="T11" s="2048"/>
      <c r="U11" s="502">
        <v>10</v>
      </c>
      <c r="V11" s="504">
        <v>4</v>
      </c>
    </row>
    <row r="12" spans="1:22" s="500" customFormat="1" ht="24" customHeight="1" x14ac:dyDescent="0.25">
      <c r="A12" s="495" t="s">
        <v>171</v>
      </c>
      <c r="B12" s="501">
        <v>376</v>
      </c>
      <c r="C12" s="502">
        <v>253</v>
      </c>
      <c r="D12" s="502">
        <v>33</v>
      </c>
      <c r="E12" s="2048">
        <v>19</v>
      </c>
      <c r="F12" s="2048"/>
      <c r="G12" s="502">
        <v>61</v>
      </c>
      <c r="H12" s="503">
        <v>10</v>
      </c>
      <c r="I12" s="501">
        <v>320</v>
      </c>
      <c r="J12" s="502">
        <v>215</v>
      </c>
      <c r="K12" s="502">
        <v>26</v>
      </c>
      <c r="L12" s="2048">
        <v>16</v>
      </c>
      <c r="M12" s="2048"/>
      <c r="N12" s="502">
        <v>53</v>
      </c>
      <c r="O12" s="503">
        <v>10</v>
      </c>
      <c r="P12" s="501">
        <v>56</v>
      </c>
      <c r="Q12" s="502">
        <v>38</v>
      </c>
      <c r="R12" s="502">
        <v>7</v>
      </c>
      <c r="S12" s="2048">
        <v>3</v>
      </c>
      <c r="T12" s="2048"/>
      <c r="U12" s="502">
        <v>8</v>
      </c>
      <c r="V12" s="504" t="s">
        <v>74</v>
      </c>
    </row>
    <row r="13" spans="1:22" s="500" customFormat="1" ht="24" customHeight="1" x14ac:dyDescent="0.25">
      <c r="A13" s="495" t="s">
        <v>172</v>
      </c>
      <c r="B13" s="501">
        <v>2023</v>
      </c>
      <c r="C13" s="502">
        <v>1268</v>
      </c>
      <c r="D13" s="502">
        <v>233</v>
      </c>
      <c r="E13" s="2048">
        <v>103</v>
      </c>
      <c r="F13" s="2048"/>
      <c r="G13" s="502">
        <v>348</v>
      </c>
      <c r="H13" s="503">
        <v>71</v>
      </c>
      <c r="I13" s="501">
        <v>1045</v>
      </c>
      <c r="J13" s="502">
        <v>665</v>
      </c>
      <c r="K13" s="502">
        <v>100</v>
      </c>
      <c r="L13" s="2048">
        <v>47</v>
      </c>
      <c r="M13" s="2048"/>
      <c r="N13" s="502">
        <v>179</v>
      </c>
      <c r="O13" s="503">
        <v>54</v>
      </c>
      <c r="P13" s="501">
        <v>978</v>
      </c>
      <c r="Q13" s="502">
        <v>603</v>
      </c>
      <c r="R13" s="502">
        <v>133</v>
      </c>
      <c r="S13" s="2048">
        <v>56</v>
      </c>
      <c r="T13" s="2048"/>
      <c r="U13" s="502">
        <v>169</v>
      </c>
      <c r="V13" s="504">
        <v>17</v>
      </c>
    </row>
    <row r="14" spans="1:22" s="500" customFormat="1" ht="24" customHeight="1" x14ac:dyDescent="0.25">
      <c r="A14" s="505" t="s">
        <v>173</v>
      </c>
      <c r="B14" s="501">
        <v>525</v>
      </c>
      <c r="C14" s="502">
        <v>332</v>
      </c>
      <c r="D14" s="502">
        <v>72</v>
      </c>
      <c r="E14" s="2048">
        <v>30</v>
      </c>
      <c r="F14" s="2048"/>
      <c r="G14" s="502">
        <v>83</v>
      </c>
      <c r="H14" s="503">
        <v>8</v>
      </c>
      <c r="I14" s="501">
        <v>371</v>
      </c>
      <c r="J14" s="502">
        <v>238</v>
      </c>
      <c r="K14" s="502">
        <v>41</v>
      </c>
      <c r="L14" s="2048">
        <v>20</v>
      </c>
      <c r="M14" s="2048"/>
      <c r="N14" s="502">
        <v>64</v>
      </c>
      <c r="O14" s="503">
        <v>8</v>
      </c>
      <c r="P14" s="501">
        <v>154</v>
      </c>
      <c r="Q14" s="502">
        <v>94</v>
      </c>
      <c r="R14" s="502">
        <v>31</v>
      </c>
      <c r="S14" s="2048">
        <v>10</v>
      </c>
      <c r="T14" s="2048"/>
      <c r="U14" s="502">
        <v>19</v>
      </c>
      <c r="V14" s="504" t="s">
        <v>74</v>
      </c>
    </row>
    <row r="15" spans="1:22" s="500" customFormat="1" ht="24" customHeight="1" x14ac:dyDescent="0.25">
      <c r="A15" s="495" t="s">
        <v>174</v>
      </c>
      <c r="B15" s="506">
        <v>350</v>
      </c>
      <c r="C15" s="502">
        <v>220</v>
      </c>
      <c r="D15" s="502">
        <v>44</v>
      </c>
      <c r="E15" s="2047">
        <v>19</v>
      </c>
      <c r="F15" s="2047"/>
      <c r="G15" s="502">
        <v>52</v>
      </c>
      <c r="H15" s="503">
        <v>15</v>
      </c>
      <c r="I15" s="501">
        <v>237</v>
      </c>
      <c r="J15" s="502">
        <v>150</v>
      </c>
      <c r="K15" s="502">
        <v>28</v>
      </c>
      <c r="L15" s="2047">
        <v>12</v>
      </c>
      <c r="M15" s="2047"/>
      <c r="N15" s="502">
        <v>32</v>
      </c>
      <c r="O15" s="503">
        <v>15</v>
      </c>
      <c r="P15" s="501">
        <v>113</v>
      </c>
      <c r="Q15" s="502">
        <v>70</v>
      </c>
      <c r="R15" s="502">
        <v>16</v>
      </c>
      <c r="S15" s="2048">
        <v>7</v>
      </c>
      <c r="T15" s="2048"/>
      <c r="U15" s="502">
        <v>20</v>
      </c>
      <c r="V15" s="507" t="s">
        <v>74</v>
      </c>
    </row>
    <row r="16" spans="1:22" s="500" customFormat="1" ht="24" customHeight="1" x14ac:dyDescent="0.25">
      <c r="A16" s="508" t="s">
        <v>175</v>
      </c>
      <c r="B16" s="501">
        <v>6898</v>
      </c>
      <c r="C16" s="497">
        <v>4450</v>
      </c>
      <c r="D16" s="497">
        <v>775</v>
      </c>
      <c r="E16" s="2044">
        <v>382</v>
      </c>
      <c r="F16" s="2044"/>
      <c r="G16" s="497">
        <v>1092</v>
      </c>
      <c r="H16" s="498">
        <v>199</v>
      </c>
      <c r="I16" s="497">
        <v>4587</v>
      </c>
      <c r="J16" s="497">
        <v>3011</v>
      </c>
      <c r="K16" s="497">
        <v>455</v>
      </c>
      <c r="L16" s="2045">
        <v>227</v>
      </c>
      <c r="M16" s="2046">
        <v>0</v>
      </c>
      <c r="N16" s="497">
        <v>734</v>
      </c>
      <c r="O16" s="498">
        <v>160</v>
      </c>
      <c r="P16" s="496">
        <v>2311</v>
      </c>
      <c r="Q16" s="497">
        <v>1439</v>
      </c>
      <c r="R16" s="497">
        <v>320</v>
      </c>
      <c r="S16" s="2044">
        <v>155</v>
      </c>
      <c r="T16" s="2044"/>
      <c r="U16" s="497">
        <v>358</v>
      </c>
      <c r="V16" s="504">
        <v>39</v>
      </c>
    </row>
    <row r="17" spans="1:22" s="500" customFormat="1" ht="24" customHeight="1" x14ac:dyDescent="0.25">
      <c r="A17" s="495" t="s">
        <v>176</v>
      </c>
      <c r="B17" s="506">
        <v>389</v>
      </c>
      <c r="C17" s="502">
        <v>245</v>
      </c>
      <c r="D17" s="502">
        <v>45</v>
      </c>
      <c r="E17" s="2047">
        <v>17</v>
      </c>
      <c r="F17" s="2047"/>
      <c r="G17" s="502">
        <v>79</v>
      </c>
      <c r="H17" s="503">
        <v>3</v>
      </c>
      <c r="I17" s="501">
        <v>261</v>
      </c>
      <c r="J17" s="502">
        <v>155</v>
      </c>
      <c r="K17" s="502">
        <v>36</v>
      </c>
      <c r="L17" s="2048">
        <v>12</v>
      </c>
      <c r="M17" s="2048"/>
      <c r="N17" s="502">
        <v>55</v>
      </c>
      <c r="O17" s="509">
        <v>3</v>
      </c>
      <c r="P17" s="501">
        <v>128</v>
      </c>
      <c r="Q17" s="502">
        <v>90</v>
      </c>
      <c r="R17" s="502">
        <v>9</v>
      </c>
      <c r="S17" s="2048">
        <v>5</v>
      </c>
      <c r="T17" s="2048"/>
      <c r="U17" s="502">
        <v>24</v>
      </c>
      <c r="V17" s="507" t="s">
        <v>74</v>
      </c>
    </row>
    <row r="18" spans="1:22" s="500" customFormat="1" ht="24" customHeight="1" x14ac:dyDescent="0.25">
      <c r="A18" s="510" t="s">
        <v>240</v>
      </c>
      <c r="B18" s="511">
        <v>7287</v>
      </c>
      <c r="C18" s="512">
        <v>4695</v>
      </c>
      <c r="D18" s="512">
        <v>820</v>
      </c>
      <c r="E18" s="2043">
        <v>399</v>
      </c>
      <c r="F18" s="2043"/>
      <c r="G18" s="512">
        <v>1171</v>
      </c>
      <c r="H18" s="513">
        <v>202</v>
      </c>
      <c r="I18" s="514">
        <v>4848</v>
      </c>
      <c r="J18" s="512">
        <v>3166</v>
      </c>
      <c r="K18" s="512">
        <v>491</v>
      </c>
      <c r="L18" s="2043">
        <v>239</v>
      </c>
      <c r="M18" s="2043"/>
      <c r="N18" s="512">
        <v>789</v>
      </c>
      <c r="O18" s="513">
        <v>163</v>
      </c>
      <c r="P18" s="514">
        <v>2439</v>
      </c>
      <c r="Q18" s="512">
        <v>1529</v>
      </c>
      <c r="R18" s="512">
        <v>329</v>
      </c>
      <c r="S18" s="2043">
        <v>160</v>
      </c>
      <c r="T18" s="2043"/>
      <c r="U18" s="512">
        <v>382</v>
      </c>
      <c r="V18" s="515">
        <v>39</v>
      </c>
    </row>
    <row r="19" spans="1:22" ht="16.5" customHeight="1" x14ac:dyDescent="0.2">
      <c r="A19" s="475" t="s">
        <v>241</v>
      </c>
    </row>
  </sheetData>
  <mergeCells count="38">
    <mergeCell ref="A1:B1"/>
    <mergeCell ref="A4:A6"/>
    <mergeCell ref="E7:F7"/>
    <mergeCell ref="L7:M7"/>
    <mergeCell ref="S7:T7"/>
    <mergeCell ref="E8:F8"/>
    <mergeCell ref="L8:M8"/>
    <mergeCell ref="S8:T8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  <mergeCell ref="E14:F14"/>
    <mergeCell ref="L14:M14"/>
    <mergeCell ref="S14:T14"/>
    <mergeCell ref="E15:F15"/>
    <mergeCell ref="L15:M15"/>
    <mergeCell ref="S15:T15"/>
    <mergeCell ref="E18:F18"/>
    <mergeCell ref="L18:M18"/>
    <mergeCell ref="S18:T18"/>
    <mergeCell ref="E16:F16"/>
    <mergeCell ref="L16:M16"/>
    <mergeCell ref="S16:T16"/>
    <mergeCell ref="E17:F17"/>
    <mergeCell ref="L17:M17"/>
    <mergeCell ref="S17:T17"/>
  </mergeCells>
  <hyperlinks>
    <hyperlink ref="A1" location="Content!A1" display="Back to Table of Contents"/>
  </hyperlinks>
  <printOptions horizontalCentered="1"/>
  <pageMargins left="0.17" right="0.28000000000000003" top="0.65" bottom="0.35" header="0.45" footer="0.2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1.25" x14ac:dyDescent="0.2"/>
  <cols>
    <col min="1" max="1" width="17" style="560" customWidth="1"/>
    <col min="2" max="2" width="6.7109375" style="560" customWidth="1"/>
    <col min="3" max="3" width="9.42578125" style="560" customWidth="1"/>
    <col min="4" max="4" width="11.140625" style="560" customWidth="1"/>
    <col min="5" max="5" width="10.28515625" style="560" customWidth="1"/>
    <col min="6" max="6" width="7.7109375" style="560" customWidth="1"/>
    <col min="7" max="7" width="10.85546875" style="560" customWidth="1"/>
    <col min="8" max="8" width="7" style="560" customWidth="1"/>
    <col min="9" max="9" width="9.5703125" style="560" customWidth="1"/>
    <col min="10" max="10" width="10" style="560" customWidth="1"/>
    <col min="11" max="11" width="9.85546875" style="560" customWidth="1"/>
    <col min="12" max="12" width="9.5703125" style="562" customWidth="1"/>
    <col min="13" max="13" width="9.28515625" style="562" customWidth="1"/>
    <col min="14" max="14" width="4" style="560" customWidth="1"/>
    <col min="15" max="15" width="5.5703125" style="560" customWidth="1"/>
    <col min="16" max="16384" width="9.140625" style="560"/>
  </cols>
  <sheetData>
    <row r="1" spans="1:13" s="45" customFormat="1" ht="20.25" customHeight="1" x14ac:dyDescent="0.2">
      <c r="A1" s="1915" t="s">
        <v>454</v>
      </c>
      <c r="B1" s="1915"/>
      <c r="E1" s="47"/>
    </row>
    <row r="2" spans="1:13" s="517" customFormat="1" ht="22.5" customHeight="1" x14ac:dyDescent="0.25">
      <c r="A2" s="516" t="s">
        <v>242</v>
      </c>
      <c r="L2" s="518"/>
      <c r="M2" s="518"/>
    </row>
    <row r="3" spans="1:13" s="520" customFormat="1" ht="17.25" customHeight="1" x14ac:dyDescent="0.2">
      <c r="A3" s="519" t="s">
        <v>187</v>
      </c>
      <c r="L3" s="521"/>
      <c r="M3" s="521"/>
    </row>
    <row r="4" spans="1:13" s="520" customFormat="1" ht="13.5" customHeight="1" x14ac:dyDescent="0.2">
      <c r="A4" s="2052" t="s">
        <v>63</v>
      </c>
      <c r="B4" s="2054" t="s">
        <v>243</v>
      </c>
      <c r="C4" s="2056" t="s">
        <v>244</v>
      </c>
      <c r="D4" s="2057"/>
      <c r="E4" s="2057"/>
      <c r="F4" s="2057"/>
      <c r="G4" s="2057"/>
      <c r="H4" s="2057"/>
      <c r="I4" s="2057"/>
      <c r="J4" s="2057"/>
      <c r="K4" s="2057"/>
      <c r="L4" s="2057"/>
      <c r="M4" s="2058"/>
    </row>
    <row r="5" spans="1:13" s="526" customFormat="1" ht="24" customHeight="1" x14ac:dyDescent="0.2">
      <c r="A5" s="2053"/>
      <c r="B5" s="2055"/>
      <c r="C5" s="522" t="s">
        <v>245</v>
      </c>
      <c r="D5" s="522" t="s">
        <v>246</v>
      </c>
      <c r="E5" s="522" t="s">
        <v>247</v>
      </c>
      <c r="F5" s="522" t="s">
        <v>248</v>
      </c>
      <c r="G5" s="522" t="s">
        <v>249</v>
      </c>
      <c r="H5" s="522" t="s">
        <v>250</v>
      </c>
      <c r="I5" s="523" t="s">
        <v>251</v>
      </c>
      <c r="J5" s="524" t="s">
        <v>252</v>
      </c>
      <c r="K5" s="525" t="s">
        <v>253</v>
      </c>
      <c r="L5" s="525" t="s">
        <v>254</v>
      </c>
      <c r="M5" s="525" t="s">
        <v>255</v>
      </c>
    </row>
    <row r="6" spans="1:13" s="526" customFormat="1" ht="13.5" customHeight="1" x14ac:dyDescent="0.2">
      <c r="A6" s="527" t="s">
        <v>64</v>
      </c>
      <c r="B6" s="528"/>
      <c r="C6" s="529"/>
      <c r="D6" s="529"/>
      <c r="E6" s="529"/>
      <c r="F6" s="529"/>
      <c r="G6" s="529"/>
      <c r="H6" s="529"/>
      <c r="I6" s="529"/>
      <c r="J6" s="529"/>
      <c r="K6" s="529"/>
      <c r="L6" s="530"/>
      <c r="M6" s="531"/>
    </row>
    <row r="7" spans="1:13" s="526" customFormat="1" ht="10.5" customHeight="1" x14ac:dyDescent="0.2">
      <c r="A7" s="532" t="s">
        <v>166</v>
      </c>
      <c r="B7" s="533">
        <v>37</v>
      </c>
      <c r="C7" s="533">
        <v>84</v>
      </c>
      <c r="D7" s="534">
        <v>67</v>
      </c>
      <c r="E7" s="534">
        <v>35</v>
      </c>
      <c r="F7" s="534">
        <v>73</v>
      </c>
      <c r="G7" s="534">
        <v>37</v>
      </c>
      <c r="H7" s="534">
        <v>32</v>
      </c>
      <c r="I7" s="534">
        <v>81</v>
      </c>
      <c r="J7" s="534">
        <v>613</v>
      </c>
      <c r="K7" s="534">
        <v>601</v>
      </c>
      <c r="L7" s="534">
        <v>186</v>
      </c>
      <c r="M7" s="534">
        <v>64</v>
      </c>
    </row>
    <row r="8" spans="1:13" s="526" customFormat="1" ht="10.5" customHeight="1" x14ac:dyDescent="0.2">
      <c r="A8" s="535" t="s">
        <v>167</v>
      </c>
      <c r="B8" s="536">
        <v>33</v>
      </c>
      <c r="C8" s="536">
        <v>69</v>
      </c>
      <c r="D8" s="537">
        <v>65</v>
      </c>
      <c r="E8" s="537">
        <v>38</v>
      </c>
      <c r="F8" s="537">
        <v>122</v>
      </c>
      <c r="G8" s="537">
        <v>33</v>
      </c>
      <c r="H8" s="537">
        <v>31</v>
      </c>
      <c r="I8" s="537">
        <v>158</v>
      </c>
      <c r="J8" s="537">
        <v>570</v>
      </c>
      <c r="K8" s="537">
        <v>555</v>
      </c>
      <c r="L8" s="537">
        <v>198</v>
      </c>
      <c r="M8" s="537">
        <v>70</v>
      </c>
    </row>
    <row r="9" spans="1:13" s="526" customFormat="1" ht="10.5" customHeight="1" x14ac:dyDescent="0.2">
      <c r="A9" s="535" t="s">
        <v>256</v>
      </c>
      <c r="B9" s="536">
        <v>28</v>
      </c>
      <c r="C9" s="536">
        <v>71</v>
      </c>
      <c r="D9" s="537">
        <v>33</v>
      </c>
      <c r="E9" s="537">
        <v>23</v>
      </c>
      <c r="F9" s="537">
        <v>120</v>
      </c>
      <c r="G9" s="537">
        <v>30</v>
      </c>
      <c r="H9" s="537">
        <v>23</v>
      </c>
      <c r="I9" s="537">
        <v>102</v>
      </c>
      <c r="J9" s="537">
        <v>477</v>
      </c>
      <c r="K9" s="537">
        <v>473</v>
      </c>
      <c r="L9" s="537">
        <v>241</v>
      </c>
      <c r="M9" s="537">
        <v>111</v>
      </c>
    </row>
    <row r="10" spans="1:13" s="526" customFormat="1" ht="10.5" customHeight="1" x14ac:dyDescent="0.2">
      <c r="A10" s="535" t="s">
        <v>169</v>
      </c>
      <c r="B10" s="536">
        <v>37</v>
      </c>
      <c r="C10" s="536">
        <v>68</v>
      </c>
      <c r="D10" s="537">
        <v>51</v>
      </c>
      <c r="E10" s="537">
        <v>31</v>
      </c>
      <c r="F10" s="537">
        <v>117</v>
      </c>
      <c r="G10" s="537">
        <v>36</v>
      </c>
      <c r="H10" s="537">
        <v>36</v>
      </c>
      <c r="I10" s="537">
        <v>129</v>
      </c>
      <c r="J10" s="537">
        <v>536</v>
      </c>
      <c r="K10" s="537">
        <v>581</v>
      </c>
      <c r="L10" s="537">
        <v>186</v>
      </c>
      <c r="M10" s="537">
        <v>64</v>
      </c>
    </row>
    <row r="11" spans="1:13" s="526" customFormat="1" ht="10.5" customHeight="1" x14ac:dyDescent="0.2">
      <c r="A11" s="535" t="s">
        <v>170</v>
      </c>
      <c r="B11" s="536">
        <v>30</v>
      </c>
      <c r="C11" s="536">
        <v>52</v>
      </c>
      <c r="D11" s="537">
        <v>27</v>
      </c>
      <c r="E11" s="537">
        <v>15</v>
      </c>
      <c r="F11" s="537">
        <v>78</v>
      </c>
      <c r="G11" s="537">
        <v>31</v>
      </c>
      <c r="H11" s="537">
        <v>29</v>
      </c>
      <c r="I11" s="537">
        <v>91</v>
      </c>
      <c r="J11" s="537">
        <v>431</v>
      </c>
      <c r="K11" s="537">
        <v>439</v>
      </c>
      <c r="L11" s="537">
        <v>169</v>
      </c>
      <c r="M11" s="537">
        <v>51</v>
      </c>
    </row>
    <row r="12" spans="1:13" s="526" customFormat="1" ht="10.5" customHeight="1" x14ac:dyDescent="0.2">
      <c r="A12" s="535" t="s">
        <v>171</v>
      </c>
      <c r="B12" s="536">
        <v>17</v>
      </c>
      <c r="C12" s="536">
        <v>29</v>
      </c>
      <c r="D12" s="537">
        <v>25</v>
      </c>
      <c r="E12" s="537">
        <v>14</v>
      </c>
      <c r="F12" s="537">
        <v>40</v>
      </c>
      <c r="G12" s="537">
        <v>17</v>
      </c>
      <c r="H12" s="537">
        <v>17</v>
      </c>
      <c r="I12" s="537">
        <v>92</v>
      </c>
      <c r="J12" s="537">
        <v>275</v>
      </c>
      <c r="K12" s="537">
        <v>285</v>
      </c>
      <c r="L12" s="537">
        <v>102</v>
      </c>
      <c r="M12" s="537">
        <v>28</v>
      </c>
    </row>
    <row r="13" spans="1:13" s="526" customFormat="1" ht="10.5" customHeight="1" x14ac:dyDescent="0.2">
      <c r="A13" s="535" t="s">
        <v>172</v>
      </c>
      <c r="B13" s="536">
        <v>75</v>
      </c>
      <c r="C13" s="536">
        <v>251</v>
      </c>
      <c r="D13" s="537">
        <v>97</v>
      </c>
      <c r="E13" s="537">
        <v>64</v>
      </c>
      <c r="F13" s="537">
        <v>285</v>
      </c>
      <c r="G13" s="537">
        <v>92</v>
      </c>
      <c r="H13" s="537">
        <v>71</v>
      </c>
      <c r="I13" s="537">
        <v>430</v>
      </c>
      <c r="J13" s="537">
        <v>1384</v>
      </c>
      <c r="K13" s="537">
        <v>1253</v>
      </c>
      <c r="L13" s="537">
        <v>486</v>
      </c>
      <c r="M13" s="537">
        <v>164</v>
      </c>
    </row>
    <row r="14" spans="1:13" s="526" customFormat="1" ht="10.5" customHeight="1" x14ac:dyDescent="0.2">
      <c r="A14" s="535" t="s">
        <v>173</v>
      </c>
      <c r="B14" s="536">
        <v>26</v>
      </c>
      <c r="C14" s="536">
        <v>98</v>
      </c>
      <c r="D14" s="537">
        <v>34</v>
      </c>
      <c r="E14" s="537">
        <v>27</v>
      </c>
      <c r="F14" s="537">
        <v>82</v>
      </c>
      <c r="G14" s="537">
        <v>26</v>
      </c>
      <c r="H14" s="537">
        <v>27</v>
      </c>
      <c r="I14" s="537">
        <v>77</v>
      </c>
      <c r="J14" s="537">
        <v>387</v>
      </c>
      <c r="K14" s="537">
        <v>347</v>
      </c>
      <c r="L14" s="537">
        <v>181</v>
      </c>
      <c r="M14" s="537">
        <v>79</v>
      </c>
    </row>
    <row r="15" spans="1:13" s="526" customFormat="1" ht="10.5" customHeight="1" x14ac:dyDescent="0.2">
      <c r="A15" s="535" t="s">
        <v>174</v>
      </c>
      <c r="B15" s="536">
        <v>18</v>
      </c>
      <c r="C15" s="537">
        <v>42</v>
      </c>
      <c r="D15" s="537">
        <v>19</v>
      </c>
      <c r="E15" s="537">
        <v>16</v>
      </c>
      <c r="F15" s="538">
        <v>80</v>
      </c>
      <c r="G15" s="539">
        <v>22</v>
      </c>
      <c r="H15" s="539">
        <v>17</v>
      </c>
      <c r="I15" s="539">
        <v>52</v>
      </c>
      <c r="J15" s="539">
        <v>266</v>
      </c>
      <c r="K15" s="539">
        <v>277</v>
      </c>
      <c r="L15" s="539">
        <v>141</v>
      </c>
      <c r="M15" s="539">
        <v>42</v>
      </c>
    </row>
    <row r="16" spans="1:13" s="526" customFormat="1" ht="11.25" customHeight="1" x14ac:dyDescent="0.2">
      <c r="A16" s="532" t="s">
        <v>175</v>
      </c>
      <c r="B16" s="534">
        <v>301</v>
      </c>
      <c r="C16" s="534">
        <v>764</v>
      </c>
      <c r="D16" s="534">
        <v>418</v>
      </c>
      <c r="E16" s="534">
        <v>263</v>
      </c>
      <c r="F16" s="537">
        <v>997</v>
      </c>
      <c r="G16" s="537">
        <v>324</v>
      </c>
      <c r="H16" s="537">
        <v>283</v>
      </c>
      <c r="I16" s="537">
        <v>1212</v>
      </c>
      <c r="J16" s="537">
        <v>4939</v>
      </c>
      <c r="K16" s="537">
        <v>4811</v>
      </c>
      <c r="L16" s="540">
        <v>1890</v>
      </c>
      <c r="M16" s="541">
        <v>673</v>
      </c>
    </row>
    <row r="17" spans="1:13" s="526" customFormat="1" ht="11.25" customHeight="1" x14ac:dyDescent="0.2">
      <c r="A17" s="535" t="s">
        <v>176</v>
      </c>
      <c r="B17" s="537">
        <v>17</v>
      </c>
      <c r="C17" s="537">
        <v>18</v>
      </c>
      <c r="D17" s="537">
        <v>19</v>
      </c>
      <c r="E17" s="537">
        <v>10</v>
      </c>
      <c r="F17" s="537">
        <v>36</v>
      </c>
      <c r="G17" s="538">
        <v>20</v>
      </c>
      <c r="H17" s="539">
        <v>18</v>
      </c>
      <c r="I17" s="539">
        <v>107</v>
      </c>
      <c r="J17" s="539">
        <v>283</v>
      </c>
      <c r="K17" s="539">
        <v>138</v>
      </c>
      <c r="L17" s="539">
        <v>56</v>
      </c>
      <c r="M17" s="539">
        <v>47</v>
      </c>
    </row>
    <row r="18" spans="1:13" s="526" customFormat="1" ht="13.5" customHeight="1" x14ac:dyDescent="0.2">
      <c r="A18" s="542" t="s">
        <v>240</v>
      </c>
      <c r="B18" s="543">
        <v>318</v>
      </c>
      <c r="C18" s="543">
        <v>782</v>
      </c>
      <c r="D18" s="543">
        <v>437</v>
      </c>
      <c r="E18" s="543">
        <v>273</v>
      </c>
      <c r="F18" s="543">
        <v>1033</v>
      </c>
      <c r="G18" s="537">
        <v>344</v>
      </c>
      <c r="H18" s="537">
        <v>301</v>
      </c>
      <c r="I18" s="537">
        <v>1319</v>
      </c>
      <c r="J18" s="537">
        <v>5222</v>
      </c>
      <c r="K18" s="537">
        <v>4949</v>
      </c>
      <c r="L18" s="537">
        <v>1946</v>
      </c>
      <c r="M18" s="541">
        <v>720</v>
      </c>
    </row>
    <row r="19" spans="1:13" s="526" customFormat="1" ht="13.5" customHeight="1" x14ac:dyDescent="0.2">
      <c r="A19" s="544" t="s">
        <v>160</v>
      </c>
      <c r="B19" s="545"/>
      <c r="C19" s="545"/>
      <c r="D19" s="545"/>
      <c r="E19" s="545"/>
      <c r="F19" s="546"/>
      <c r="G19" s="545"/>
      <c r="H19" s="545"/>
      <c r="I19" s="546"/>
      <c r="J19" s="546"/>
      <c r="K19" s="546"/>
      <c r="L19" s="547"/>
      <c r="M19" s="548"/>
    </row>
    <row r="20" spans="1:13" s="526" customFormat="1" ht="10.5" customHeight="1" x14ac:dyDescent="0.2">
      <c r="A20" s="532" t="s">
        <v>166</v>
      </c>
      <c r="B20" s="534">
        <v>24</v>
      </c>
      <c r="C20" s="534">
        <v>49</v>
      </c>
      <c r="D20" s="534">
        <v>41</v>
      </c>
      <c r="E20" s="534">
        <v>21</v>
      </c>
      <c r="F20" s="537">
        <v>61</v>
      </c>
      <c r="G20" s="534">
        <v>20</v>
      </c>
      <c r="H20" s="534">
        <v>22</v>
      </c>
      <c r="I20" s="537">
        <v>29</v>
      </c>
      <c r="J20" s="537">
        <v>407</v>
      </c>
      <c r="K20" s="537">
        <v>472</v>
      </c>
      <c r="L20" s="541">
        <v>131</v>
      </c>
      <c r="M20" s="541">
        <v>40</v>
      </c>
    </row>
    <row r="21" spans="1:13" s="526" customFormat="1" ht="10.5" customHeight="1" x14ac:dyDescent="0.2">
      <c r="A21" s="535" t="s">
        <v>167</v>
      </c>
      <c r="B21" s="537">
        <v>23</v>
      </c>
      <c r="C21" s="537">
        <v>38</v>
      </c>
      <c r="D21" s="537">
        <v>34</v>
      </c>
      <c r="E21" s="537">
        <v>24</v>
      </c>
      <c r="F21" s="537">
        <v>116</v>
      </c>
      <c r="G21" s="537">
        <v>18</v>
      </c>
      <c r="H21" s="537">
        <v>23</v>
      </c>
      <c r="I21" s="537">
        <v>92</v>
      </c>
      <c r="J21" s="537">
        <v>406</v>
      </c>
      <c r="K21" s="537">
        <v>473</v>
      </c>
      <c r="L21" s="541">
        <v>171</v>
      </c>
      <c r="M21" s="541">
        <v>47</v>
      </c>
    </row>
    <row r="22" spans="1:13" s="526" customFormat="1" ht="10.5" customHeight="1" x14ac:dyDescent="0.2">
      <c r="A22" s="535" t="s">
        <v>256</v>
      </c>
      <c r="B22" s="537">
        <v>22</v>
      </c>
      <c r="C22" s="537">
        <v>43</v>
      </c>
      <c r="D22" s="537">
        <v>26</v>
      </c>
      <c r="E22" s="537">
        <v>17</v>
      </c>
      <c r="F22" s="537">
        <v>55</v>
      </c>
      <c r="G22" s="537">
        <v>19</v>
      </c>
      <c r="H22" s="537">
        <v>20</v>
      </c>
      <c r="I22" s="537">
        <v>68</v>
      </c>
      <c r="J22" s="537">
        <v>369</v>
      </c>
      <c r="K22" s="537">
        <v>397</v>
      </c>
      <c r="L22" s="541">
        <v>139</v>
      </c>
      <c r="M22" s="541">
        <v>67</v>
      </c>
    </row>
    <row r="23" spans="1:13" s="526" customFormat="1" ht="10.5" customHeight="1" x14ac:dyDescent="0.2">
      <c r="A23" s="535" t="s">
        <v>169</v>
      </c>
      <c r="B23" s="537">
        <v>27</v>
      </c>
      <c r="C23" s="537">
        <v>51</v>
      </c>
      <c r="D23" s="537">
        <v>39</v>
      </c>
      <c r="E23" s="537">
        <v>21</v>
      </c>
      <c r="F23" s="537">
        <v>96</v>
      </c>
      <c r="G23" s="537">
        <v>26</v>
      </c>
      <c r="H23" s="537">
        <v>28</v>
      </c>
      <c r="I23" s="537">
        <v>73</v>
      </c>
      <c r="J23" s="537">
        <v>437</v>
      </c>
      <c r="K23" s="537">
        <v>486</v>
      </c>
      <c r="L23" s="541">
        <v>147</v>
      </c>
      <c r="M23" s="541">
        <v>51</v>
      </c>
    </row>
    <row r="24" spans="1:13" s="526" customFormat="1" ht="10.5" customHeight="1" x14ac:dyDescent="0.2">
      <c r="A24" s="535" t="s">
        <v>170</v>
      </c>
      <c r="B24" s="537">
        <v>25</v>
      </c>
      <c r="C24" s="537">
        <v>44</v>
      </c>
      <c r="D24" s="537">
        <v>22</v>
      </c>
      <c r="E24" s="537">
        <v>13</v>
      </c>
      <c r="F24" s="537">
        <v>68</v>
      </c>
      <c r="G24" s="537">
        <v>27</v>
      </c>
      <c r="H24" s="537">
        <v>24</v>
      </c>
      <c r="I24" s="537">
        <v>74</v>
      </c>
      <c r="J24" s="537">
        <v>355</v>
      </c>
      <c r="K24" s="537">
        <v>382</v>
      </c>
      <c r="L24" s="541">
        <v>137</v>
      </c>
      <c r="M24" s="541">
        <v>44</v>
      </c>
    </row>
    <row r="25" spans="1:13" s="526" customFormat="1" ht="10.5" customHeight="1" x14ac:dyDescent="0.2">
      <c r="A25" s="535" t="s">
        <v>171</v>
      </c>
      <c r="B25" s="537">
        <v>14</v>
      </c>
      <c r="C25" s="537">
        <v>24</v>
      </c>
      <c r="D25" s="537">
        <v>20</v>
      </c>
      <c r="E25" s="537">
        <v>13</v>
      </c>
      <c r="F25" s="537">
        <v>30</v>
      </c>
      <c r="G25" s="537">
        <v>13</v>
      </c>
      <c r="H25" s="537">
        <v>14</v>
      </c>
      <c r="I25" s="537">
        <v>71</v>
      </c>
      <c r="J25" s="537">
        <v>235</v>
      </c>
      <c r="K25" s="537">
        <v>267</v>
      </c>
      <c r="L25" s="541">
        <v>89</v>
      </c>
      <c r="M25" s="541">
        <v>24</v>
      </c>
    </row>
    <row r="26" spans="1:13" s="526" customFormat="1" ht="10.5" customHeight="1" x14ac:dyDescent="0.2">
      <c r="A26" s="535" t="s">
        <v>172</v>
      </c>
      <c r="B26" s="537">
        <v>42</v>
      </c>
      <c r="C26" s="537">
        <v>121</v>
      </c>
      <c r="D26" s="537">
        <v>55</v>
      </c>
      <c r="E26" s="537">
        <v>28</v>
      </c>
      <c r="F26" s="537">
        <v>183</v>
      </c>
      <c r="G26" s="537">
        <v>41</v>
      </c>
      <c r="H26" s="537">
        <v>42</v>
      </c>
      <c r="I26" s="537">
        <v>156</v>
      </c>
      <c r="J26" s="537">
        <v>831</v>
      </c>
      <c r="K26" s="537">
        <v>737</v>
      </c>
      <c r="L26" s="541">
        <v>275</v>
      </c>
      <c r="M26" s="540">
        <v>78</v>
      </c>
    </row>
    <row r="27" spans="1:13" s="526" customFormat="1" ht="10.5" customHeight="1" x14ac:dyDescent="0.2">
      <c r="A27" s="535" t="s">
        <v>173</v>
      </c>
      <c r="B27" s="537">
        <v>20</v>
      </c>
      <c r="C27" s="537">
        <v>43</v>
      </c>
      <c r="D27" s="537">
        <v>21</v>
      </c>
      <c r="E27" s="537">
        <v>17</v>
      </c>
      <c r="F27" s="537">
        <v>55</v>
      </c>
      <c r="G27" s="537">
        <v>18</v>
      </c>
      <c r="H27" s="537">
        <v>21</v>
      </c>
      <c r="I27" s="537">
        <v>68</v>
      </c>
      <c r="J27" s="537">
        <v>295</v>
      </c>
      <c r="K27" s="537">
        <v>252</v>
      </c>
      <c r="L27" s="540">
        <v>95</v>
      </c>
      <c r="M27" s="540">
        <v>50</v>
      </c>
    </row>
    <row r="28" spans="1:13" s="526" customFormat="1" ht="10.5" customHeight="1" x14ac:dyDescent="0.2">
      <c r="A28" s="535" t="s">
        <v>174</v>
      </c>
      <c r="B28" s="537">
        <v>12</v>
      </c>
      <c r="C28" s="537">
        <v>22</v>
      </c>
      <c r="D28" s="537">
        <v>12</v>
      </c>
      <c r="E28" s="537">
        <v>12</v>
      </c>
      <c r="F28" s="537">
        <v>41</v>
      </c>
      <c r="G28" s="538">
        <v>10</v>
      </c>
      <c r="H28" s="538">
        <v>11</v>
      </c>
      <c r="I28" s="538">
        <v>29</v>
      </c>
      <c r="J28" s="538">
        <v>158</v>
      </c>
      <c r="K28" s="538">
        <v>179</v>
      </c>
      <c r="L28" s="549">
        <v>69</v>
      </c>
      <c r="M28" s="549">
        <v>23</v>
      </c>
    </row>
    <row r="29" spans="1:13" s="526" customFormat="1" ht="11.25" customHeight="1" x14ac:dyDescent="0.2">
      <c r="A29" s="532" t="s">
        <v>175</v>
      </c>
      <c r="B29" s="534">
        <v>209</v>
      </c>
      <c r="C29" s="534">
        <v>435</v>
      </c>
      <c r="D29" s="534">
        <v>270</v>
      </c>
      <c r="E29" s="534">
        <v>166</v>
      </c>
      <c r="F29" s="534">
        <v>705</v>
      </c>
      <c r="G29" s="534">
        <v>192</v>
      </c>
      <c r="H29" s="537">
        <v>205</v>
      </c>
      <c r="I29" s="537">
        <v>660</v>
      </c>
      <c r="J29" s="537">
        <v>3493</v>
      </c>
      <c r="K29" s="537">
        <v>3645</v>
      </c>
      <c r="L29" s="541">
        <v>1253</v>
      </c>
      <c r="M29" s="541">
        <v>424</v>
      </c>
    </row>
    <row r="30" spans="1:13" s="526" customFormat="1" ht="11.25" customHeight="1" x14ac:dyDescent="0.2">
      <c r="A30" s="535" t="s">
        <v>176</v>
      </c>
      <c r="B30" s="537">
        <v>12</v>
      </c>
      <c r="C30" s="537">
        <v>13</v>
      </c>
      <c r="D30" s="537">
        <v>15</v>
      </c>
      <c r="E30" s="537">
        <v>7</v>
      </c>
      <c r="F30" s="537">
        <v>27</v>
      </c>
      <c r="G30" s="538">
        <v>16</v>
      </c>
      <c r="H30" s="538">
        <v>13</v>
      </c>
      <c r="I30" s="538">
        <v>101</v>
      </c>
      <c r="J30" s="538">
        <v>192</v>
      </c>
      <c r="K30" s="538">
        <v>67</v>
      </c>
      <c r="L30" s="549">
        <v>32</v>
      </c>
      <c r="M30" s="549">
        <v>31</v>
      </c>
    </row>
    <row r="31" spans="1:13" s="526" customFormat="1" ht="14.25" customHeight="1" x14ac:dyDescent="0.2">
      <c r="A31" s="542" t="s">
        <v>240</v>
      </c>
      <c r="B31" s="543">
        <v>221</v>
      </c>
      <c r="C31" s="543">
        <v>448</v>
      </c>
      <c r="D31" s="543">
        <v>285</v>
      </c>
      <c r="E31" s="543">
        <v>173</v>
      </c>
      <c r="F31" s="543">
        <v>732</v>
      </c>
      <c r="G31" s="550">
        <v>208</v>
      </c>
      <c r="H31" s="538">
        <v>218</v>
      </c>
      <c r="I31" s="538">
        <v>761</v>
      </c>
      <c r="J31" s="538">
        <v>3685</v>
      </c>
      <c r="K31" s="538">
        <v>3712</v>
      </c>
      <c r="L31" s="549">
        <v>1285</v>
      </c>
      <c r="M31" s="541">
        <v>455</v>
      </c>
    </row>
    <row r="32" spans="1:13" s="526" customFormat="1" ht="12.75" customHeight="1" x14ac:dyDescent="0.2">
      <c r="A32" s="551" t="s">
        <v>161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3"/>
      <c r="M32" s="548"/>
    </row>
    <row r="33" spans="1:13" s="526" customFormat="1" ht="10.5" customHeight="1" x14ac:dyDescent="0.2">
      <c r="A33" s="532" t="s">
        <v>166</v>
      </c>
      <c r="B33" s="533">
        <v>13</v>
      </c>
      <c r="C33" s="533">
        <v>35</v>
      </c>
      <c r="D33" s="534">
        <v>26</v>
      </c>
      <c r="E33" s="534">
        <v>14</v>
      </c>
      <c r="F33" s="534">
        <v>12</v>
      </c>
      <c r="G33" s="534">
        <v>17</v>
      </c>
      <c r="H33" s="534">
        <v>10</v>
      </c>
      <c r="I33" s="534">
        <v>52</v>
      </c>
      <c r="J33" s="534">
        <v>206</v>
      </c>
      <c r="K33" s="534">
        <v>129</v>
      </c>
      <c r="L33" s="554">
        <v>55</v>
      </c>
      <c r="M33" s="554">
        <v>24</v>
      </c>
    </row>
    <row r="34" spans="1:13" s="557" customFormat="1" ht="10.5" customHeight="1" x14ac:dyDescent="0.2">
      <c r="A34" s="555" t="s">
        <v>167</v>
      </c>
      <c r="B34" s="540">
        <v>10</v>
      </c>
      <c r="C34" s="540">
        <v>31</v>
      </c>
      <c r="D34" s="541">
        <v>31</v>
      </c>
      <c r="E34" s="541">
        <v>14</v>
      </c>
      <c r="F34" s="536">
        <v>6</v>
      </c>
      <c r="G34" s="541">
        <v>15</v>
      </c>
      <c r="H34" s="541">
        <v>8</v>
      </c>
      <c r="I34" s="556">
        <v>66</v>
      </c>
      <c r="J34" s="541">
        <v>164</v>
      </c>
      <c r="K34" s="541">
        <v>82</v>
      </c>
      <c r="L34" s="541">
        <v>27</v>
      </c>
      <c r="M34" s="541">
        <v>23</v>
      </c>
    </row>
    <row r="35" spans="1:13" s="526" customFormat="1" ht="10.5" customHeight="1" x14ac:dyDescent="0.2">
      <c r="A35" s="535" t="s">
        <v>256</v>
      </c>
      <c r="B35" s="536">
        <v>6</v>
      </c>
      <c r="C35" s="536">
        <v>28</v>
      </c>
      <c r="D35" s="537">
        <v>7</v>
      </c>
      <c r="E35" s="537">
        <v>6</v>
      </c>
      <c r="F35" s="536">
        <v>65</v>
      </c>
      <c r="G35" s="537">
        <v>11</v>
      </c>
      <c r="H35" s="537">
        <v>3</v>
      </c>
      <c r="I35" s="537">
        <v>34</v>
      </c>
      <c r="J35" s="537">
        <v>108</v>
      </c>
      <c r="K35" s="537">
        <v>76</v>
      </c>
      <c r="L35" s="541">
        <v>102</v>
      </c>
      <c r="M35" s="541">
        <v>44</v>
      </c>
    </row>
    <row r="36" spans="1:13" s="526" customFormat="1" ht="10.5" customHeight="1" x14ac:dyDescent="0.2">
      <c r="A36" s="535" t="s">
        <v>169</v>
      </c>
      <c r="B36" s="536">
        <v>10</v>
      </c>
      <c r="C36" s="536">
        <v>17</v>
      </c>
      <c r="D36" s="537">
        <v>12</v>
      </c>
      <c r="E36" s="537">
        <v>10</v>
      </c>
      <c r="F36" s="536">
        <v>21</v>
      </c>
      <c r="G36" s="537">
        <v>10</v>
      </c>
      <c r="H36" s="537">
        <v>8</v>
      </c>
      <c r="I36" s="537">
        <v>56</v>
      </c>
      <c r="J36" s="537">
        <v>99</v>
      </c>
      <c r="K36" s="537">
        <v>95</v>
      </c>
      <c r="L36" s="541">
        <v>39</v>
      </c>
      <c r="M36" s="541">
        <v>13</v>
      </c>
    </row>
    <row r="37" spans="1:13" s="526" customFormat="1" ht="10.5" customHeight="1" x14ac:dyDescent="0.2">
      <c r="A37" s="535" t="s">
        <v>170</v>
      </c>
      <c r="B37" s="536">
        <v>5</v>
      </c>
      <c r="C37" s="536">
        <v>8</v>
      </c>
      <c r="D37" s="537">
        <v>5</v>
      </c>
      <c r="E37" s="537">
        <v>2</v>
      </c>
      <c r="F37" s="536">
        <v>10</v>
      </c>
      <c r="G37" s="537">
        <v>4</v>
      </c>
      <c r="H37" s="537">
        <v>5</v>
      </c>
      <c r="I37" s="537">
        <v>17</v>
      </c>
      <c r="J37" s="537">
        <v>76</v>
      </c>
      <c r="K37" s="537">
        <v>57</v>
      </c>
      <c r="L37" s="541">
        <v>32</v>
      </c>
      <c r="M37" s="541">
        <v>7</v>
      </c>
    </row>
    <row r="38" spans="1:13" s="526" customFormat="1" ht="10.5" customHeight="1" x14ac:dyDescent="0.2">
      <c r="A38" s="535" t="s">
        <v>171</v>
      </c>
      <c r="B38" s="536">
        <v>3</v>
      </c>
      <c r="C38" s="536">
        <v>5</v>
      </c>
      <c r="D38" s="537">
        <v>5</v>
      </c>
      <c r="E38" s="537">
        <v>1</v>
      </c>
      <c r="F38" s="537">
        <v>10</v>
      </c>
      <c r="G38" s="537">
        <v>4</v>
      </c>
      <c r="H38" s="537">
        <v>3</v>
      </c>
      <c r="I38" s="537">
        <v>21</v>
      </c>
      <c r="J38" s="537">
        <v>40</v>
      </c>
      <c r="K38" s="537">
        <v>18</v>
      </c>
      <c r="L38" s="541">
        <v>13</v>
      </c>
      <c r="M38" s="541">
        <v>4</v>
      </c>
    </row>
    <row r="39" spans="1:13" s="557" customFormat="1" ht="10.5" customHeight="1" x14ac:dyDescent="0.2">
      <c r="A39" s="555" t="s">
        <v>172</v>
      </c>
      <c r="B39" s="540">
        <v>33</v>
      </c>
      <c r="C39" s="540">
        <v>130</v>
      </c>
      <c r="D39" s="541">
        <v>42</v>
      </c>
      <c r="E39" s="541">
        <v>36</v>
      </c>
      <c r="F39" s="541">
        <v>102</v>
      </c>
      <c r="G39" s="541">
        <v>51</v>
      </c>
      <c r="H39" s="541">
        <v>29</v>
      </c>
      <c r="I39" s="541">
        <v>274</v>
      </c>
      <c r="J39" s="541">
        <v>553</v>
      </c>
      <c r="K39" s="541">
        <v>516</v>
      </c>
      <c r="L39" s="541">
        <v>211</v>
      </c>
      <c r="M39" s="541">
        <v>86</v>
      </c>
    </row>
    <row r="40" spans="1:13" s="526" customFormat="1" ht="10.5" customHeight="1" x14ac:dyDescent="0.2">
      <c r="A40" s="535" t="s">
        <v>173</v>
      </c>
      <c r="B40" s="536">
        <v>6</v>
      </c>
      <c r="C40" s="536">
        <v>55</v>
      </c>
      <c r="D40" s="537">
        <v>13</v>
      </c>
      <c r="E40" s="537">
        <v>10</v>
      </c>
      <c r="F40" s="537">
        <v>27</v>
      </c>
      <c r="G40" s="537">
        <v>8</v>
      </c>
      <c r="H40" s="537">
        <v>6</v>
      </c>
      <c r="I40" s="537">
        <v>9</v>
      </c>
      <c r="J40" s="537">
        <v>92</v>
      </c>
      <c r="K40" s="537">
        <v>95</v>
      </c>
      <c r="L40" s="541">
        <v>86</v>
      </c>
      <c r="M40" s="541">
        <v>29</v>
      </c>
    </row>
    <row r="41" spans="1:13" s="526" customFormat="1" ht="10.5" customHeight="1" x14ac:dyDescent="0.2">
      <c r="A41" s="535" t="s">
        <v>174</v>
      </c>
      <c r="B41" s="538">
        <v>6</v>
      </c>
      <c r="C41" s="538">
        <v>20</v>
      </c>
      <c r="D41" s="539">
        <v>7</v>
      </c>
      <c r="E41" s="539">
        <v>4</v>
      </c>
      <c r="F41" s="538">
        <v>39</v>
      </c>
      <c r="G41" s="539">
        <v>12</v>
      </c>
      <c r="H41" s="539">
        <v>6</v>
      </c>
      <c r="I41" s="539">
        <v>23</v>
      </c>
      <c r="J41" s="539">
        <v>108</v>
      </c>
      <c r="K41" s="539">
        <v>98</v>
      </c>
      <c r="L41" s="558">
        <v>72</v>
      </c>
      <c r="M41" s="558">
        <v>19</v>
      </c>
    </row>
    <row r="42" spans="1:13" s="526" customFormat="1" ht="11.25" customHeight="1" x14ac:dyDescent="0.2">
      <c r="A42" s="532" t="s">
        <v>175</v>
      </c>
      <c r="B42" s="534">
        <v>92</v>
      </c>
      <c r="C42" s="534">
        <v>329</v>
      </c>
      <c r="D42" s="534">
        <v>148</v>
      </c>
      <c r="E42" s="534">
        <v>97</v>
      </c>
      <c r="F42" s="534">
        <v>292</v>
      </c>
      <c r="G42" s="534">
        <v>132</v>
      </c>
      <c r="H42" s="534">
        <v>78</v>
      </c>
      <c r="I42" s="534">
        <v>552</v>
      </c>
      <c r="J42" s="534">
        <v>1446</v>
      </c>
      <c r="K42" s="534">
        <v>1166</v>
      </c>
      <c r="L42" s="541">
        <v>637</v>
      </c>
      <c r="M42" s="541">
        <v>249</v>
      </c>
    </row>
    <row r="43" spans="1:13" s="526" customFormat="1" ht="11.25" customHeight="1" x14ac:dyDescent="0.2">
      <c r="A43" s="535" t="s">
        <v>176</v>
      </c>
      <c r="B43" s="538">
        <v>5</v>
      </c>
      <c r="C43" s="538">
        <v>5</v>
      </c>
      <c r="D43" s="539">
        <v>4</v>
      </c>
      <c r="E43" s="539">
        <v>3</v>
      </c>
      <c r="F43" s="537">
        <v>9</v>
      </c>
      <c r="G43" s="539">
        <v>4</v>
      </c>
      <c r="H43" s="539">
        <v>5</v>
      </c>
      <c r="I43" s="539">
        <v>6</v>
      </c>
      <c r="J43" s="539">
        <v>91</v>
      </c>
      <c r="K43" s="539">
        <v>71</v>
      </c>
      <c r="L43" s="558">
        <v>24</v>
      </c>
      <c r="M43" s="558">
        <v>16</v>
      </c>
    </row>
    <row r="44" spans="1:13" s="526" customFormat="1" ht="14.1" customHeight="1" x14ac:dyDescent="0.2">
      <c r="A44" s="542" t="s">
        <v>240</v>
      </c>
      <c r="B44" s="543">
        <v>97</v>
      </c>
      <c r="C44" s="543">
        <v>334</v>
      </c>
      <c r="D44" s="543">
        <v>152</v>
      </c>
      <c r="E44" s="543">
        <v>100</v>
      </c>
      <c r="F44" s="543">
        <v>301</v>
      </c>
      <c r="G44" s="543">
        <v>136</v>
      </c>
      <c r="H44" s="543">
        <v>83</v>
      </c>
      <c r="I44" s="543">
        <v>558</v>
      </c>
      <c r="J44" s="543">
        <v>1537</v>
      </c>
      <c r="K44" s="543">
        <v>1237</v>
      </c>
      <c r="L44" s="559">
        <v>661</v>
      </c>
      <c r="M44" s="559">
        <v>265</v>
      </c>
    </row>
    <row r="45" spans="1:13" s="526" customFormat="1" ht="6.75" customHeight="1" x14ac:dyDescent="0.2">
      <c r="L45" s="557"/>
      <c r="M45" s="557"/>
    </row>
    <row r="46" spans="1:13" s="526" customFormat="1" ht="15" customHeight="1" x14ac:dyDescent="0.2">
      <c r="A46" s="526" t="s">
        <v>257</v>
      </c>
      <c r="L46" s="557"/>
      <c r="M46" s="557"/>
    </row>
    <row r="47" spans="1:13" s="526" customFormat="1" ht="12.75" x14ac:dyDescent="0.2">
      <c r="L47" s="557"/>
      <c r="M47" s="557"/>
    </row>
    <row r="48" spans="1:13" s="526" customFormat="1" ht="12.75" x14ac:dyDescent="0.2">
      <c r="L48" s="557"/>
      <c r="M48" s="557"/>
    </row>
    <row r="49" spans="5:11" ht="12" x14ac:dyDescent="0.2">
      <c r="E49" s="561"/>
      <c r="F49" s="561"/>
    </row>
    <row r="50" spans="5:11" ht="15" x14ac:dyDescent="0.25">
      <c r="E50" s="563"/>
      <c r="F50" s="563"/>
      <c r="G50" s="563"/>
      <c r="H50" s="563"/>
      <c r="I50" s="563"/>
      <c r="J50" s="564"/>
      <c r="K50" s="564"/>
    </row>
    <row r="51" spans="5:11" ht="15" x14ac:dyDescent="0.25">
      <c r="E51" s="564"/>
      <c r="F51" s="564"/>
      <c r="G51" s="564"/>
      <c r="H51" s="564"/>
      <c r="I51" s="564"/>
      <c r="J51" s="564"/>
      <c r="K51" s="564"/>
    </row>
    <row r="52" spans="5:11" ht="15" x14ac:dyDescent="0.25">
      <c r="E52" s="563"/>
      <c r="F52" s="563"/>
      <c r="G52" s="563"/>
      <c r="H52" s="563"/>
      <c r="I52" s="563"/>
      <c r="J52" s="563"/>
      <c r="K52" s="563"/>
    </row>
    <row r="53" spans="5:11" ht="15" x14ac:dyDescent="0.25">
      <c r="E53" s="564"/>
      <c r="F53" s="564"/>
      <c r="G53" s="564"/>
      <c r="H53" s="564"/>
      <c r="I53" s="564"/>
      <c r="J53" s="564"/>
      <c r="K53" s="564"/>
    </row>
    <row r="54" spans="5:11" ht="15" x14ac:dyDescent="0.25">
      <c r="E54" s="563"/>
      <c r="F54" s="563"/>
      <c r="G54" s="563"/>
      <c r="H54" s="563"/>
      <c r="I54" s="563"/>
      <c r="J54" s="563"/>
      <c r="K54" s="563"/>
    </row>
  </sheetData>
  <mergeCells count="4">
    <mergeCell ref="A4:A5"/>
    <mergeCell ref="B4:B5"/>
    <mergeCell ref="C4:M4"/>
    <mergeCell ref="A1:B1"/>
  </mergeCells>
  <hyperlinks>
    <hyperlink ref="A1" location="Content!A1" display="Back to Table of Contents"/>
  </hyperlinks>
  <printOptions horizontalCentered="1"/>
  <pageMargins left="0.35" right="0.28000000000000003" top="0.35" bottom="0.65" header="0.35" footer="0.2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18.7109375" style="606" customWidth="1"/>
    <col min="2" max="7" width="7.7109375" style="606" customWidth="1"/>
    <col min="8" max="8" width="9.7109375" style="607" customWidth="1"/>
    <col min="9" max="9" width="10" style="606" customWidth="1"/>
    <col min="10" max="16384" width="9.140625" style="606"/>
  </cols>
  <sheetData>
    <row r="1" spans="1:9" s="45" customFormat="1" ht="18.75" customHeight="1" x14ac:dyDescent="0.2">
      <c r="A1" s="1915" t="s">
        <v>454</v>
      </c>
      <c r="B1" s="1915"/>
      <c r="E1" s="47"/>
    </row>
    <row r="2" spans="1:9" s="566" customFormat="1" ht="23.25" customHeight="1" x14ac:dyDescent="0.25">
      <c r="A2" s="565" t="s">
        <v>258</v>
      </c>
      <c r="H2" s="567"/>
    </row>
    <row r="3" spans="1:9" s="569" customFormat="1" ht="17.25" customHeight="1" x14ac:dyDescent="0.25">
      <c r="A3" s="568" t="s">
        <v>187</v>
      </c>
      <c r="H3" s="570"/>
    </row>
    <row r="4" spans="1:9" s="566" customFormat="1" ht="12" customHeight="1" x14ac:dyDescent="0.25">
      <c r="A4" s="2059" t="s">
        <v>63</v>
      </c>
      <c r="B4" s="2061" t="s">
        <v>196</v>
      </c>
      <c r="C4" s="2062"/>
      <c r="D4" s="2062"/>
      <c r="E4" s="2062"/>
      <c r="F4" s="2062"/>
      <c r="G4" s="2062"/>
      <c r="H4" s="2062"/>
      <c r="I4" s="2063" t="s">
        <v>259</v>
      </c>
    </row>
    <row r="5" spans="1:9" s="566" customFormat="1" ht="42.75" customHeight="1" x14ac:dyDescent="0.25">
      <c r="A5" s="2060"/>
      <c r="B5" s="571">
        <v>1</v>
      </c>
      <c r="C5" s="572">
        <v>2</v>
      </c>
      <c r="D5" s="572">
        <v>3</v>
      </c>
      <c r="E5" s="572">
        <v>4</v>
      </c>
      <c r="F5" s="572">
        <v>5</v>
      </c>
      <c r="G5" s="572">
        <v>6</v>
      </c>
      <c r="H5" s="573" t="s">
        <v>198</v>
      </c>
      <c r="I5" s="2064"/>
    </row>
    <row r="6" spans="1:9" s="566" customFormat="1" ht="15.75" customHeight="1" x14ac:dyDescent="0.25">
      <c r="A6" s="574" t="s">
        <v>166</v>
      </c>
      <c r="B6" s="575">
        <v>67</v>
      </c>
      <c r="C6" s="576">
        <v>65</v>
      </c>
      <c r="D6" s="576">
        <v>66</v>
      </c>
      <c r="E6" s="576">
        <v>70</v>
      </c>
      <c r="F6" s="576">
        <v>72</v>
      </c>
      <c r="G6" s="576">
        <v>79</v>
      </c>
      <c r="H6" s="577">
        <v>0</v>
      </c>
      <c r="I6" s="578">
        <v>419</v>
      </c>
    </row>
    <row r="7" spans="1:9" s="566" customFormat="1" ht="15.75" customHeight="1" x14ac:dyDescent="0.25">
      <c r="A7" s="579" t="s">
        <v>167</v>
      </c>
      <c r="B7" s="580">
        <v>50</v>
      </c>
      <c r="C7" s="577">
        <v>50</v>
      </c>
      <c r="D7" s="577">
        <v>51</v>
      </c>
      <c r="E7" s="577">
        <v>55</v>
      </c>
      <c r="F7" s="577">
        <v>54</v>
      </c>
      <c r="G7" s="577">
        <v>55</v>
      </c>
      <c r="H7" s="577">
        <v>0</v>
      </c>
      <c r="I7" s="578">
        <v>315</v>
      </c>
    </row>
    <row r="8" spans="1:9" s="566" customFormat="1" ht="16.5" customHeight="1" x14ac:dyDescent="0.25">
      <c r="A8" s="579" t="s">
        <v>168</v>
      </c>
      <c r="B8" s="580">
        <v>43</v>
      </c>
      <c r="C8" s="577">
        <v>46</v>
      </c>
      <c r="D8" s="577">
        <v>46</v>
      </c>
      <c r="E8" s="577">
        <v>49</v>
      </c>
      <c r="F8" s="577">
        <v>49</v>
      </c>
      <c r="G8" s="577">
        <v>50</v>
      </c>
      <c r="H8" s="577">
        <v>0</v>
      </c>
      <c r="I8" s="578">
        <v>283</v>
      </c>
    </row>
    <row r="9" spans="1:9" s="566" customFormat="1" ht="16.5" customHeight="1" x14ac:dyDescent="0.25">
      <c r="A9" s="579" t="s">
        <v>169</v>
      </c>
      <c r="B9" s="580">
        <v>55</v>
      </c>
      <c r="C9" s="577">
        <v>57</v>
      </c>
      <c r="D9" s="577">
        <v>61</v>
      </c>
      <c r="E9" s="577">
        <v>61</v>
      </c>
      <c r="F9" s="577">
        <v>60</v>
      </c>
      <c r="G9" s="577">
        <v>63</v>
      </c>
      <c r="H9" s="577">
        <v>0</v>
      </c>
      <c r="I9" s="578">
        <v>357</v>
      </c>
    </row>
    <row r="10" spans="1:9" s="566" customFormat="1" ht="15.75" customHeight="1" x14ac:dyDescent="0.25">
      <c r="A10" s="579" t="s">
        <v>170</v>
      </c>
      <c r="B10" s="580">
        <v>40</v>
      </c>
      <c r="C10" s="577">
        <v>42</v>
      </c>
      <c r="D10" s="577">
        <v>43</v>
      </c>
      <c r="E10" s="577">
        <v>42</v>
      </c>
      <c r="F10" s="577">
        <v>43</v>
      </c>
      <c r="G10" s="577">
        <v>43</v>
      </c>
      <c r="H10" s="577">
        <v>0</v>
      </c>
      <c r="I10" s="578">
        <v>253</v>
      </c>
    </row>
    <row r="11" spans="1:9" s="566" customFormat="1" ht="15.75" customHeight="1" x14ac:dyDescent="0.25">
      <c r="A11" s="579" t="s">
        <v>171</v>
      </c>
      <c r="B11" s="580">
        <v>25</v>
      </c>
      <c r="C11" s="577">
        <v>25</v>
      </c>
      <c r="D11" s="577">
        <v>28</v>
      </c>
      <c r="E11" s="577">
        <v>26</v>
      </c>
      <c r="F11" s="577">
        <v>26</v>
      </c>
      <c r="G11" s="577">
        <v>28</v>
      </c>
      <c r="H11" s="577">
        <v>0</v>
      </c>
      <c r="I11" s="578">
        <v>158</v>
      </c>
    </row>
    <row r="12" spans="1:9" s="566" customFormat="1" ht="16.5" customHeight="1" x14ac:dyDescent="0.25">
      <c r="A12" s="579" t="s">
        <v>172</v>
      </c>
      <c r="B12" s="580">
        <v>149</v>
      </c>
      <c r="C12" s="577">
        <v>148</v>
      </c>
      <c r="D12" s="577">
        <v>154</v>
      </c>
      <c r="E12" s="577">
        <v>149</v>
      </c>
      <c r="F12" s="577">
        <v>152</v>
      </c>
      <c r="G12" s="577">
        <v>159</v>
      </c>
      <c r="H12" s="577">
        <v>0</v>
      </c>
      <c r="I12" s="578">
        <v>911</v>
      </c>
    </row>
    <row r="13" spans="1:9" s="566" customFormat="1" ht="16.5" customHeight="1" x14ac:dyDescent="0.25">
      <c r="A13" s="579" t="s">
        <v>173</v>
      </c>
      <c r="B13" s="580">
        <v>37</v>
      </c>
      <c r="C13" s="577">
        <v>37</v>
      </c>
      <c r="D13" s="577">
        <v>38</v>
      </c>
      <c r="E13" s="577">
        <v>39</v>
      </c>
      <c r="F13" s="577">
        <v>39</v>
      </c>
      <c r="G13" s="577">
        <v>39</v>
      </c>
      <c r="H13" s="577">
        <v>0</v>
      </c>
      <c r="I13" s="578">
        <v>229</v>
      </c>
    </row>
    <row r="14" spans="1:9" s="566" customFormat="1" ht="16.5" customHeight="1" x14ac:dyDescent="0.25">
      <c r="A14" s="579" t="s">
        <v>174</v>
      </c>
      <c r="B14" s="580">
        <v>25</v>
      </c>
      <c r="C14" s="577">
        <v>25</v>
      </c>
      <c r="D14" s="577">
        <v>26</v>
      </c>
      <c r="E14" s="577">
        <v>27</v>
      </c>
      <c r="F14" s="577">
        <v>28</v>
      </c>
      <c r="G14" s="577">
        <v>25</v>
      </c>
      <c r="H14" s="577">
        <v>0</v>
      </c>
      <c r="I14" s="578">
        <v>156</v>
      </c>
    </row>
    <row r="15" spans="1:9" s="566" customFormat="1" ht="16.5" customHeight="1" x14ac:dyDescent="0.25">
      <c r="A15" s="574" t="s">
        <v>175</v>
      </c>
      <c r="B15" s="581">
        <v>491</v>
      </c>
      <c r="C15" s="576">
        <v>495</v>
      </c>
      <c r="D15" s="576">
        <v>513</v>
      </c>
      <c r="E15" s="576">
        <v>518</v>
      </c>
      <c r="F15" s="576">
        <v>523</v>
      </c>
      <c r="G15" s="576">
        <v>541</v>
      </c>
      <c r="H15" s="576">
        <v>0</v>
      </c>
      <c r="I15" s="582">
        <v>3081</v>
      </c>
    </row>
    <row r="16" spans="1:9" s="566" customFormat="1" ht="16.5" customHeight="1" x14ac:dyDescent="0.25">
      <c r="A16" s="579" t="s">
        <v>176</v>
      </c>
      <c r="B16" s="580">
        <v>36</v>
      </c>
      <c r="C16" s="577">
        <v>37</v>
      </c>
      <c r="D16" s="583">
        <v>37</v>
      </c>
      <c r="E16" s="577">
        <v>34</v>
      </c>
      <c r="F16" s="577">
        <v>39</v>
      </c>
      <c r="G16" s="577">
        <v>39</v>
      </c>
      <c r="H16" s="577">
        <v>0</v>
      </c>
      <c r="I16" s="578">
        <v>222</v>
      </c>
    </row>
    <row r="17" spans="1:9" s="566" customFormat="1" ht="21.75" customHeight="1" x14ac:dyDescent="0.25">
      <c r="A17" s="584" t="s">
        <v>185</v>
      </c>
      <c r="B17" s="585">
        <v>527</v>
      </c>
      <c r="C17" s="586">
        <v>532</v>
      </c>
      <c r="D17" s="586">
        <v>550</v>
      </c>
      <c r="E17" s="586">
        <v>552</v>
      </c>
      <c r="F17" s="586">
        <v>562</v>
      </c>
      <c r="G17" s="586">
        <v>580</v>
      </c>
      <c r="H17" s="586">
        <v>0</v>
      </c>
      <c r="I17" s="587">
        <v>3303</v>
      </c>
    </row>
    <row r="18" spans="1:9" s="566" customFormat="1" ht="13.5" customHeight="1" x14ac:dyDescent="0.25">
      <c r="A18" s="588" t="s">
        <v>260</v>
      </c>
      <c r="B18" s="589"/>
      <c r="C18" s="590"/>
      <c r="D18" s="590"/>
      <c r="E18" s="590"/>
      <c r="F18" s="590"/>
      <c r="G18" s="590"/>
      <c r="H18" s="591"/>
      <c r="I18" s="592"/>
    </row>
    <row r="19" spans="1:9" s="566" customFormat="1" ht="16.5" customHeight="1" x14ac:dyDescent="0.25">
      <c r="A19" s="574" t="s">
        <v>166</v>
      </c>
      <c r="B19" s="581">
        <v>39</v>
      </c>
      <c r="C19" s="576">
        <v>38</v>
      </c>
      <c r="D19" s="576">
        <v>38</v>
      </c>
      <c r="E19" s="576">
        <v>42</v>
      </c>
      <c r="F19" s="576">
        <v>43</v>
      </c>
      <c r="G19" s="576">
        <v>49</v>
      </c>
      <c r="H19" s="577">
        <v>0</v>
      </c>
      <c r="I19" s="578">
        <v>249</v>
      </c>
    </row>
    <row r="20" spans="1:9" s="566" customFormat="1" ht="15.75" customHeight="1" x14ac:dyDescent="0.25">
      <c r="A20" s="579" t="s">
        <v>167</v>
      </c>
      <c r="B20" s="580">
        <v>33</v>
      </c>
      <c r="C20" s="577">
        <v>35</v>
      </c>
      <c r="D20" s="577">
        <v>36</v>
      </c>
      <c r="E20" s="577">
        <v>39</v>
      </c>
      <c r="F20" s="577">
        <v>40</v>
      </c>
      <c r="G20" s="577">
        <v>41</v>
      </c>
      <c r="H20" s="577">
        <v>0</v>
      </c>
      <c r="I20" s="578">
        <v>224</v>
      </c>
    </row>
    <row r="21" spans="1:9" s="566" customFormat="1" ht="15.75" customHeight="1" x14ac:dyDescent="0.25">
      <c r="A21" s="579" t="s">
        <v>168</v>
      </c>
      <c r="B21" s="580">
        <v>33</v>
      </c>
      <c r="C21" s="577">
        <v>34</v>
      </c>
      <c r="D21" s="577">
        <v>33</v>
      </c>
      <c r="E21" s="577">
        <v>36</v>
      </c>
      <c r="F21" s="577">
        <v>37</v>
      </c>
      <c r="G21" s="577">
        <v>43</v>
      </c>
      <c r="H21" s="577">
        <v>0</v>
      </c>
      <c r="I21" s="578">
        <v>216</v>
      </c>
    </row>
    <row r="22" spans="1:9" s="566" customFormat="1" ht="15.75" customHeight="1" x14ac:dyDescent="0.25">
      <c r="A22" s="579" t="s">
        <v>169</v>
      </c>
      <c r="B22" s="580">
        <v>42</v>
      </c>
      <c r="C22" s="577">
        <v>46</v>
      </c>
      <c r="D22" s="577">
        <v>48</v>
      </c>
      <c r="E22" s="577">
        <v>48</v>
      </c>
      <c r="F22" s="577">
        <v>47</v>
      </c>
      <c r="G22" s="577">
        <v>51</v>
      </c>
      <c r="H22" s="577">
        <v>0</v>
      </c>
      <c r="I22" s="578">
        <v>282</v>
      </c>
    </row>
    <row r="23" spans="1:9" s="566" customFormat="1" ht="15.75" customHeight="1" x14ac:dyDescent="0.25">
      <c r="A23" s="579" t="s">
        <v>170</v>
      </c>
      <c r="B23" s="580">
        <v>34</v>
      </c>
      <c r="C23" s="577">
        <v>35</v>
      </c>
      <c r="D23" s="577">
        <v>36</v>
      </c>
      <c r="E23" s="577">
        <v>35</v>
      </c>
      <c r="F23" s="577">
        <v>36</v>
      </c>
      <c r="G23" s="577">
        <v>36</v>
      </c>
      <c r="H23" s="577">
        <v>0</v>
      </c>
      <c r="I23" s="578">
        <v>212</v>
      </c>
    </row>
    <row r="24" spans="1:9" s="566" customFormat="1" ht="15.75" customHeight="1" x14ac:dyDescent="0.25">
      <c r="A24" s="579" t="s">
        <v>171</v>
      </c>
      <c r="B24" s="580">
        <v>21</v>
      </c>
      <c r="C24" s="577">
        <v>21</v>
      </c>
      <c r="D24" s="577">
        <v>24</v>
      </c>
      <c r="E24" s="577">
        <v>22</v>
      </c>
      <c r="F24" s="577">
        <v>22</v>
      </c>
      <c r="G24" s="577">
        <v>24</v>
      </c>
      <c r="H24" s="577">
        <v>0</v>
      </c>
      <c r="I24" s="578">
        <v>134</v>
      </c>
    </row>
    <row r="25" spans="1:9" s="566" customFormat="1" ht="15.75" customHeight="1" x14ac:dyDescent="0.25">
      <c r="A25" s="579" t="s">
        <v>172</v>
      </c>
      <c r="B25" s="580">
        <v>65</v>
      </c>
      <c r="C25" s="577">
        <v>67</v>
      </c>
      <c r="D25" s="577">
        <v>72</v>
      </c>
      <c r="E25" s="577">
        <v>71</v>
      </c>
      <c r="F25" s="577">
        <v>73</v>
      </c>
      <c r="G25" s="577">
        <v>81</v>
      </c>
      <c r="H25" s="577">
        <v>0</v>
      </c>
      <c r="I25" s="578">
        <v>429</v>
      </c>
    </row>
    <row r="26" spans="1:9" s="566" customFormat="1" ht="15.75" customHeight="1" x14ac:dyDescent="0.25">
      <c r="A26" s="579" t="s">
        <v>173</v>
      </c>
      <c r="B26" s="580">
        <v>26</v>
      </c>
      <c r="C26" s="577">
        <v>26</v>
      </c>
      <c r="D26" s="577">
        <v>27</v>
      </c>
      <c r="E26" s="577">
        <v>28</v>
      </c>
      <c r="F26" s="577">
        <v>27</v>
      </c>
      <c r="G26" s="577">
        <v>28</v>
      </c>
      <c r="H26" s="577">
        <v>0</v>
      </c>
      <c r="I26" s="578">
        <v>162</v>
      </c>
    </row>
    <row r="27" spans="1:9" s="566" customFormat="1" ht="16.5" customHeight="1" x14ac:dyDescent="0.25">
      <c r="A27" s="579" t="s">
        <v>174</v>
      </c>
      <c r="B27" s="580">
        <v>16</v>
      </c>
      <c r="C27" s="577">
        <v>16</v>
      </c>
      <c r="D27" s="577">
        <v>17</v>
      </c>
      <c r="E27" s="577">
        <v>18</v>
      </c>
      <c r="F27" s="577">
        <v>20</v>
      </c>
      <c r="G27" s="577">
        <v>19</v>
      </c>
      <c r="H27" s="577">
        <v>0</v>
      </c>
      <c r="I27" s="578">
        <v>106</v>
      </c>
    </row>
    <row r="28" spans="1:9" s="566" customFormat="1" ht="16.5" customHeight="1" x14ac:dyDescent="0.25">
      <c r="A28" s="574" t="s">
        <v>175</v>
      </c>
      <c r="B28" s="581">
        <v>309</v>
      </c>
      <c r="C28" s="576">
        <v>318</v>
      </c>
      <c r="D28" s="576">
        <v>331</v>
      </c>
      <c r="E28" s="576">
        <v>339</v>
      </c>
      <c r="F28" s="576">
        <v>345</v>
      </c>
      <c r="G28" s="576">
        <v>372</v>
      </c>
      <c r="H28" s="576">
        <v>0</v>
      </c>
      <c r="I28" s="582">
        <v>2014</v>
      </c>
    </row>
    <row r="29" spans="1:9" s="566" customFormat="1" ht="16.5" customHeight="1" x14ac:dyDescent="0.25">
      <c r="A29" s="579" t="s">
        <v>176</v>
      </c>
      <c r="B29" s="580">
        <v>24</v>
      </c>
      <c r="C29" s="577">
        <v>24</v>
      </c>
      <c r="D29" s="577">
        <v>26</v>
      </c>
      <c r="E29" s="577">
        <v>24</v>
      </c>
      <c r="F29" s="577">
        <v>26</v>
      </c>
      <c r="G29" s="577">
        <v>26</v>
      </c>
      <c r="H29" s="577">
        <v>0</v>
      </c>
      <c r="I29" s="578">
        <v>150</v>
      </c>
    </row>
    <row r="30" spans="1:9" s="566" customFormat="1" ht="21.75" customHeight="1" x14ac:dyDescent="0.25">
      <c r="A30" s="584" t="s">
        <v>185</v>
      </c>
      <c r="B30" s="585">
        <v>333</v>
      </c>
      <c r="C30" s="586">
        <v>342</v>
      </c>
      <c r="D30" s="586">
        <v>357</v>
      </c>
      <c r="E30" s="586">
        <v>363</v>
      </c>
      <c r="F30" s="586">
        <v>371</v>
      </c>
      <c r="G30" s="586">
        <v>398</v>
      </c>
      <c r="H30" s="586">
        <v>0</v>
      </c>
      <c r="I30" s="587">
        <v>2164</v>
      </c>
    </row>
    <row r="31" spans="1:9" s="566" customFormat="1" ht="14.25" customHeight="1" x14ac:dyDescent="0.25">
      <c r="A31" s="593" t="s">
        <v>261</v>
      </c>
      <c r="B31" s="594"/>
      <c r="C31" s="595"/>
      <c r="D31" s="595"/>
      <c r="E31" s="595"/>
      <c r="F31" s="595"/>
      <c r="G31" s="595"/>
      <c r="H31" s="596"/>
      <c r="I31" s="597"/>
    </row>
    <row r="32" spans="1:9" s="566" customFormat="1" ht="17.25" customHeight="1" x14ac:dyDescent="0.25">
      <c r="A32" s="574" t="s">
        <v>166</v>
      </c>
      <c r="B32" s="581">
        <v>28</v>
      </c>
      <c r="C32" s="576">
        <v>27</v>
      </c>
      <c r="D32" s="576">
        <v>28</v>
      </c>
      <c r="E32" s="576">
        <v>28</v>
      </c>
      <c r="F32" s="576">
        <v>29</v>
      </c>
      <c r="G32" s="576">
        <v>30</v>
      </c>
      <c r="H32" s="576">
        <v>0</v>
      </c>
      <c r="I32" s="582">
        <v>170</v>
      </c>
    </row>
    <row r="33" spans="1:9" s="566" customFormat="1" ht="17.25" customHeight="1" x14ac:dyDescent="0.25">
      <c r="A33" s="579" t="s">
        <v>167</v>
      </c>
      <c r="B33" s="580">
        <v>17</v>
      </c>
      <c r="C33" s="577">
        <v>15</v>
      </c>
      <c r="D33" s="577">
        <v>15</v>
      </c>
      <c r="E33" s="577">
        <v>16</v>
      </c>
      <c r="F33" s="577">
        <v>14</v>
      </c>
      <c r="G33" s="577">
        <v>14</v>
      </c>
      <c r="H33" s="577">
        <v>0</v>
      </c>
      <c r="I33" s="578">
        <v>91</v>
      </c>
    </row>
    <row r="34" spans="1:9" s="566" customFormat="1" ht="17.25" customHeight="1" x14ac:dyDescent="0.25">
      <c r="A34" s="579" t="s">
        <v>168</v>
      </c>
      <c r="B34" s="580">
        <v>10</v>
      </c>
      <c r="C34" s="577">
        <v>12</v>
      </c>
      <c r="D34" s="577">
        <v>13</v>
      </c>
      <c r="E34" s="577">
        <v>13</v>
      </c>
      <c r="F34" s="577">
        <v>12</v>
      </c>
      <c r="G34" s="577">
        <v>7</v>
      </c>
      <c r="H34" s="577">
        <v>0</v>
      </c>
      <c r="I34" s="578">
        <v>67</v>
      </c>
    </row>
    <row r="35" spans="1:9" s="566" customFormat="1" ht="17.25" customHeight="1" x14ac:dyDescent="0.25">
      <c r="A35" s="579" t="s">
        <v>169</v>
      </c>
      <c r="B35" s="580">
        <v>13</v>
      </c>
      <c r="C35" s="577">
        <v>11</v>
      </c>
      <c r="D35" s="577">
        <v>13</v>
      </c>
      <c r="E35" s="577">
        <v>13</v>
      </c>
      <c r="F35" s="577">
        <v>13</v>
      </c>
      <c r="G35" s="577">
        <v>12</v>
      </c>
      <c r="H35" s="577">
        <v>0</v>
      </c>
      <c r="I35" s="578">
        <v>75</v>
      </c>
    </row>
    <row r="36" spans="1:9" s="566" customFormat="1" ht="17.25" customHeight="1" x14ac:dyDescent="0.25">
      <c r="A36" s="579" t="s">
        <v>170</v>
      </c>
      <c r="B36" s="580">
        <v>6</v>
      </c>
      <c r="C36" s="577">
        <v>7</v>
      </c>
      <c r="D36" s="577">
        <v>7</v>
      </c>
      <c r="E36" s="577">
        <v>7</v>
      </c>
      <c r="F36" s="577">
        <v>7</v>
      </c>
      <c r="G36" s="577">
        <v>7</v>
      </c>
      <c r="H36" s="577">
        <v>0</v>
      </c>
      <c r="I36" s="578">
        <v>41</v>
      </c>
    </row>
    <row r="37" spans="1:9" s="566" customFormat="1" ht="17.25" customHeight="1" x14ac:dyDescent="0.25">
      <c r="A37" s="579" t="s">
        <v>171</v>
      </c>
      <c r="B37" s="580">
        <v>4</v>
      </c>
      <c r="C37" s="577">
        <v>4</v>
      </c>
      <c r="D37" s="577">
        <v>4</v>
      </c>
      <c r="E37" s="577">
        <v>4</v>
      </c>
      <c r="F37" s="577">
        <v>4</v>
      </c>
      <c r="G37" s="577">
        <v>4</v>
      </c>
      <c r="H37" s="577">
        <v>0</v>
      </c>
      <c r="I37" s="578">
        <v>24</v>
      </c>
    </row>
    <row r="38" spans="1:9" s="566" customFormat="1" ht="17.25" customHeight="1" x14ac:dyDescent="0.25">
      <c r="A38" s="579" t="s">
        <v>172</v>
      </c>
      <c r="B38" s="580">
        <v>84</v>
      </c>
      <c r="C38" s="577">
        <v>81</v>
      </c>
      <c r="D38" s="577">
        <v>82</v>
      </c>
      <c r="E38" s="577">
        <v>78</v>
      </c>
      <c r="F38" s="577">
        <v>79</v>
      </c>
      <c r="G38" s="577">
        <v>78</v>
      </c>
      <c r="H38" s="577">
        <v>0</v>
      </c>
      <c r="I38" s="578">
        <v>482</v>
      </c>
    </row>
    <row r="39" spans="1:9" s="566" customFormat="1" ht="17.25" customHeight="1" x14ac:dyDescent="0.25">
      <c r="A39" s="579" t="s">
        <v>173</v>
      </c>
      <c r="B39" s="580">
        <v>11</v>
      </c>
      <c r="C39" s="577">
        <v>11</v>
      </c>
      <c r="D39" s="577">
        <v>11</v>
      </c>
      <c r="E39" s="577">
        <v>11</v>
      </c>
      <c r="F39" s="577">
        <v>12</v>
      </c>
      <c r="G39" s="577">
        <v>11</v>
      </c>
      <c r="H39" s="577">
        <v>0</v>
      </c>
      <c r="I39" s="578">
        <v>67</v>
      </c>
    </row>
    <row r="40" spans="1:9" s="566" customFormat="1" ht="17.25" customHeight="1" x14ac:dyDescent="0.25">
      <c r="A40" s="579" t="s">
        <v>174</v>
      </c>
      <c r="B40" s="580">
        <v>9</v>
      </c>
      <c r="C40" s="577">
        <v>9</v>
      </c>
      <c r="D40" s="577">
        <v>9</v>
      </c>
      <c r="E40" s="577">
        <v>9</v>
      </c>
      <c r="F40" s="577">
        <v>8</v>
      </c>
      <c r="G40" s="577">
        <v>6</v>
      </c>
      <c r="H40" s="577">
        <v>0</v>
      </c>
      <c r="I40" s="578">
        <v>50</v>
      </c>
    </row>
    <row r="41" spans="1:9" s="566" customFormat="1" ht="17.25" customHeight="1" x14ac:dyDescent="0.25">
      <c r="A41" s="574" t="s">
        <v>175</v>
      </c>
      <c r="B41" s="581">
        <v>182</v>
      </c>
      <c r="C41" s="576">
        <v>177</v>
      </c>
      <c r="D41" s="576">
        <v>182</v>
      </c>
      <c r="E41" s="576">
        <v>179</v>
      </c>
      <c r="F41" s="576">
        <v>178</v>
      </c>
      <c r="G41" s="576">
        <v>169</v>
      </c>
      <c r="H41" s="576">
        <v>0</v>
      </c>
      <c r="I41" s="582">
        <v>1067</v>
      </c>
    </row>
    <row r="42" spans="1:9" s="566" customFormat="1" ht="17.25" customHeight="1" x14ac:dyDescent="0.25">
      <c r="A42" s="579" t="s">
        <v>176</v>
      </c>
      <c r="B42" s="580">
        <v>12</v>
      </c>
      <c r="C42" s="577">
        <v>13</v>
      </c>
      <c r="D42" s="577">
        <v>11</v>
      </c>
      <c r="E42" s="577">
        <v>10</v>
      </c>
      <c r="F42" s="577">
        <v>13</v>
      </c>
      <c r="G42" s="577">
        <v>13</v>
      </c>
      <c r="H42" s="577">
        <v>0</v>
      </c>
      <c r="I42" s="578">
        <v>72</v>
      </c>
    </row>
    <row r="43" spans="1:9" s="602" customFormat="1" ht="21.75" customHeight="1" x14ac:dyDescent="0.25">
      <c r="A43" s="598" t="s">
        <v>185</v>
      </c>
      <c r="B43" s="599">
        <v>194</v>
      </c>
      <c r="C43" s="600">
        <v>190</v>
      </c>
      <c r="D43" s="600">
        <v>193</v>
      </c>
      <c r="E43" s="600">
        <v>189</v>
      </c>
      <c r="F43" s="600">
        <v>191</v>
      </c>
      <c r="G43" s="600">
        <v>182</v>
      </c>
      <c r="H43" s="600">
        <v>0</v>
      </c>
      <c r="I43" s="601">
        <v>1139</v>
      </c>
    </row>
    <row r="44" spans="1:9" s="603" customFormat="1" ht="16.5" customHeight="1" x14ac:dyDescent="0.2">
      <c r="B44" s="604"/>
      <c r="C44" s="604"/>
      <c r="D44" s="604"/>
      <c r="E44" s="604"/>
      <c r="F44" s="604"/>
      <c r="G44" s="604"/>
      <c r="H44" s="605"/>
      <c r="I44" s="604"/>
    </row>
  </sheetData>
  <mergeCells count="4">
    <mergeCell ref="A4:A5"/>
    <mergeCell ref="B4:H4"/>
    <mergeCell ref="I4:I5"/>
    <mergeCell ref="A1:B1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paperSize="9" orientation="portrait" r:id="rId1"/>
  <headerFooter alignWithMargins="0">
    <oddHeader>&amp;C&amp;11- 21 -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1.25" x14ac:dyDescent="0.2"/>
  <cols>
    <col min="1" max="1" width="19.5703125" style="618" customWidth="1"/>
    <col min="2" max="2" width="6.7109375" style="618" customWidth="1"/>
    <col min="3" max="3" width="8.140625" style="683" customWidth="1"/>
    <col min="4" max="4" width="7.85546875" style="683" customWidth="1"/>
    <col min="5" max="9" width="6.42578125" style="618" customWidth="1"/>
    <col min="10" max="10" width="6.140625" style="618" customWidth="1"/>
    <col min="11" max="17" width="6.42578125" style="618" customWidth="1"/>
    <col min="18" max="18" width="7.5703125" style="618" customWidth="1"/>
    <col min="19" max="16384" width="9.140625" style="618"/>
  </cols>
  <sheetData>
    <row r="1" spans="1:20" s="45" customFormat="1" ht="19.5" customHeight="1" x14ac:dyDescent="0.2">
      <c r="A1" s="1915" t="s">
        <v>454</v>
      </c>
      <c r="B1" s="1915"/>
      <c r="E1" s="47"/>
    </row>
    <row r="2" spans="1:20" s="609" customFormat="1" ht="20.25" customHeight="1" x14ac:dyDescent="0.25">
      <c r="A2" s="608" t="s">
        <v>262</v>
      </c>
      <c r="C2" s="610"/>
      <c r="D2" s="610"/>
    </row>
    <row r="3" spans="1:20" s="612" customFormat="1" ht="16.5" customHeight="1" x14ac:dyDescent="0.2">
      <c r="A3" s="611" t="s">
        <v>187</v>
      </c>
      <c r="C3" s="613"/>
      <c r="D3" s="614"/>
      <c r="F3" s="615"/>
      <c r="J3" s="616"/>
      <c r="L3" s="613"/>
      <c r="M3" s="613"/>
    </row>
    <row r="4" spans="1:20" s="617" customFormat="1" ht="6.75" customHeight="1" x14ac:dyDescent="0.25"/>
    <row r="5" spans="1:20" ht="28.5" customHeight="1" x14ac:dyDescent="0.2">
      <c r="A5" s="2069" t="s">
        <v>63</v>
      </c>
      <c r="B5" s="2071" t="s">
        <v>263</v>
      </c>
      <c r="C5" s="2073" t="s">
        <v>264</v>
      </c>
      <c r="D5" s="2073" t="s">
        <v>265</v>
      </c>
      <c r="E5" s="2076" t="s">
        <v>266</v>
      </c>
      <c r="F5" s="2077"/>
      <c r="G5" s="2077"/>
      <c r="H5" s="2077"/>
      <c r="I5" s="2077"/>
      <c r="J5" s="2077"/>
      <c r="K5" s="2077"/>
      <c r="L5" s="2077"/>
      <c r="M5" s="2078"/>
      <c r="N5" s="2065" t="s">
        <v>267</v>
      </c>
      <c r="O5" s="2065" t="s">
        <v>268</v>
      </c>
      <c r="P5" s="2065" t="s">
        <v>269</v>
      </c>
      <c r="Q5" s="2065" t="s">
        <v>270</v>
      </c>
      <c r="R5" s="2067" t="s">
        <v>271</v>
      </c>
    </row>
    <row r="6" spans="1:20" ht="45" customHeight="1" x14ac:dyDescent="0.2">
      <c r="A6" s="2070"/>
      <c r="B6" s="2072"/>
      <c r="C6" s="2074"/>
      <c r="D6" s="2075"/>
      <c r="E6" s="619" t="s">
        <v>272</v>
      </c>
      <c r="F6" s="620" t="s">
        <v>273</v>
      </c>
      <c r="G6" s="620" t="s">
        <v>274</v>
      </c>
      <c r="H6" s="620" t="s">
        <v>275</v>
      </c>
      <c r="I6" s="621" t="s">
        <v>276</v>
      </c>
      <c r="J6" s="620" t="s">
        <v>277</v>
      </c>
      <c r="K6" s="620" t="s">
        <v>278</v>
      </c>
      <c r="L6" s="622" t="s">
        <v>279</v>
      </c>
      <c r="M6" s="623" t="s">
        <v>280</v>
      </c>
      <c r="N6" s="2066"/>
      <c r="O6" s="2066"/>
      <c r="P6" s="2066"/>
      <c r="Q6" s="2066"/>
      <c r="R6" s="2068"/>
    </row>
    <row r="7" spans="1:20" s="630" customFormat="1" ht="11.25" customHeight="1" x14ac:dyDescent="0.2">
      <c r="A7" s="624" t="s">
        <v>64</v>
      </c>
      <c r="B7" s="625"/>
      <c r="C7" s="626"/>
      <c r="D7" s="626"/>
      <c r="E7" s="627"/>
      <c r="F7" s="627"/>
      <c r="G7" s="627"/>
      <c r="H7" s="627"/>
      <c r="I7" s="627"/>
      <c r="J7" s="627"/>
      <c r="K7" s="627"/>
      <c r="L7" s="628"/>
      <c r="M7" s="628"/>
      <c r="N7" s="625"/>
      <c r="O7" s="625"/>
      <c r="P7" s="625"/>
      <c r="Q7" s="625"/>
      <c r="R7" s="629"/>
    </row>
    <row r="8" spans="1:20" s="630" customFormat="1" ht="11.25" customHeight="1" x14ac:dyDescent="0.2">
      <c r="A8" s="631" t="s">
        <v>166</v>
      </c>
      <c r="B8" s="632">
        <v>27</v>
      </c>
      <c r="C8" s="632">
        <v>107</v>
      </c>
      <c r="D8" s="632">
        <v>492</v>
      </c>
      <c r="E8" s="633">
        <v>162</v>
      </c>
      <c r="F8" s="634">
        <v>31</v>
      </c>
      <c r="G8" s="634">
        <v>33</v>
      </c>
      <c r="H8" s="634">
        <v>22</v>
      </c>
      <c r="I8" s="634">
        <v>4</v>
      </c>
      <c r="J8" s="634">
        <v>1</v>
      </c>
      <c r="K8" s="634">
        <v>26</v>
      </c>
      <c r="L8" s="634">
        <v>7</v>
      </c>
      <c r="M8" s="635">
        <v>38</v>
      </c>
      <c r="N8" s="632">
        <v>25</v>
      </c>
      <c r="O8" s="635">
        <v>45</v>
      </c>
      <c r="P8" s="635">
        <v>77</v>
      </c>
      <c r="Q8" s="635">
        <v>20</v>
      </c>
      <c r="R8" s="636">
        <v>955</v>
      </c>
    </row>
    <row r="9" spans="1:20" s="630" customFormat="1" ht="11.25" customHeight="1" x14ac:dyDescent="0.2">
      <c r="A9" s="637" t="s">
        <v>167</v>
      </c>
      <c r="B9" s="638">
        <v>26</v>
      </c>
      <c r="C9" s="638">
        <v>69</v>
      </c>
      <c r="D9" s="638">
        <v>434</v>
      </c>
      <c r="E9" s="639">
        <v>115</v>
      </c>
      <c r="F9" s="640">
        <v>47</v>
      </c>
      <c r="G9" s="640">
        <v>24</v>
      </c>
      <c r="H9" s="640">
        <v>15</v>
      </c>
      <c r="I9" s="640">
        <v>7</v>
      </c>
      <c r="J9" s="641">
        <v>0</v>
      </c>
      <c r="K9" s="640">
        <v>6</v>
      </c>
      <c r="L9" s="641">
        <v>0</v>
      </c>
      <c r="M9" s="642">
        <v>16</v>
      </c>
      <c r="N9" s="642">
        <v>29</v>
      </c>
      <c r="O9" s="642">
        <v>51</v>
      </c>
      <c r="P9" s="642">
        <v>54</v>
      </c>
      <c r="Q9" s="642">
        <v>38</v>
      </c>
      <c r="R9" s="643">
        <v>816</v>
      </c>
    </row>
    <row r="10" spans="1:20" s="630" customFormat="1" ht="11.25" customHeight="1" x14ac:dyDescent="0.2">
      <c r="A10" s="637" t="s">
        <v>281</v>
      </c>
      <c r="B10" s="638">
        <v>20</v>
      </c>
      <c r="C10" s="638">
        <v>82</v>
      </c>
      <c r="D10" s="638">
        <v>407</v>
      </c>
      <c r="E10" s="639">
        <v>137</v>
      </c>
      <c r="F10" s="640">
        <v>58</v>
      </c>
      <c r="G10" s="640">
        <v>24</v>
      </c>
      <c r="H10" s="644">
        <v>21</v>
      </c>
      <c r="I10" s="640">
        <v>13</v>
      </c>
      <c r="J10" s="641">
        <v>0</v>
      </c>
      <c r="K10" s="640">
        <v>4</v>
      </c>
      <c r="L10" s="641">
        <v>0</v>
      </c>
      <c r="M10" s="642">
        <v>17</v>
      </c>
      <c r="N10" s="638">
        <v>26</v>
      </c>
      <c r="O10" s="642">
        <v>40</v>
      </c>
      <c r="P10" s="642">
        <v>47</v>
      </c>
      <c r="Q10" s="642">
        <v>55</v>
      </c>
      <c r="R10" s="643">
        <v>814</v>
      </c>
    </row>
    <row r="11" spans="1:20" s="630" customFormat="1" ht="11.25" customHeight="1" x14ac:dyDescent="0.2">
      <c r="A11" s="637" t="s">
        <v>169</v>
      </c>
      <c r="B11" s="638">
        <v>28</v>
      </c>
      <c r="C11" s="638">
        <v>120</v>
      </c>
      <c r="D11" s="638">
        <v>430</v>
      </c>
      <c r="E11" s="639">
        <v>176</v>
      </c>
      <c r="F11" s="640">
        <v>69</v>
      </c>
      <c r="G11" s="640">
        <v>31</v>
      </c>
      <c r="H11" s="640">
        <v>22</v>
      </c>
      <c r="I11" s="640">
        <v>13</v>
      </c>
      <c r="J11" s="640">
        <v>5</v>
      </c>
      <c r="K11" s="640">
        <v>5</v>
      </c>
      <c r="L11" s="641">
        <v>1</v>
      </c>
      <c r="M11" s="642">
        <v>30</v>
      </c>
      <c r="N11" s="642">
        <v>26</v>
      </c>
      <c r="O11" s="642">
        <v>52</v>
      </c>
      <c r="P11" s="642">
        <v>84</v>
      </c>
      <c r="Q11" s="642">
        <v>15</v>
      </c>
      <c r="R11" s="643">
        <v>931</v>
      </c>
    </row>
    <row r="12" spans="1:20" s="630" customFormat="1" ht="11.25" customHeight="1" x14ac:dyDescent="0.2">
      <c r="A12" s="637" t="s">
        <v>170</v>
      </c>
      <c r="B12" s="638">
        <v>21</v>
      </c>
      <c r="C12" s="638">
        <v>82</v>
      </c>
      <c r="D12" s="642">
        <v>299</v>
      </c>
      <c r="E12" s="639">
        <v>118</v>
      </c>
      <c r="F12" s="640">
        <v>41</v>
      </c>
      <c r="G12" s="640">
        <v>12</v>
      </c>
      <c r="H12" s="640">
        <v>16</v>
      </c>
      <c r="I12" s="640">
        <v>8</v>
      </c>
      <c r="J12" s="644">
        <v>10</v>
      </c>
      <c r="K12" s="640">
        <v>10</v>
      </c>
      <c r="L12" s="641">
        <v>1</v>
      </c>
      <c r="M12" s="642">
        <v>20</v>
      </c>
      <c r="N12" s="642">
        <v>18</v>
      </c>
      <c r="O12" s="642">
        <v>37</v>
      </c>
      <c r="P12" s="642">
        <v>53</v>
      </c>
      <c r="Q12" s="642">
        <v>26</v>
      </c>
      <c r="R12" s="643">
        <v>654</v>
      </c>
    </row>
    <row r="13" spans="1:20" s="630" customFormat="1" ht="11.25" customHeight="1" x14ac:dyDescent="0.2">
      <c r="A13" s="637" t="s">
        <v>171</v>
      </c>
      <c r="B13" s="638">
        <v>13</v>
      </c>
      <c r="C13" s="638">
        <v>62</v>
      </c>
      <c r="D13" s="642">
        <v>198</v>
      </c>
      <c r="E13" s="639">
        <v>79</v>
      </c>
      <c r="F13" s="640">
        <v>24</v>
      </c>
      <c r="G13" s="640">
        <v>9</v>
      </c>
      <c r="H13" s="640">
        <v>12</v>
      </c>
      <c r="I13" s="640">
        <v>9</v>
      </c>
      <c r="J13" s="640">
        <v>3</v>
      </c>
      <c r="K13" s="640">
        <v>11</v>
      </c>
      <c r="L13" s="641">
        <v>0</v>
      </c>
      <c r="M13" s="642">
        <v>11</v>
      </c>
      <c r="N13" s="642">
        <v>12</v>
      </c>
      <c r="O13" s="642">
        <v>26</v>
      </c>
      <c r="P13" s="642">
        <v>35</v>
      </c>
      <c r="Q13" s="642">
        <v>22</v>
      </c>
      <c r="R13" s="643">
        <v>447</v>
      </c>
    </row>
    <row r="14" spans="1:20" s="630" customFormat="1" ht="11.25" customHeight="1" x14ac:dyDescent="0.2">
      <c r="A14" s="637" t="s">
        <v>172</v>
      </c>
      <c r="B14" s="638">
        <v>70</v>
      </c>
      <c r="C14" s="638">
        <v>322</v>
      </c>
      <c r="D14" s="642">
        <v>1168</v>
      </c>
      <c r="E14" s="639">
        <v>327</v>
      </c>
      <c r="F14" s="640">
        <v>86</v>
      </c>
      <c r="G14" s="640">
        <v>56</v>
      </c>
      <c r="H14" s="640">
        <v>43</v>
      </c>
      <c r="I14" s="640">
        <v>15</v>
      </c>
      <c r="J14" s="640">
        <v>18</v>
      </c>
      <c r="K14" s="640">
        <v>37</v>
      </c>
      <c r="L14" s="640">
        <v>21</v>
      </c>
      <c r="M14" s="642">
        <v>51</v>
      </c>
      <c r="N14" s="642">
        <v>68</v>
      </c>
      <c r="O14" s="642">
        <v>151</v>
      </c>
      <c r="P14" s="642">
        <v>157</v>
      </c>
      <c r="Q14" s="642">
        <v>107</v>
      </c>
      <c r="R14" s="643">
        <v>2370</v>
      </c>
    </row>
    <row r="15" spans="1:20" s="630" customFormat="1" ht="11.25" customHeight="1" x14ac:dyDescent="0.2">
      <c r="A15" s="637" t="s">
        <v>173</v>
      </c>
      <c r="B15" s="638">
        <v>22</v>
      </c>
      <c r="C15" s="638">
        <v>79</v>
      </c>
      <c r="D15" s="642">
        <v>340</v>
      </c>
      <c r="E15" s="639">
        <v>101</v>
      </c>
      <c r="F15" s="640">
        <v>34</v>
      </c>
      <c r="G15" s="640">
        <v>24</v>
      </c>
      <c r="H15" s="640">
        <v>16</v>
      </c>
      <c r="I15" s="640">
        <v>5</v>
      </c>
      <c r="J15" s="640">
        <v>5</v>
      </c>
      <c r="K15" s="640">
        <v>4</v>
      </c>
      <c r="L15" s="640">
        <v>1</v>
      </c>
      <c r="M15" s="642">
        <v>12</v>
      </c>
      <c r="N15" s="642">
        <v>22</v>
      </c>
      <c r="O15" s="642">
        <v>25</v>
      </c>
      <c r="P15" s="642">
        <v>50</v>
      </c>
      <c r="Q15" s="642">
        <v>41</v>
      </c>
      <c r="R15" s="643">
        <v>680</v>
      </c>
    </row>
    <row r="16" spans="1:20" s="630" customFormat="1" ht="11.25" customHeight="1" x14ac:dyDescent="0.2">
      <c r="A16" s="637" t="s">
        <v>174</v>
      </c>
      <c r="B16" s="645">
        <v>15</v>
      </c>
      <c r="C16" s="638">
        <v>47</v>
      </c>
      <c r="D16" s="642">
        <v>220</v>
      </c>
      <c r="E16" s="646">
        <v>41</v>
      </c>
      <c r="F16" s="640">
        <v>14</v>
      </c>
      <c r="G16" s="640">
        <v>3</v>
      </c>
      <c r="H16" s="640">
        <v>3</v>
      </c>
      <c r="I16" s="641">
        <v>1</v>
      </c>
      <c r="J16" s="640">
        <v>5</v>
      </c>
      <c r="K16" s="641">
        <v>0</v>
      </c>
      <c r="L16" s="641">
        <v>1</v>
      </c>
      <c r="M16" s="642">
        <v>14</v>
      </c>
      <c r="N16" s="642">
        <v>13</v>
      </c>
      <c r="O16" s="642">
        <v>36</v>
      </c>
      <c r="P16" s="642">
        <v>25</v>
      </c>
      <c r="Q16" s="642">
        <v>16</v>
      </c>
      <c r="R16" s="643">
        <v>413</v>
      </c>
      <c r="T16" s="647"/>
    </row>
    <row r="17" spans="1:20" s="630" customFormat="1" ht="11.25" customHeight="1" x14ac:dyDescent="0.2">
      <c r="A17" s="631" t="s">
        <v>175</v>
      </c>
      <c r="B17" s="635">
        <v>242</v>
      </c>
      <c r="C17" s="635">
        <v>970</v>
      </c>
      <c r="D17" s="635">
        <v>3988</v>
      </c>
      <c r="E17" s="648">
        <v>1256</v>
      </c>
      <c r="F17" s="634">
        <v>404</v>
      </c>
      <c r="G17" s="634">
        <v>216</v>
      </c>
      <c r="H17" s="634">
        <v>170</v>
      </c>
      <c r="I17" s="634">
        <v>75</v>
      </c>
      <c r="J17" s="634">
        <v>47</v>
      </c>
      <c r="K17" s="634">
        <v>103</v>
      </c>
      <c r="L17" s="634">
        <v>32</v>
      </c>
      <c r="M17" s="635">
        <v>209</v>
      </c>
      <c r="N17" s="632">
        <v>239</v>
      </c>
      <c r="O17" s="635">
        <v>463</v>
      </c>
      <c r="P17" s="635">
        <v>582</v>
      </c>
      <c r="Q17" s="635">
        <v>340</v>
      </c>
      <c r="R17" s="636">
        <v>8080</v>
      </c>
    </row>
    <row r="18" spans="1:20" s="630" customFormat="1" ht="11.25" customHeight="1" x14ac:dyDescent="0.2">
      <c r="A18" s="637" t="s">
        <v>176</v>
      </c>
      <c r="B18" s="642">
        <v>16</v>
      </c>
      <c r="C18" s="642">
        <v>34</v>
      </c>
      <c r="D18" s="642">
        <v>281</v>
      </c>
      <c r="E18" s="649">
        <v>9</v>
      </c>
      <c r="F18" s="641">
        <v>0</v>
      </c>
      <c r="G18" s="641">
        <v>0</v>
      </c>
      <c r="H18" s="641">
        <v>0</v>
      </c>
      <c r="I18" s="641">
        <v>0</v>
      </c>
      <c r="J18" s="641">
        <v>0</v>
      </c>
      <c r="K18" s="641">
        <v>0</v>
      </c>
      <c r="L18" s="641">
        <v>0</v>
      </c>
      <c r="M18" s="642">
        <v>9</v>
      </c>
      <c r="N18" s="645">
        <v>16</v>
      </c>
      <c r="O18" s="642">
        <v>53</v>
      </c>
      <c r="P18" s="642">
        <v>48</v>
      </c>
      <c r="Q18" s="642">
        <v>27</v>
      </c>
      <c r="R18" s="643">
        <v>484</v>
      </c>
    </row>
    <row r="19" spans="1:20" s="630" customFormat="1" ht="11.25" customHeight="1" x14ac:dyDescent="0.2">
      <c r="A19" s="650" t="s">
        <v>240</v>
      </c>
      <c r="B19" s="651">
        <v>258</v>
      </c>
      <c r="C19" s="651">
        <v>1004</v>
      </c>
      <c r="D19" s="651">
        <v>4269</v>
      </c>
      <c r="E19" s="648">
        <v>1265</v>
      </c>
      <c r="F19" s="652">
        <v>404</v>
      </c>
      <c r="G19" s="652">
        <v>216</v>
      </c>
      <c r="H19" s="652">
        <v>170</v>
      </c>
      <c r="I19" s="652">
        <v>75</v>
      </c>
      <c r="J19" s="652">
        <v>47</v>
      </c>
      <c r="K19" s="652">
        <v>103</v>
      </c>
      <c r="L19" s="652">
        <v>32</v>
      </c>
      <c r="M19" s="651">
        <v>218</v>
      </c>
      <c r="N19" s="653">
        <v>255</v>
      </c>
      <c r="O19" s="651">
        <v>516</v>
      </c>
      <c r="P19" s="651">
        <v>630</v>
      </c>
      <c r="Q19" s="651">
        <v>367</v>
      </c>
      <c r="R19" s="654">
        <v>8564</v>
      </c>
    </row>
    <row r="20" spans="1:20" s="630" customFormat="1" ht="11.25" customHeight="1" x14ac:dyDescent="0.2">
      <c r="A20" s="655" t="s">
        <v>192</v>
      </c>
      <c r="B20" s="656"/>
      <c r="C20" s="656"/>
      <c r="D20" s="656"/>
      <c r="E20" s="657"/>
      <c r="F20" s="657"/>
      <c r="G20" s="657"/>
      <c r="H20" s="657"/>
      <c r="I20" s="657"/>
      <c r="J20" s="657"/>
      <c r="K20" s="657"/>
      <c r="L20" s="657"/>
      <c r="M20" s="657"/>
      <c r="N20" s="658"/>
      <c r="O20" s="658"/>
      <c r="P20" s="658"/>
      <c r="Q20" s="658"/>
      <c r="R20" s="659"/>
    </row>
    <row r="21" spans="1:20" s="630" customFormat="1" ht="11.25" customHeight="1" x14ac:dyDescent="0.25">
      <c r="A21" s="631" t="s">
        <v>166</v>
      </c>
      <c r="B21" s="635">
        <v>10</v>
      </c>
      <c r="C21" s="635">
        <v>51</v>
      </c>
      <c r="D21" s="635">
        <v>109</v>
      </c>
      <c r="E21" s="633">
        <v>34</v>
      </c>
      <c r="F21" s="634">
        <v>5</v>
      </c>
      <c r="G21" s="634">
        <v>5</v>
      </c>
      <c r="H21" s="634">
        <v>5</v>
      </c>
      <c r="I21" s="634">
        <v>1</v>
      </c>
      <c r="J21" s="660">
        <v>0</v>
      </c>
      <c r="K21" s="634">
        <v>9</v>
      </c>
      <c r="L21" s="660">
        <v>0</v>
      </c>
      <c r="M21" s="635">
        <v>9</v>
      </c>
      <c r="N21" s="632">
        <v>8</v>
      </c>
      <c r="O21" s="635">
        <v>32</v>
      </c>
      <c r="P21" s="635">
        <v>34</v>
      </c>
      <c r="Q21" s="635">
        <v>7</v>
      </c>
      <c r="R21" s="661">
        <v>285</v>
      </c>
    </row>
    <row r="22" spans="1:20" s="630" customFormat="1" ht="11.25" customHeight="1" x14ac:dyDescent="0.25">
      <c r="A22" s="637" t="s">
        <v>167</v>
      </c>
      <c r="B22" s="642">
        <v>6</v>
      </c>
      <c r="C22" s="642">
        <v>29</v>
      </c>
      <c r="D22" s="642">
        <v>105</v>
      </c>
      <c r="E22" s="662">
        <v>20</v>
      </c>
      <c r="F22" s="640">
        <v>7</v>
      </c>
      <c r="G22" s="663">
        <v>4</v>
      </c>
      <c r="H22" s="640">
        <v>1</v>
      </c>
      <c r="I22" s="640">
        <v>3</v>
      </c>
      <c r="J22" s="660">
        <v>0</v>
      </c>
      <c r="K22" s="640">
        <v>2</v>
      </c>
      <c r="L22" s="660">
        <v>0</v>
      </c>
      <c r="M22" s="642">
        <v>3</v>
      </c>
      <c r="N22" s="638">
        <v>6</v>
      </c>
      <c r="O22" s="642">
        <v>25</v>
      </c>
      <c r="P22" s="642">
        <v>15</v>
      </c>
      <c r="Q22" s="642">
        <v>13</v>
      </c>
      <c r="R22" s="664">
        <v>219</v>
      </c>
    </row>
    <row r="23" spans="1:20" s="630" customFormat="1" ht="11.25" customHeight="1" x14ac:dyDescent="0.25">
      <c r="A23" s="637" t="s">
        <v>281</v>
      </c>
      <c r="B23" s="642">
        <v>8</v>
      </c>
      <c r="C23" s="642">
        <v>40</v>
      </c>
      <c r="D23" s="642">
        <v>86</v>
      </c>
      <c r="E23" s="662">
        <v>23</v>
      </c>
      <c r="F23" s="640">
        <v>4</v>
      </c>
      <c r="G23" s="663">
        <v>10</v>
      </c>
      <c r="H23" s="640">
        <v>2</v>
      </c>
      <c r="I23" s="640">
        <v>1</v>
      </c>
      <c r="J23" s="660">
        <v>0</v>
      </c>
      <c r="K23" s="660">
        <v>0</v>
      </c>
      <c r="L23" s="660">
        <v>0</v>
      </c>
      <c r="M23" s="642">
        <v>6</v>
      </c>
      <c r="N23" s="638">
        <v>4</v>
      </c>
      <c r="O23" s="642">
        <v>30</v>
      </c>
      <c r="P23" s="642">
        <v>22</v>
      </c>
      <c r="Q23" s="642">
        <v>16</v>
      </c>
      <c r="R23" s="664">
        <v>229</v>
      </c>
    </row>
    <row r="24" spans="1:20" s="630" customFormat="1" ht="11.25" customHeight="1" x14ac:dyDescent="0.25">
      <c r="A24" s="637" t="s">
        <v>169</v>
      </c>
      <c r="B24" s="642">
        <v>9</v>
      </c>
      <c r="C24" s="642">
        <v>55</v>
      </c>
      <c r="D24" s="642">
        <v>102</v>
      </c>
      <c r="E24" s="662">
        <v>30</v>
      </c>
      <c r="F24" s="640">
        <v>4</v>
      </c>
      <c r="G24" s="640">
        <v>9</v>
      </c>
      <c r="H24" s="640">
        <v>3</v>
      </c>
      <c r="I24" s="660">
        <v>0</v>
      </c>
      <c r="J24" s="640">
        <v>1</v>
      </c>
      <c r="K24" s="641">
        <v>1</v>
      </c>
      <c r="L24" s="660">
        <v>0</v>
      </c>
      <c r="M24" s="642">
        <v>12</v>
      </c>
      <c r="N24" s="638">
        <v>10</v>
      </c>
      <c r="O24" s="642">
        <v>43</v>
      </c>
      <c r="P24" s="642">
        <v>29</v>
      </c>
      <c r="Q24" s="642">
        <v>10</v>
      </c>
      <c r="R24" s="664">
        <v>288</v>
      </c>
    </row>
    <row r="25" spans="1:20" s="630" customFormat="1" ht="11.25" customHeight="1" x14ac:dyDescent="0.25">
      <c r="A25" s="637" t="s">
        <v>170</v>
      </c>
      <c r="B25" s="642">
        <v>11</v>
      </c>
      <c r="C25" s="642">
        <v>41</v>
      </c>
      <c r="D25" s="642">
        <v>70</v>
      </c>
      <c r="E25" s="662">
        <v>19</v>
      </c>
      <c r="F25" s="640">
        <v>4</v>
      </c>
      <c r="G25" s="640">
        <v>2</v>
      </c>
      <c r="H25" s="640">
        <v>1</v>
      </c>
      <c r="I25" s="660">
        <v>1</v>
      </c>
      <c r="J25" s="660">
        <v>0</v>
      </c>
      <c r="K25" s="640">
        <v>2</v>
      </c>
      <c r="L25" s="660">
        <v>0</v>
      </c>
      <c r="M25" s="642">
        <v>9</v>
      </c>
      <c r="N25" s="638">
        <v>7</v>
      </c>
      <c r="O25" s="642">
        <v>28</v>
      </c>
      <c r="P25" s="642">
        <v>18</v>
      </c>
      <c r="Q25" s="642">
        <v>11</v>
      </c>
      <c r="R25" s="664">
        <v>205</v>
      </c>
    </row>
    <row r="26" spans="1:20" s="630" customFormat="1" ht="11.25" customHeight="1" x14ac:dyDescent="0.25">
      <c r="A26" s="637" t="s">
        <v>171</v>
      </c>
      <c r="B26" s="642">
        <v>7</v>
      </c>
      <c r="C26" s="642">
        <v>38</v>
      </c>
      <c r="D26" s="642">
        <v>60</v>
      </c>
      <c r="E26" s="662">
        <v>16</v>
      </c>
      <c r="F26" s="660">
        <v>0</v>
      </c>
      <c r="G26" s="640">
        <v>3</v>
      </c>
      <c r="H26" s="640">
        <v>3</v>
      </c>
      <c r="I26" s="640">
        <v>5</v>
      </c>
      <c r="J26" s="660">
        <v>0</v>
      </c>
      <c r="K26" s="640">
        <v>3</v>
      </c>
      <c r="L26" s="660">
        <v>0</v>
      </c>
      <c r="M26" s="642">
        <v>2</v>
      </c>
      <c r="N26" s="665">
        <v>0</v>
      </c>
      <c r="O26" s="642">
        <v>18</v>
      </c>
      <c r="P26" s="642">
        <v>11</v>
      </c>
      <c r="Q26" s="642">
        <v>5</v>
      </c>
      <c r="R26" s="664">
        <v>155</v>
      </c>
    </row>
    <row r="27" spans="1:20" s="630" customFormat="1" ht="11.25" customHeight="1" x14ac:dyDescent="0.25">
      <c r="A27" s="637" t="s">
        <v>172</v>
      </c>
      <c r="B27" s="642">
        <v>21</v>
      </c>
      <c r="C27" s="642">
        <v>109</v>
      </c>
      <c r="D27" s="642">
        <v>200</v>
      </c>
      <c r="E27" s="662">
        <v>48</v>
      </c>
      <c r="F27" s="640">
        <v>10</v>
      </c>
      <c r="G27" s="640">
        <v>8</v>
      </c>
      <c r="H27" s="640">
        <v>2</v>
      </c>
      <c r="I27" s="660">
        <v>1</v>
      </c>
      <c r="J27" s="640">
        <v>1</v>
      </c>
      <c r="K27" s="640">
        <v>14</v>
      </c>
      <c r="L27" s="641">
        <v>2</v>
      </c>
      <c r="M27" s="642">
        <v>10</v>
      </c>
      <c r="N27" s="638">
        <v>12</v>
      </c>
      <c r="O27" s="642">
        <v>54</v>
      </c>
      <c r="P27" s="642">
        <v>61</v>
      </c>
      <c r="Q27" s="642">
        <v>42</v>
      </c>
      <c r="R27" s="664">
        <v>547</v>
      </c>
    </row>
    <row r="28" spans="1:20" s="630" customFormat="1" ht="11.25" customHeight="1" x14ac:dyDescent="0.25">
      <c r="A28" s="637" t="s">
        <v>173</v>
      </c>
      <c r="B28" s="642">
        <v>6</v>
      </c>
      <c r="C28" s="642">
        <v>24</v>
      </c>
      <c r="D28" s="642">
        <v>63</v>
      </c>
      <c r="E28" s="662">
        <v>14</v>
      </c>
      <c r="F28" s="640">
        <v>2</v>
      </c>
      <c r="G28" s="640">
        <v>4</v>
      </c>
      <c r="H28" s="660">
        <v>0</v>
      </c>
      <c r="I28" s="640">
        <v>1</v>
      </c>
      <c r="J28" s="641">
        <v>2</v>
      </c>
      <c r="K28" s="640">
        <v>3</v>
      </c>
      <c r="L28" s="660">
        <v>0</v>
      </c>
      <c r="M28" s="642">
        <v>2</v>
      </c>
      <c r="N28" s="638">
        <v>1</v>
      </c>
      <c r="O28" s="642">
        <v>20</v>
      </c>
      <c r="P28" s="642">
        <v>15</v>
      </c>
      <c r="Q28" s="642">
        <v>15</v>
      </c>
      <c r="R28" s="664">
        <v>158</v>
      </c>
    </row>
    <row r="29" spans="1:20" s="630" customFormat="1" ht="11.25" customHeight="1" x14ac:dyDescent="0.25">
      <c r="A29" s="637" t="s">
        <v>174</v>
      </c>
      <c r="B29" s="642">
        <v>5</v>
      </c>
      <c r="C29" s="642">
        <v>16</v>
      </c>
      <c r="D29" s="642">
        <v>50</v>
      </c>
      <c r="E29" s="639">
        <v>8</v>
      </c>
      <c r="F29" s="640">
        <v>2</v>
      </c>
      <c r="G29" s="640">
        <v>1</v>
      </c>
      <c r="H29" s="641">
        <v>1</v>
      </c>
      <c r="I29" s="660">
        <v>0</v>
      </c>
      <c r="J29" s="660">
        <v>0</v>
      </c>
      <c r="K29" s="660">
        <v>0</v>
      </c>
      <c r="L29" s="660">
        <v>0</v>
      </c>
      <c r="M29" s="642">
        <v>4</v>
      </c>
      <c r="N29" s="642">
        <v>3</v>
      </c>
      <c r="O29" s="642">
        <v>20</v>
      </c>
      <c r="P29" s="642">
        <v>15</v>
      </c>
      <c r="Q29" s="642">
        <v>7</v>
      </c>
      <c r="R29" s="643">
        <v>124</v>
      </c>
    </row>
    <row r="30" spans="1:20" s="630" customFormat="1" ht="11.25" customHeight="1" x14ac:dyDescent="0.2">
      <c r="A30" s="631" t="s">
        <v>175</v>
      </c>
      <c r="B30" s="635">
        <v>83</v>
      </c>
      <c r="C30" s="635">
        <v>403</v>
      </c>
      <c r="D30" s="635">
        <v>845</v>
      </c>
      <c r="E30" s="666">
        <v>212</v>
      </c>
      <c r="F30" s="634">
        <v>38</v>
      </c>
      <c r="G30" s="634">
        <v>46</v>
      </c>
      <c r="H30" s="634">
        <v>18</v>
      </c>
      <c r="I30" s="634">
        <v>13</v>
      </c>
      <c r="J30" s="634">
        <v>4</v>
      </c>
      <c r="K30" s="634">
        <v>34</v>
      </c>
      <c r="L30" s="634">
        <v>2</v>
      </c>
      <c r="M30" s="635">
        <v>57</v>
      </c>
      <c r="N30" s="635">
        <v>51</v>
      </c>
      <c r="O30" s="635">
        <v>270</v>
      </c>
      <c r="P30" s="635">
        <v>220</v>
      </c>
      <c r="Q30" s="635">
        <v>126</v>
      </c>
      <c r="R30" s="635">
        <v>2210</v>
      </c>
      <c r="T30" s="667"/>
    </row>
    <row r="31" spans="1:20" s="630" customFormat="1" ht="11.25" customHeight="1" x14ac:dyDescent="0.2">
      <c r="A31" s="637" t="s">
        <v>176</v>
      </c>
      <c r="B31" s="642">
        <v>7</v>
      </c>
      <c r="C31" s="642">
        <v>10</v>
      </c>
      <c r="D31" s="642">
        <v>105</v>
      </c>
      <c r="E31" s="639">
        <v>3</v>
      </c>
      <c r="F31" s="641">
        <v>0</v>
      </c>
      <c r="G31" s="641">
        <v>0</v>
      </c>
      <c r="H31" s="641">
        <v>0</v>
      </c>
      <c r="I31" s="641">
        <v>0</v>
      </c>
      <c r="J31" s="641">
        <v>0</v>
      </c>
      <c r="K31" s="641">
        <v>0</v>
      </c>
      <c r="L31" s="668">
        <v>0</v>
      </c>
      <c r="M31" s="642">
        <v>3</v>
      </c>
      <c r="N31" s="645">
        <v>6</v>
      </c>
      <c r="O31" s="642">
        <v>27</v>
      </c>
      <c r="P31" s="642">
        <v>20</v>
      </c>
      <c r="Q31" s="642">
        <v>25</v>
      </c>
      <c r="R31" s="643">
        <v>203</v>
      </c>
    </row>
    <row r="32" spans="1:20" s="630" customFormat="1" ht="11.25" customHeight="1" x14ac:dyDescent="0.2">
      <c r="A32" s="650" t="s">
        <v>240</v>
      </c>
      <c r="B32" s="669">
        <v>90</v>
      </c>
      <c r="C32" s="669">
        <v>413</v>
      </c>
      <c r="D32" s="669">
        <v>950</v>
      </c>
      <c r="E32" s="670">
        <v>215</v>
      </c>
      <c r="F32" s="671">
        <v>38</v>
      </c>
      <c r="G32" s="671">
        <v>46</v>
      </c>
      <c r="H32" s="671">
        <v>18</v>
      </c>
      <c r="I32" s="671">
        <v>13</v>
      </c>
      <c r="J32" s="671">
        <v>4</v>
      </c>
      <c r="K32" s="671">
        <v>34</v>
      </c>
      <c r="L32" s="641">
        <v>2</v>
      </c>
      <c r="M32" s="669">
        <v>60</v>
      </c>
      <c r="N32" s="669">
        <v>57</v>
      </c>
      <c r="O32" s="669">
        <v>297</v>
      </c>
      <c r="P32" s="669">
        <v>240</v>
      </c>
      <c r="Q32" s="669">
        <v>151</v>
      </c>
      <c r="R32" s="669">
        <v>2413</v>
      </c>
    </row>
    <row r="33" spans="1:18" s="630" customFormat="1" ht="11.25" customHeight="1" x14ac:dyDescent="0.2">
      <c r="A33" s="672" t="s">
        <v>193</v>
      </c>
      <c r="B33" s="673"/>
      <c r="C33" s="673"/>
      <c r="D33" s="673"/>
      <c r="E33" s="674"/>
      <c r="F33" s="657"/>
      <c r="G33" s="657"/>
      <c r="H33" s="657"/>
      <c r="I33" s="657"/>
      <c r="J33" s="657"/>
      <c r="K33" s="657"/>
      <c r="L33" s="657"/>
      <c r="M33" s="675"/>
      <c r="N33" s="675"/>
      <c r="O33" s="675"/>
      <c r="P33" s="675"/>
      <c r="Q33" s="675"/>
      <c r="R33" s="676"/>
    </row>
    <row r="34" spans="1:18" s="630" customFormat="1" ht="11.25" customHeight="1" x14ac:dyDescent="0.2">
      <c r="A34" s="631" t="s">
        <v>166</v>
      </c>
      <c r="B34" s="635">
        <v>17</v>
      </c>
      <c r="C34" s="635">
        <v>56</v>
      </c>
      <c r="D34" s="635">
        <v>383</v>
      </c>
      <c r="E34" s="666">
        <v>128</v>
      </c>
      <c r="F34" s="634">
        <v>26</v>
      </c>
      <c r="G34" s="634">
        <v>28</v>
      </c>
      <c r="H34" s="634">
        <v>17</v>
      </c>
      <c r="I34" s="634">
        <v>3</v>
      </c>
      <c r="J34" s="634">
        <v>1</v>
      </c>
      <c r="K34" s="634">
        <v>17</v>
      </c>
      <c r="L34" s="634">
        <v>7</v>
      </c>
      <c r="M34" s="635">
        <v>29</v>
      </c>
      <c r="N34" s="635">
        <v>17</v>
      </c>
      <c r="O34" s="677">
        <v>13</v>
      </c>
      <c r="P34" s="635">
        <v>43</v>
      </c>
      <c r="Q34" s="632">
        <v>13</v>
      </c>
      <c r="R34" s="661">
        <v>670</v>
      </c>
    </row>
    <row r="35" spans="1:18" s="630" customFormat="1" ht="11.25" customHeight="1" x14ac:dyDescent="0.25">
      <c r="A35" s="637" t="s">
        <v>167</v>
      </c>
      <c r="B35" s="642">
        <v>20</v>
      </c>
      <c r="C35" s="642">
        <v>40</v>
      </c>
      <c r="D35" s="642">
        <v>329</v>
      </c>
      <c r="E35" s="639">
        <v>95</v>
      </c>
      <c r="F35" s="640">
        <v>40</v>
      </c>
      <c r="G35" s="640">
        <v>20</v>
      </c>
      <c r="H35" s="640">
        <v>14</v>
      </c>
      <c r="I35" s="640">
        <v>4</v>
      </c>
      <c r="J35" s="660">
        <v>0</v>
      </c>
      <c r="K35" s="640">
        <v>4</v>
      </c>
      <c r="L35" s="660">
        <v>0</v>
      </c>
      <c r="M35" s="642">
        <v>13</v>
      </c>
      <c r="N35" s="642">
        <v>23</v>
      </c>
      <c r="O35" s="678">
        <v>26</v>
      </c>
      <c r="P35" s="638">
        <v>39</v>
      </c>
      <c r="Q35" s="638">
        <v>25</v>
      </c>
      <c r="R35" s="664">
        <v>597</v>
      </c>
    </row>
    <row r="36" spans="1:18" s="630" customFormat="1" ht="11.25" customHeight="1" x14ac:dyDescent="0.25">
      <c r="A36" s="637" t="s">
        <v>281</v>
      </c>
      <c r="B36" s="642">
        <v>12</v>
      </c>
      <c r="C36" s="642">
        <v>42</v>
      </c>
      <c r="D36" s="642">
        <v>321</v>
      </c>
      <c r="E36" s="639">
        <v>114</v>
      </c>
      <c r="F36" s="640">
        <v>54</v>
      </c>
      <c r="G36" s="640">
        <v>14</v>
      </c>
      <c r="H36" s="640">
        <v>19</v>
      </c>
      <c r="I36" s="640">
        <v>12</v>
      </c>
      <c r="J36" s="660">
        <v>0</v>
      </c>
      <c r="K36" s="640">
        <v>4</v>
      </c>
      <c r="L36" s="660">
        <v>0</v>
      </c>
      <c r="M36" s="642">
        <v>11</v>
      </c>
      <c r="N36" s="642">
        <v>22</v>
      </c>
      <c r="O36" s="678">
        <v>10</v>
      </c>
      <c r="P36" s="642">
        <v>25</v>
      </c>
      <c r="Q36" s="638">
        <v>39</v>
      </c>
      <c r="R36" s="664">
        <v>585</v>
      </c>
    </row>
    <row r="37" spans="1:18" s="630" customFormat="1" ht="11.25" customHeight="1" x14ac:dyDescent="0.25">
      <c r="A37" s="637" t="s">
        <v>169</v>
      </c>
      <c r="B37" s="642">
        <v>19</v>
      </c>
      <c r="C37" s="642">
        <v>65</v>
      </c>
      <c r="D37" s="642">
        <v>328</v>
      </c>
      <c r="E37" s="639">
        <v>146</v>
      </c>
      <c r="F37" s="640">
        <v>65</v>
      </c>
      <c r="G37" s="640">
        <v>22</v>
      </c>
      <c r="H37" s="640">
        <v>19</v>
      </c>
      <c r="I37" s="640">
        <v>13</v>
      </c>
      <c r="J37" s="640">
        <v>4</v>
      </c>
      <c r="K37" s="640">
        <v>4</v>
      </c>
      <c r="L37" s="660">
        <v>1</v>
      </c>
      <c r="M37" s="642">
        <v>18</v>
      </c>
      <c r="N37" s="642">
        <v>16</v>
      </c>
      <c r="O37" s="678">
        <v>9</v>
      </c>
      <c r="P37" s="642">
        <v>55</v>
      </c>
      <c r="Q37" s="638">
        <v>5</v>
      </c>
      <c r="R37" s="664">
        <v>643</v>
      </c>
    </row>
    <row r="38" spans="1:18" s="630" customFormat="1" ht="11.25" customHeight="1" x14ac:dyDescent="0.2">
      <c r="A38" s="637" t="s">
        <v>170</v>
      </c>
      <c r="B38" s="642">
        <v>10</v>
      </c>
      <c r="C38" s="642">
        <v>41</v>
      </c>
      <c r="D38" s="642">
        <v>229</v>
      </c>
      <c r="E38" s="639">
        <v>99</v>
      </c>
      <c r="F38" s="640">
        <v>37</v>
      </c>
      <c r="G38" s="640">
        <v>10</v>
      </c>
      <c r="H38" s="640">
        <v>15</v>
      </c>
      <c r="I38" s="640">
        <v>7</v>
      </c>
      <c r="J38" s="640">
        <v>10</v>
      </c>
      <c r="K38" s="640">
        <v>8</v>
      </c>
      <c r="L38" s="641">
        <v>1</v>
      </c>
      <c r="M38" s="642">
        <v>11</v>
      </c>
      <c r="N38" s="642">
        <v>11</v>
      </c>
      <c r="O38" s="678">
        <v>9</v>
      </c>
      <c r="P38" s="642">
        <v>35</v>
      </c>
      <c r="Q38" s="638">
        <v>15</v>
      </c>
      <c r="R38" s="664">
        <v>449</v>
      </c>
    </row>
    <row r="39" spans="1:18" s="630" customFormat="1" ht="11.25" customHeight="1" x14ac:dyDescent="0.25">
      <c r="A39" s="637" t="s">
        <v>171</v>
      </c>
      <c r="B39" s="642">
        <v>6</v>
      </c>
      <c r="C39" s="642">
        <v>24</v>
      </c>
      <c r="D39" s="642">
        <v>138</v>
      </c>
      <c r="E39" s="639">
        <v>63</v>
      </c>
      <c r="F39" s="640">
        <v>24</v>
      </c>
      <c r="G39" s="640">
        <v>6</v>
      </c>
      <c r="H39" s="640">
        <v>9</v>
      </c>
      <c r="I39" s="640">
        <v>4</v>
      </c>
      <c r="J39" s="640">
        <v>3</v>
      </c>
      <c r="K39" s="640">
        <v>8</v>
      </c>
      <c r="L39" s="660">
        <v>0</v>
      </c>
      <c r="M39" s="642">
        <v>9</v>
      </c>
      <c r="N39" s="642">
        <v>12</v>
      </c>
      <c r="O39" s="678">
        <v>8</v>
      </c>
      <c r="P39" s="642">
        <v>24</v>
      </c>
      <c r="Q39" s="642">
        <v>17</v>
      </c>
      <c r="R39" s="664">
        <v>292</v>
      </c>
    </row>
    <row r="40" spans="1:18" s="630" customFormat="1" ht="11.25" customHeight="1" x14ac:dyDescent="0.2">
      <c r="A40" s="637" t="s">
        <v>172</v>
      </c>
      <c r="B40" s="642">
        <v>49</v>
      </c>
      <c r="C40" s="642">
        <v>213</v>
      </c>
      <c r="D40" s="642">
        <v>968</v>
      </c>
      <c r="E40" s="639">
        <v>279</v>
      </c>
      <c r="F40" s="640">
        <v>76</v>
      </c>
      <c r="G40" s="640">
        <v>48</v>
      </c>
      <c r="H40" s="640">
        <v>41</v>
      </c>
      <c r="I40" s="640">
        <v>14</v>
      </c>
      <c r="J40" s="640">
        <v>17</v>
      </c>
      <c r="K40" s="640">
        <v>23</v>
      </c>
      <c r="L40" s="640">
        <v>19</v>
      </c>
      <c r="M40" s="642">
        <v>41</v>
      </c>
      <c r="N40" s="642">
        <v>56</v>
      </c>
      <c r="O40" s="678">
        <v>97</v>
      </c>
      <c r="P40" s="642">
        <v>96</v>
      </c>
      <c r="Q40" s="638">
        <v>65</v>
      </c>
      <c r="R40" s="664">
        <v>1823</v>
      </c>
    </row>
    <row r="41" spans="1:18" s="630" customFormat="1" ht="11.25" customHeight="1" x14ac:dyDescent="0.2">
      <c r="A41" s="637" t="s">
        <v>173</v>
      </c>
      <c r="B41" s="642">
        <v>16</v>
      </c>
      <c r="C41" s="642">
        <v>55</v>
      </c>
      <c r="D41" s="642">
        <v>277</v>
      </c>
      <c r="E41" s="639">
        <v>87</v>
      </c>
      <c r="F41" s="640">
        <v>32</v>
      </c>
      <c r="G41" s="640">
        <v>20</v>
      </c>
      <c r="H41" s="640">
        <v>16</v>
      </c>
      <c r="I41" s="640">
        <v>4</v>
      </c>
      <c r="J41" s="640">
        <v>3</v>
      </c>
      <c r="K41" s="640">
        <v>1</v>
      </c>
      <c r="L41" s="640">
        <v>1</v>
      </c>
      <c r="M41" s="642">
        <v>10</v>
      </c>
      <c r="N41" s="642">
        <v>21</v>
      </c>
      <c r="O41" s="678">
        <v>5</v>
      </c>
      <c r="P41" s="642">
        <v>35</v>
      </c>
      <c r="Q41" s="638">
        <v>26</v>
      </c>
      <c r="R41" s="664">
        <v>522</v>
      </c>
    </row>
    <row r="42" spans="1:18" s="630" customFormat="1" ht="11.25" customHeight="1" x14ac:dyDescent="0.25">
      <c r="A42" s="637" t="s">
        <v>174</v>
      </c>
      <c r="B42" s="642">
        <v>10</v>
      </c>
      <c r="C42" s="642">
        <v>31</v>
      </c>
      <c r="D42" s="642">
        <v>170</v>
      </c>
      <c r="E42" s="639">
        <v>33</v>
      </c>
      <c r="F42" s="640">
        <v>12</v>
      </c>
      <c r="G42" s="640">
        <v>2</v>
      </c>
      <c r="H42" s="640">
        <v>2</v>
      </c>
      <c r="I42" s="660">
        <v>1</v>
      </c>
      <c r="J42" s="640">
        <v>5</v>
      </c>
      <c r="K42" s="660">
        <v>0</v>
      </c>
      <c r="L42" s="641">
        <v>1</v>
      </c>
      <c r="M42" s="679">
        <v>10</v>
      </c>
      <c r="N42" s="642">
        <v>10</v>
      </c>
      <c r="O42" s="678">
        <v>16</v>
      </c>
      <c r="P42" s="642">
        <v>10</v>
      </c>
      <c r="Q42" s="642">
        <v>9</v>
      </c>
      <c r="R42" s="664">
        <v>289</v>
      </c>
    </row>
    <row r="43" spans="1:18" s="630" customFormat="1" ht="11.25" customHeight="1" x14ac:dyDescent="0.2">
      <c r="A43" s="631" t="s">
        <v>175</v>
      </c>
      <c r="B43" s="635">
        <v>159</v>
      </c>
      <c r="C43" s="635">
        <v>567</v>
      </c>
      <c r="D43" s="635">
        <v>3143</v>
      </c>
      <c r="E43" s="635">
        <v>1044</v>
      </c>
      <c r="F43" s="635">
        <v>366</v>
      </c>
      <c r="G43" s="635">
        <v>170</v>
      </c>
      <c r="H43" s="635">
        <v>152</v>
      </c>
      <c r="I43" s="635">
        <v>62</v>
      </c>
      <c r="J43" s="635">
        <v>43</v>
      </c>
      <c r="K43" s="635">
        <v>69</v>
      </c>
      <c r="L43" s="635">
        <v>30</v>
      </c>
      <c r="M43" s="635">
        <v>152</v>
      </c>
      <c r="N43" s="635">
        <v>188</v>
      </c>
      <c r="O43" s="635">
        <v>193</v>
      </c>
      <c r="P43" s="635">
        <v>362</v>
      </c>
      <c r="Q43" s="635">
        <v>214</v>
      </c>
      <c r="R43" s="635">
        <v>5870</v>
      </c>
    </row>
    <row r="44" spans="1:18" s="630" customFormat="1" ht="11.25" customHeight="1" x14ac:dyDescent="0.25">
      <c r="A44" s="637" t="s">
        <v>176</v>
      </c>
      <c r="B44" s="642">
        <v>9</v>
      </c>
      <c r="C44" s="642">
        <v>24</v>
      </c>
      <c r="D44" s="642">
        <v>176</v>
      </c>
      <c r="E44" s="680">
        <v>6</v>
      </c>
      <c r="F44" s="660">
        <v>0</v>
      </c>
      <c r="G44" s="660">
        <v>0</v>
      </c>
      <c r="H44" s="660">
        <v>0</v>
      </c>
      <c r="I44" s="660">
        <v>0</v>
      </c>
      <c r="J44" s="660">
        <v>0</v>
      </c>
      <c r="K44" s="660">
        <v>0</v>
      </c>
      <c r="L44" s="660">
        <v>0</v>
      </c>
      <c r="M44" s="679">
        <v>6</v>
      </c>
      <c r="N44" s="642">
        <v>10</v>
      </c>
      <c r="O44" s="645">
        <v>26</v>
      </c>
      <c r="P44" s="642">
        <v>28</v>
      </c>
      <c r="Q44" s="681">
        <v>2</v>
      </c>
      <c r="R44" s="643">
        <v>281</v>
      </c>
    </row>
    <row r="45" spans="1:18" s="630" customFormat="1" ht="11.25" customHeight="1" x14ac:dyDescent="0.2">
      <c r="A45" s="650" t="s">
        <v>240</v>
      </c>
      <c r="B45" s="651">
        <v>168</v>
      </c>
      <c r="C45" s="651">
        <v>591</v>
      </c>
      <c r="D45" s="651">
        <v>3319</v>
      </c>
      <c r="E45" s="651">
        <v>1050</v>
      </c>
      <c r="F45" s="651">
        <v>366</v>
      </c>
      <c r="G45" s="651">
        <v>170</v>
      </c>
      <c r="H45" s="651">
        <v>152</v>
      </c>
      <c r="I45" s="651">
        <v>62</v>
      </c>
      <c r="J45" s="651">
        <v>43</v>
      </c>
      <c r="K45" s="651">
        <v>69</v>
      </c>
      <c r="L45" s="651">
        <v>30</v>
      </c>
      <c r="M45" s="651">
        <v>158</v>
      </c>
      <c r="N45" s="651">
        <v>198</v>
      </c>
      <c r="O45" s="651">
        <v>219</v>
      </c>
      <c r="P45" s="651">
        <v>390</v>
      </c>
      <c r="Q45" s="651">
        <v>216</v>
      </c>
      <c r="R45" s="654">
        <v>6151</v>
      </c>
    </row>
    <row r="46" spans="1:18" ht="16.5" customHeight="1" x14ac:dyDescent="0.2">
      <c r="A46" s="682" t="s">
        <v>282</v>
      </c>
    </row>
    <row r="47" spans="1:18" ht="15" x14ac:dyDescent="0.25">
      <c r="Q47" s="1982" t="s">
        <v>464</v>
      </c>
      <c r="R47" s="1982"/>
    </row>
    <row r="48" spans="1:18" s="339" customFormat="1" ht="15" x14ac:dyDescent="0.25">
      <c r="A48" s="1855"/>
    </row>
  </sheetData>
  <sheetProtection selectLockedCells="1" selectUnlockedCells="1"/>
  <mergeCells count="12">
    <mergeCell ref="A1:B1"/>
    <mergeCell ref="Q47:R47"/>
    <mergeCell ref="O5:O6"/>
    <mergeCell ref="P5:P6"/>
    <mergeCell ref="Q5:Q6"/>
    <mergeCell ref="R5:R6"/>
    <mergeCell ref="A5:A6"/>
    <mergeCell ref="B5:B6"/>
    <mergeCell ref="C5:C6"/>
    <mergeCell ref="D5:D6"/>
    <mergeCell ref="E5:M5"/>
    <mergeCell ref="N5:N6"/>
  </mergeCells>
  <conditionalFormatting sqref="J8 L8 I8:I15 K8:K15 I17 K17:L17 I21:I23 K21:K22 F8:H17 J11:J17 I26 K25:K28 M34:R42 F19:L19 M8:R19 J34 L34 I34:I41 K34:K41 L40 J37:J42 H21:H27 M21:M27 M29 B32 M31:R31 M44:P44 B44:E44 L14 B8:E19 B34:H42 N21:R25 J24 J27 B21:E31 R44 F21:G25 F27:G29 G26 I28 B43:Q43 N27:R29 O26:R26">
    <cfRule type="cellIs" dxfId="42" priority="7" stopIfTrue="1" operator="equal">
      <formula>0</formula>
    </cfRule>
  </conditionalFormatting>
  <conditionalFormatting sqref="C32:K32 M32:R32">
    <cfRule type="cellIs" dxfId="41" priority="6" stopIfTrue="1" operator="equal">
      <formula>0</formula>
    </cfRule>
  </conditionalFormatting>
  <conditionalFormatting sqref="F30:R30">
    <cfRule type="cellIs" dxfId="40" priority="5" stopIfTrue="1" operator="equal">
      <formula>0</formula>
    </cfRule>
  </conditionalFormatting>
  <conditionalFormatting sqref="M28">
    <cfRule type="cellIs" dxfId="39" priority="4" stopIfTrue="1" operator="equal">
      <formula>0</formula>
    </cfRule>
  </conditionalFormatting>
  <conditionalFormatting sqref="R43">
    <cfRule type="cellIs" dxfId="38" priority="3" stopIfTrue="1" operator="equal">
      <formula>0</formula>
    </cfRule>
  </conditionalFormatting>
  <conditionalFormatting sqref="L41">
    <cfRule type="cellIs" dxfId="37" priority="2" stopIfTrue="1" operator="equal">
      <formula>0</formula>
    </cfRule>
  </conditionalFormatting>
  <conditionalFormatting sqref="L15">
    <cfRule type="cellIs" dxfId="36" priority="1" stopIfTrue="1" operator="equal">
      <formula>0</formula>
    </cfRule>
  </conditionalFormatting>
  <hyperlinks>
    <hyperlink ref="A1" location="Content!A1" display="Back to Table of Contents"/>
    <hyperlink ref="Q47" location="'T 2.4g-Pg16 '!A1" display="Next Page"/>
    <hyperlink ref="Q47:R47" location="'t 2.9 g-Pg23'!A1" display="Next Page"/>
  </hyperlinks>
  <printOptions horizontalCentered="1"/>
  <pageMargins left="0.35" right="0.28000000000000003" top="0.35" bottom="0.49" header="0.35" footer="0.25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1.25" x14ac:dyDescent="0.2"/>
  <cols>
    <col min="1" max="1" width="17.85546875" style="729" customWidth="1"/>
    <col min="2" max="2" width="6.7109375" style="694" customWidth="1"/>
    <col min="3" max="3" width="8.140625" style="728" customWidth="1"/>
    <col min="4" max="4" width="7.85546875" style="728" customWidth="1"/>
    <col min="5" max="9" width="6.42578125" style="694" customWidth="1"/>
    <col min="10" max="10" width="6.140625" style="694" customWidth="1"/>
    <col min="11" max="17" width="6.42578125" style="694" customWidth="1"/>
    <col min="18" max="18" width="5.7109375" style="694" customWidth="1"/>
    <col min="19" max="19" width="4.7109375" style="694" customWidth="1"/>
    <col min="20" max="20" width="2.28515625" style="694" customWidth="1"/>
    <col min="21" max="23" width="9.140625" style="694" customWidth="1"/>
    <col min="24" max="24" width="2.85546875" style="694" customWidth="1"/>
    <col min="25" max="31" width="9.140625" style="694"/>
    <col min="32" max="32" width="11" style="694" customWidth="1"/>
    <col min="33" max="16384" width="9.140625" style="694"/>
  </cols>
  <sheetData>
    <row r="1" spans="1:20" s="45" customFormat="1" ht="16.5" customHeight="1" x14ac:dyDescent="0.2">
      <c r="A1" s="1915" t="s">
        <v>454</v>
      </c>
      <c r="B1" s="1915"/>
      <c r="E1" s="47"/>
    </row>
    <row r="2" spans="1:20" s="685" customFormat="1" ht="24.75" customHeight="1" x14ac:dyDescent="0.25">
      <c r="A2" s="684" t="s">
        <v>262</v>
      </c>
      <c r="C2" s="686"/>
      <c r="D2" s="686"/>
    </row>
    <row r="3" spans="1:20" s="688" customFormat="1" ht="16.5" customHeight="1" x14ac:dyDescent="0.2">
      <c r="A3" s="687" t="s">
        <v>188</v>
      </c>
      <c r="C3" s="689"/>
      <c r="D3" s="690"/>
      <c r="F3" s="691"/>
      <c r="J3" s="692"/>
      <c r="L3" s="689"/>
      <c r="M3" s="689"/>
    </row>
    <row r="4" spans="1:20" ht="28.5" customHeight="1" x14ac:dyDescent="0.2">
      <c r="A4" s="2083" t="s">
        <v>63</v>
      </c>
      <c r="B4" s="2085" t="s">
        <v>263</v>
      </c>
      <c r="C4" s="2087" t="s">
        <v>264</v>
      </c>
      <c r="D4" s="2087" t="s">
        <v>265</v>
      </c>
      <c r="E4" s="2089" t="s">
        <v>266</v>
      </c>
      <c r="F4" s="2090"/>
      <c r="G4" s="2090"/>
      <c r="H4" s="2090"/>
      <c r="I4" s="2090"/>
      <c r="J4" s="2090"/>
      <c r="K4" s="2090"/>
      <c r="L4" s="2090"/>
      <c r="M4" s="2091"/>
      <c r="N4" s="2079" t="s">
        <v>267</v>
      </c>
      <c r="O4" s="2079" t="s">
        <v>268</v>
      </c>
      <c r="P4" s="2079" t="s">
        <v>269</v>
      </c>
      <c r="Q4" s="2079" t="s">
        <v>270</v>
      </c>
      <c r="R4" s="2081" t="s">
        <v>271</v>
      </c>
      <c r="S4" s="693"/>
      <c r="T4" s="693"/>
    </row>
    <row r="5" spans="1:20" ht="45" customHeight="1" x14ac:dyDescent="0.2">
      <c r="A5" s="2084"/>
      <c r="B5" s="2086"/>
      <c r="C5" s="2088"/>
      <c r="D5" s="2088"/>
      <c r="E5" s="695" t="s">
        <v>272</v>
      </c>
      <c r="F5" s="696" t="s">
        <v>273</v>
      </c>
      <c r="G5" s="696" t="s">
        <v>274</v>
      </c>
      <c r="H5" s="696" t="s">
        <v>275</v>
      </c>
      <c r="I5" s="697" t="s">
        <v>276</v>
      </c>
      <c r="J5" s="696" t="s">
        <v>277</v>
      </c>
      <c r="K5" s="696" t="s">
        <v>278</v>
      </c>
      <c r="L5" s="698" t="s">
        <v>279</v>
      </c>
      <c r="M5" s="623" t="s">
        <v>280</v>
      </c>
      <c r="N5" s="2080"/>
      <c r="O5" s="2080"/>
      <c r="P5" s="2080"/>
      <c r="Q5" s="2080"/>
      <c r="R5" s="2082"/>
      <c r="S5" s="693"/>
      <c r="T5" s="693"/>
    </row>
    <row r="6" spans="1:20" s="706" customFormat="1" ht="11.25" customHeight="1" x14ac:dyDescent="0.2">
      <c r="A6" s="699" t="s">
        <v>64</v>
      </c>
      <c r="B6" s="700"/>
      <c r="C6" s="701"/>
      <c r="D6" s="701"/>
      <c r="E6" s="702"/>
      <c r="F6" s="702"/>
      <c r="G6" s="702"/>
      <c r="H6" s="702"/>
      <c r="I6" s="702"/>
      <c r="J6" s="702"/>
      <c r="K6" s="702"/>
      <c r="L6" s="703"/>
      <c r="M6" s="703"/>
      <c r="N6" s="700"/>
      <c r="O6" s="700"/>
      <c r="P6" s="700"/>
      <c r="Q6" s="700"/>
      <c r="R6" s="704"/>
      <c r="S6" s="705"/>
      <c r="T6" s="705"/>
    </row>
    <row r="7" spans="1:20" s="706" customFormat="1" ht="11.25" customHeight="1" x14ac:dyDescent="0.2">
      <c r="A7" s="707" t="s">
        <v>166</v>
      </c>
      <c r="B7" s="635">
        <v>18</v>
      </c>
      <c r="C7" s="635">
        <v>68</v>
      </c>
      <c r="D7" s="635">
        <v>285</v>
      </c>
      <c r="E7" s="633">
        <v>116</v>
      </c>
      <c r="F7" s="634">
        <v>22</v>
      </c>
      <c r="G7" s="634">
        <v>25</v>
      </c>
      <c r="H7" s="634">
        <v>15</v>
      </c>
      <c r="I7" s="634">
        <v>4</v>
      </c>
      <c r="J7" s="640">
        <v>1</v>
      </c>
      <c r="K7" s="634">
        <v>22</v>
      </c>
      <c r="L7" s="634">
        <v>3</v>
      </c>
      <c r="M7" s="635">
        <v>24</v>
      </c>
      <c r="N7" s="635">
        <v>15</v>
      </c>
      <c r="O7" s="635">
        <v>23</v>
      </c>
      <c r="P7" s="635">
        <v>56</v>
      </c>
      <c r="Q7" s="635">
        <v>15</v>
      </c>
      <c r="R7" s="636">
        <v>596</v>
      </c>
      <c r="S7" s="708"/>
      <c r="T7" s="708"/>
    </row>
    <row r="8" spans="1:20" s="706" customFormat="1" ht="11.25" customHeight="1" x14ac:dyDescent="0.2">
      <c r="A8" s="709" t="s">
        <v>167</v>
      </c>
      <c r="B8" s="642">
        <v>18</v>
      </c>
      <c r="C8" s="642">
        <v>65</v>
      </c>
      <c r="D8" s="642">
        <v>284</v>
      </c>
      <c r="E8" s="639">
        <v>103</v>
      </c>
      <c r="F8" s="640">
        <v>42</v>
      </c>
      <c r="G8" s="640">
        <v>20</v>
      </c>
      <c r="H8" s="640">
        <v>13</v>
      </c>
      <c r="I8" s="640">
        <v>7</v>
      </c>
      <c r="J8" s="641">
        <v>0</v>
      </c>
      <c r="K8" s="640">
        <v>5</v>
      </c>
      <c r="L8" s="641">
        <v>0</v>
      </c>
      <c r="M8" s="642">
        <v>16</v>
      </c>
      <c r="N8" s="642">
        <v>14</v>
      </c>
      <c r="O8" s="642">
        <v>33</v>
      </c>
      <c r="P8" s="642">
        <v>53</v>
      </c>
      <c r="Q8" s="642">
        <v>23</v>
      </c>
      <c r="R8" s="643">
        <v>593</v>
      </c>
      <c r="S8" s="708"/>
      <c r="T8" s="708"/>
    </row>
    <row r="9" spans="1:20" s="706" customFormat="1" ht="11.25" customHeight="1" x14ac:dyDescent="0.2">
      <c r="A9" s="709" t="s">
        <v>281</v>
      </c>
      <c r="B9" s="642">
        <v>14</v>
      </c>
      <c r="C9" s="642">
        <v>70</v>
      </c>
      <c r="D9" s="642">
        <v>270</v>
      </c>
      <c r="E9" s="639">
        <v>125</v>
      </c>
      <c r="F9" s="640">
        <v>55</v>
      </c>
      <c r="G9" s="640">
        <v>23</v>
      </c>
      <c r="H9" s="640">
        <v>18</v>
      </c>
      <c r="I9" s="640">
        <v>13</v>
      </c>
      <c r="J9" s="641">
        <v>0</v>
      </c>
      <c r="K9" s="640">
        <v>4</v>
      </c>
      <c r="L9" s="641">
        <v>0</v>
      </c>
      <c r="M9" s="642">
        <v>12</v>
      </c>
      <c r="N9" s="638">
        <v>17</v>
      </c>
      <c r="O9" s="642">
        <v>31</v>
      </c>
      <c r="P9" s="642">
        <v>36</v>
      </c>
      <c r="Q9" s="642">
        <v>28</v>
      </c>
      <c r="R9" s="643">
        <v>591</v>
      </c>
      <c r="S9" s="708"/>
      <c r="T9" s="708"/>
    </row>
    <row r="10" spans="1:20" s="706" customFormat="1" ht="11.25" customHeight="1" x14ac:dyDescent="0.2">
      <c r="A10" s="709" t="s">
        <v>169</v>
      </c>
      <c r="B10" s="642">
        <v>18</v>
      </c>
      <c r="C10" s="642">
        <v>94</v>
      </c>
      <c r="D10" s="642">
        <v>336</v>
      </c>
      <c r="E10" s="639">
        <v>147</v>
      </c>
      <c r="F10" s="640">
        <v>55</v>
      </c>
      <c r="G10" s="640">
        <v>29</v>
      </c>
      <c r="H10" s="640">
        <v>15</v>
      </c>
      <c r="I10" s="640">
        <v>13</v>
      </c>
      <c r="J10" s="640">
        <v>5</v>
      </c>
      <c r="K10" s="640">
        <v>5</v>
      </c>
      <c r="L10" s="641">
        <v>1</v>
      </c>
      <c r="M10" s="642">
        <v>24</v>
      </c>
      <c r="N10" s="642">
        <v>21</v>
      </c>
      <c r="O10" s="642">
        <v>35</v>
      </c>
      <c r="P10" s="642">
        <v>65</v>
      </c>
      <c r="Q10" s="710">
        <v>9</v>
      </c>
      <c r="R10" s="664">
        <v>725</v>
      </c>
      <c r="S10" s="708"/>
      <c r="T10" s="708"/>
    </row>
    <row r="11" spans="1:20" s="706" customFormat="1" ht="11.25" customHeight="1" x14ac:dyDescent="0.2">
      <c r="A11" s="709" t="s">
        <v>170</v>
      </c>
      <c r="B11" s="642">
        <v>16</v>
      </c>
      <c r="C11" s="642">
        <v>65</v>
      </c>
      <c r="D11" s="642">
        <v>242</v>
      </c>
      <c r="E11" s="639">
        <v>102</v>
      </c>
      <c r="F11" s="640">
        <v>36</v>
      </c>
      <c r="G11" s="640">
        <v>10</v>
      </c>
      <c r="H11" s="640">
        <v>14</v>
      </c>
      <c r="I11" s="640">
        <v>8</v>
      </c>
      <c r="J11" s="640">
        <v>9</v>
      </c>
      <c r="K11" s="640">
        <v>10</v>
      </c>
      <c r="L11" s="640">
        <v>1</v>
      </c>
      <c r="M11" s="642">
        <v>14</v>
      </c>
      <c r="N11" s="642">
        <v>13</v>
      </c>
      <c r="O11" s="642">
        <v>28</v>
      </c>
      <c r="P11" s="642">
        <v>42</v>
      </c>
      <c r="Q11" s="642">
        <v>26</v>
      </c>
      <c r="R11" s="643">
        <v>534</v>
      </c>
      <c r="S11" s="708"/>
      <c r="T11" s="708"/>
    </row>
    <row r="12" spans="1:20" s="706" customFormat="1" ht="11.25" customHeight="1" x14ac:dyDescent="0.2">
      <c r="A12" s="709" t="s">
        <v>171</v>
      </c>
      <c r="B12" s="642">
        <v>11</v>
      </c>
      <c r="C12" s="642">
        <v>50</v>
      </c>
      <c r="D12" s="642">
        <v>163</v>
      </c>
      <c r="E12" s="639">
        <v>70</v>
      </c>
      <c r="F12" s="640">
        <v>21</v>
      </c>
      <c r="G12" s="640">
        <v>9</v>
      </c>
      <c r="H12" s="640">
        <v>11</v>
      </c>
      <c r="I12" s="640">
        <v>9</v>
      </c>
      <c r="J12" s="640">
        <v>2</v>
      </c>
      <c r="K12" s="640">
        <v>11</v>
      </c>
      <c r="L12" s="711">
        <v>0</v>
      </c>
      <c r="M12" s="642">
        <v>7</v>
      </c>
      <c r="N12" s="642">
        <v>9</v>
      </c>
      <c r="O12" s="642">
        <v>20</v>
      </c>
      <c r="P12" s="642">
        <v>29</v>
      </c>
      <c r="Q12" s="642">
        <v>21</v>
      </c>
      <c r="R12" s="643">
        <v>373</v>
      </c>
      <c r="S12" s="708"/>
      <c r="T12" s="708"/>
    </row>
    <row r="13" spans="1:20" s="706" customFormat="1" ht="11.25" customHeight="1" x14ac:dyDescent="0.2">
      <c r="A13" s="709" t="s">
        <v>172</v>
      </c>
      <c r="B13" s="642">
        <v>37</v>
      </c>
      <c r="C13" s="642">
        <v>203</v>
      </c>
      <c r="D13" s="642">
        <v>541</v>
      </c>
      <c r="E13" s="639">
        <v>209</v>
      </c>
      <c r="F13" s="640">
        <v>60</v>
      </c>
      <c r="G13" s="640">
        <v>43</v>
      </c>
      <c r="H13" s="640">
        <v>30</v>
      </c>
      <c r="I13" s="640">
        <v>12</v>
      </c>
      <c r="J13" s="640">
        <v>14</v>
      </c>
      <c r="K13" s="640">
        <v>13</v>
      </c>
      <c r="L13" s="641">
        <v>9</v>
      </c>
      <c r="M13" s="642">
        <v>28</v>
      </c>
      <c r="N13" s="642">
        <v>30</v>
      </c>
      <c r="O13" s="642">
        <v>56</v>
      </c>
      <c r="P13" s="642">
        <v>101</v>
      </c>
      <c r="Q13" s="642">
        <v>46</v>
      </c>
      <c r="R13" s="643">
        <v>1223</v>
      </c>
      <c r="S13" s="708"/>
      <c r="T13" s="708"/>
    </row>
    <row r="14" spans="1:20" s="706" customFormat="1" ht="11.25" customHeight="1" x14ac:dyDescent="0.2">
      <c r="A14" s="709" t="s">
        <v>173</v>
      </c>
      <c r="B14" s="642">
        <v>17</v>
      </c>
      <c r="C14" s="642">
        <v>52</v>
      </c>
      <c r="D14" s="642">
        <v>200</v>
      </c>
      <c r="E14" s="639">
        <v>87</v>
      </c>
      <c r="F14" s="640">
        <v>30</v>
      </c>
      <c r="G14" s="640">
        <v>22</v>
      </c>
      <c r="H14" s="640">
        <v>15</v>
      </c>
      <c r="I14" s="640">
        <v>4</v>
      </c>
      <c r="J14" s="640">
        <v>4</v>
      </c>
      <c r="K14" s="640">
        <v>4</v>
      </c>
      <c r="L14" s="641">
        <v>0</v>
      </c>
      <c r="M14" s="712">
        <v>8</v>
      </c>
      <c r="N14" s="638">
        <v>9</v>
      </c>
      <c r="O14" s="642">
        <v>18</v>
      </c>
      <c r="P14" s="642">
        <v>40</v>
      </c>
      <c r="Q14" s="642">
        <v>19</v>
      </c>
      <c r="R14" s="643">
        <v>442</v>
      </c>
      <c r="S14" s="708"/>
      <c r="T14" s="708"/>
    </row>
    <row r="15" spans="1:20" s="706" customFormat="1" ht="11.25" customHeight="1" x14ac:dyDescent="0.2">
      <c r="A15" s="709" t="s">
        <v>174</v>
      </c>
      <c r="B15" s="642">
        <v>10</v>
      </c>
      <c r="C15" s="642">
        <v>31</v>
      </c>
      <c r="D15" s="642">
        <v>122</v>
      </c>
      <c r="E15" s="646">
        <v>34</v>
      </c>
      <c r="F15" s="640">
        <v>13</v>
      </c>
      <c r="G15" s="640">
        <v>3</v>
      </c>
      <c r="H15" s="640">
        <v>1</v>
      </c>
      <c r="I15" s="641">
        <v>1</v>
      </c>
      <c r="J15" s="640">
        <v>4</v>
      </c>
      <c r="K15" s="641">
        <v>0</v>
      </c>
      <c r="L15" s="641">
        <v>1</v>
      </c>
      <c r="M15" s="642">
        <v>11</v>
      </c>
      <c r="N15" s="642">
        <v>9</v>
      </c>
      <c r="O15" s="642">
        <v>16</v>
      </c>
      <c r="P15" s="642">
        <v>20</v>
      </c>
      <c r="Q15" s="642">
        <v>8</v>
      </c>
      <c r="R15" s="643">
        <v>250</v>
      </c>
      <c r="S15" s="708"/>
      <c r="T15" s="708"/>
    </row>
    <row r="16" spans="1:20" s="706" customFormat="1" ht="11.25" customHeight="1" x14ac:dyDescent="0.2">
      <c r="A16" s="707" t="s">
        <v>175</v>
      </c>
      <c r="B16" s="635">
        <v>159</v>
      </c>
      <c r="C16" s="635">
        <v>698</v>
      </c>
      <c r="D16" s="635">
        <v>2443</v>
      </c>
      <c r="E16" s="633">
        <v>993</v>
      </c>
      <c r="F16" s="634">
        <v>334</v>
      </c>
      <c r="G16" s="634">
        <v>184</v>
      </c>
      <c r="H16" s="634">
        <v>132</v>
      </c>
      <c r="I16" s="634">
        <v>71</v>
      </c>
      <c r="J16" s="634">
        <v>39</v>
      </c>
      <c r="K16" s="634">
        <v>74</v>
      </c>
      <c r="L16" s="634">
        <v>15</v>
      </c>
      <c r="M16" s="635">
        <v>144</v>
      </c>
      <c r="N16" s="632">
        <v>137</v>
      </c>
      <c r="O16" s="635">
        <v>260</v>
      </c>
      <c r="P16" s="635">
        <v>442</v>
      </c>
      <c r="Q16" s="635">
        <v>195</v>
      </c>
      <c r="R16" s="636">
        <v>5327</v>
      </c>
      <c r="S16" s="708"/>
      <c r="T16" s="708"/>
    </row>
    <row r="17" spans="1:22" s="706" customFormat="1" ht="11.25" customHeight="1" x14ac:dyDescent="0.2">
      <c r="A17" s="709" t="s">
        <v>176</v>
      </c>
      <c r="B17" s="642">
        <v>12</v>
      </c>
      <c r="C17" s="642">
        <v>19</v>
      </c>
      <c r="D17" s="642">
        <v>180</v>
      </c>
      <c r="E17" s="641">
        <v>1</v>
      </c>
      <c r="F17" s="641">
        <v>0</v>
      </c>
      <c r="G17" s="641">
        <v>0</v>
      </c>
      <c r="H17" s="641">
        <v>0</v>
      </c>
      <c r="I17" s="641">
        <v>0</v>
      </c>
      <c r="J17" s="641">
        <v>0</v>
      </c>
      <c r="K17" s="641">
        <v>0</v>
      </c>
      <c r="L17" s="641">
        <v>0</v>
      </c>
      <c r="M17" s="641">
        <v>1</v>
      </c>
      <c r="N17" s="645">
        <v>12</v>
      </c>
      <c r="O17" s="642">
        <v>34</v>
      </c>
      <c r="P17" s="642">
        <v>22</v>
      </c>
      <c r="Q17" s="642">
        <v>16</v>
      </c>
      <c r="R17" s="643">
        <v>296</v>
      </c>
      <c r="S17" s="708"/>
      <c r="T17" s="708"/>
    </row>
    <row r="18" spans="1:22" s="706" customFormat="1" ht="11.25" customHeight="1" x14ac:dyDescent="0.2">
      <c r="A18" s="713" t="s">
        <v>240</v>
      </c>
      <c r="B18" s="651">
        <v>171</v>
      </c>
      <c r="C18" s="651">
        <v>717</v>
      </c>
      <c r="D18" s="651">
        <v>2623</v>
      </c>
      <c r="E18" s="633">
        <v>994</v>
      </c>
      <c r="F18" s="634">
        <v>334</v>
      </c>
      <c r="G18" s="634">
        <v>184</v>
      </c>
      <c r="H18" s="634">
        <v>132</v>
      </c>
      <c r="I18" s="634">
        <v>71</v>
      </c>
      <c r="J18" s="634">
        <v>39</v>
      </c>
      <c r="K18" s="634">
        <v>74</v>
      </c>
      <c r="L18" s="652">
        <v>15</v>
      </c>
      <c r="M18" s="651">
        <v>145</v>
      </c>
      <c r="N18" s="653">
        <v>149</v>
      </c>
      <c r="O18" s="651">
        <v>294</v>
      </c>
      <c r="P18" s="651">
        <v>464</v>
      </c>
      <c r="Q18" s="651">
        <v>211</v>
      </c>
      <c r="R18" s="654">
        <v>5623</v>
      </c>
      <c r="S18" s="708"/>
      <c r="T18" s="708"/>
      <c r="U18" s="714"/>
      <c r="V18" s="715"/>
    </row>
    <row r="19" spans="1:22" s="706" customFormat="1" ht="11.25" customHeight="1" x14ac:dyDescent="0.2">
      <c r="A19" s="716" t="s">
        <v>192</v>
      </c>
      <c r="B19" s="656"/>
      <c r="C19" s="656"/>
      <c r="D19" s="656"/>
      <c r="E19" s="657"/>
      <c r="F19" s="657"/>
      <c r="G19" s="657"/>
      <c r="H19" s="657"/>
      <c r="I19" s="657"/>
      <c r="J19" s="657"/>
      <c r="K19" s="657"/>
      <c r="L19" s="657"/>
      <c r="M19" s="657"/>
      <c r="N19" s="658"/>
      <c r="O19" s="658"/>
      <c r="P19" s="658"/>
      <c r="Q19" s="658"/>
      <c r="R19" s="659"/>
      <c r="S19" s="717"/>
      <c r="T19" s="717"/>
    </row>
    <row r="20" spans="1:22" s="706" customFormat="1" ht="11.25" customHeight="1" x14ac:dyDescent="0.25">
      <c r="A20" s="707" t="s">
        <v>166</v>
      </c>
      <c r="B20" s="635">
        <v>6</v>
      </c>
      <c r="C20" s="635">
        <v>39</v>
      </c>
      <c r="D20" s="635">
        <v>69</v>
      </c>
      <c r="E20" s="633">
        <v>31</v>
      </c>
      <c r="F20" s="634">
        <v>5</v>
      </c>
      <c r="G20" s="634">
        <v>5</v>
      </c>
      <c r="H20" s="634">
        <v>3</v>
      </c>
      <c r="I20" s="634">
        <v>1</v>
      </c>
      <c r="J20" s="660">
        <v>0</v>
      </c>
      <c r="K20" s="634">
        <v>9</v>
      </c>
      <c r="L20" s="660">
        <v>0</v>
      </c>
      <c r="M20" s="635">
        <v>8</v>
      </c>
      <c r="N20" s="632">
        <v>5</v>
      </c>
      <c r="O20" s="635">
        <v>23</v>
      </c>
      <c r="P20" s="635">
        <v>26</v>
      </c>
      <c r="Q20" s="635">
        <v>5</v>
      </c>
      <c r="R20" s="636">
        <v>204</v>
      </c>
      <c r="S20" s="708"/>
      <c r="T20" s="708"/>
    </row>
    <row r="21" spans="1:22" s="706" customFormat="1" ht="11.25" customHeight="1" x14ac:dyDescent="0.25">
      <c r="A21" s="709" t="s">
        <v>167</v>
      </c>
      <c r="B21" s="642">
        <v>4</v>
      </c>
      <c r="C21" s="642">
        <v>27</v>
      </c>
      <c r="D21" s="642">
        <v>72</v>
      </c>
      <c r="E21" s="662">
        <v>19</v>
      </c>
      <c r="F21" s="640">
        <v>7</v>
      </c>
      <c r="G21" s="640">
        <v>3</v>
      </c>
      <c r="H21" s="640">
        <v>1</v>
      </c>
      <c r="I21" s="640">
        <v>3</v>
      </c>
      <c r="J21" s="660">
        <v>0</v>
      </c>
      <c r="K21" s="640">
        <v>2</v>
      </c>
      <c r="L21" s="660">
        <v>0</v>
      </c>
      <c r="M21" s="678">
        <v>3</v>
      </c>
      <c r="N21" s="638">
        <v>4</v>
      </c>
      <c r="O21" s="642">
        <v>24</v>
      </c>
      <c r="P21" s="642">
        <v>15</v>
      </c>
      <c r="Q21" s="642">
        <v>9</v>
      </c>
      <c r="R21" s="643">
        <v>174</v>
      </c>
      <c r="S21" s="708"/>
      <c r="T21" s="708"/>
    </row>
    <row r="22" spans="1:22" s="706" customFormat="1" ht="11.25" customHeight="1" x14ac:dyDescent="0.25">
      <c r="A22" s="709" t="s">
        <v>281</v>
      </c>
      <c r="B22" s="642">
        <v>5</v>
      </c>
      <c r="C22" s="642">
        <v>37</v>
      </c>
      <c r="D22" s="642">
        <v>67</v>
      </c>
      <c r="E22" s="662">
        <v>20</v>
      </c>
      <c r="F22" s="640">
        <v>3</v>
      </c>
      <c r="G22" s="640">
        <v>9</v>
      </c>
      <c r="H22" s="640">
        <v>2</v>
      </c>
      <c r="I22" s="640">
        <v>1</v>
      </c>
      <c r="J22" s="660">
        <v>0</v>
      </c>
      <c r="K22" s="660">
        <v>0</v>
      </c>
      <c r="L22" s="660">
        <v>0</v>
      </c>
      <c r="M22" s="642">
        <v>5</v>
      </c>
      <c r="N22" s="638">
        <v>4</v>
      </c>
      <c r="O22" s="642">
        <v>26</v>
      </c>
      <c r="P22" s="642">
        <v>16</v>
      </c>
      <c r="Q22" s="642">
        <v>7</v>
      </c>
      <c r="R22" s="643">
        <v>182</v>
      </c>
      <c r="S22" s="708"/>
      <c r="T22" s="708"/>
    </row>
    <row r="23" spans="1:22" s="706" customFormat="1" ht="11.25" customHeight="1" x14ac:dyDescent="0.25">
      <c r="A23" s="709" t="s">
        <v>169</v>
      </c>
      <c r="B23" s="642">
        <v>6</v>
      </c>
      <c r="C23" s="642">
        <v>47</v>
      </c>
      <c r="D23" s="642">
        <v>82</v>
      </c>
      <c r="E23" s="662">
        <v>27</v>
      </c>
      <c r="F23" s="640">
        <v>4</v>
      </c>
      <c r="G23" s="640">
        <v>9</v>
      </c>
      <c r="H23" s="640">
        <v>2</v>
      </c>
      <c r="I23" s="660">
        <v>0</v>
      </c>
      <c r="J23" s="640">
        <v>1</v>
      </c>
      <c r="K23" s="641">
        <v>1</v>
      </c>
      <c r="L23" s="660">
        <v>0</v>
      </c>
      <c r="M23" s="642">
        <v>10</v>
      </c>
      <c r="N23" s="638">
        <v>9</v>
      </c>
      <c r="O23" s="642">
        <v>33</v>
      </c>
      <c r="P23" s="642">
        <v>21</v>
      </c>
      <c r="Q23" s="642">
        <v>7</v>
      </c>
      <c r="R23" s="664">
        <v>232</v>
      </c>
      <c r="S23" s="708"/>
      <c r="T23" s="708"/>
    </row>
    <row r="24" spans="1:22" s="706" customFormat="1" ht="11.25" customHeight="1" x14ac:dyDescent="0.25">
      <c r="A24" s="709" t="s">
        <v>170</v>
      </c>
      <c r="B24" s="642">
        <v>9</v>
      </c>
      <c r="C24" s="642">
        <v>37</v>
      </c>
      <c r="D24" s="642">
        <v>57</v>
      </c>
      <c r="E24" s="662">
        <v>17</v>
      </c>
      <c r="F24" s="640">
        <v>3</v>
      </c>
      <c r="G24" s="640">
        <v>2</v>
      </c>
      <c r="H24" s="660">
        <v>1</v>
      </c>
      <c r="I24" s="660">
        <v>1</v>
      </c>
      <c r="J24" s="660">
        <v>0</v>
      </c>
      <c r="K24" s="640">
        <v>2</v>
      </c>
      <c r="L24" s="660">
        <v>0</v>
      </c>
      <c r="M24" s="642">
        <v>8</v>
      </c>
      <c r="N24" s="638">
        <v>6</v>
      </c>
      <c r="O24" s="642">
        <v>23</v>
      </c>
      <c r="P24" s="642">
        <v>13</v>
      </c>
      <c r="Q24" s="642">
        <v>11</v>
      </c>
      <c r="R24" s="643">
        <v>173</v>
      </c>
      <c r="S24" s="708"/>
      <c r="T24" s="708"/>
    </row>
    <row r="25" spans="1:22" s="706" customFormat="1" ht="11.25" customHeight="1" x14ac:dyDescent="0.25">
      <c r="A25" s="709" t="s">
        <v>171</v>
      </c>
      <c r="B25" s="642">
        <v>7</v>
      </c>
      <c r="C25" s="642">
        <v>34</v>
      </c>
      <c r="D25" s="642">
        <v>52</v>
      </c>
      <c r="E25" s="662">
        <v>15</v>
      </c>
      <c r="F25" s="660">
        <v>0</v>
      </c>
      <c r="G25" s="640">
        <v>3</v>
      </c>
      <c r="H25" s="640">
        <v>3</v>
      </c>
      <c r="I25" s="640">
        <v>5</v>
      </c>
      <c r="J25" s="660">
        <v>0</v>
      </c>
      <c r="K25" s="640">
        <v>3</v>
      </c>
      <c r="L25" s="660">
        <v>0</v>
      </c>
      <c r="M25" s="642">
        <v>1</v>
      </c>
      <c r="N25" s="665">
        <v>0</v>
      </c>
      <c r="O25" s="638">
        <v>15</v>
      </c>
      <c r="P25" s="642">
        <v>9</v>
      </c>
      <c r="Q25" s="642">
        <v>5</v>
      </c>
      <c r="R25" s="643">
        <v>137</v>
      </c>
      <c r="S25" s="708"/>
      <c r="T25" s="708"/>
    </row>
    <row r="26" spans="1:22" s="706" customFormat="1" ht="11.25" customHeight="1" x14ac:dyDescent="0.25">
      <c r="A26" s="709" t="s">
        <v>172</v>
      </c>
      <c r="B26" s="642">
        <v>10</v>
      </c>
      <c r="C26" s="642">
        <v>81</v>
      </c>
      <c r="D26" s="642">
        <v>96</v>
      </c>
      <c r="E26" s="662">
        <v>28</v>
      </c>
      <c r="F26" s="640">
        <v>6</v>
      </c>
      <c r="G26" s="640">
        <v>7</v>
      </c>
      <c r="H26" s="640">
        <v>2</v>
      </c>
      <c r="I26" s="660">
        <v>1</v>
      </c>
      <c r="J26" s="640">
        <v>1</v>
      </c>
      <c r="K26" s="640">
        <v>4</v>
      </c>
      <c r="L26" s="660">
        <v>0</v>
      </c>
      <c r="M26" s="642">
        <v>7</v>
      </c>
      <c r="N26" s="638">
        <v>11</v>
      </c>
      <c r="O26" s="642">
        <v>33</v>
      </c>
      <c r="P26" s="642">
        <v>36</v>
      </c>
      <c r="Q26" s="642">
        <v>19</v>
      </c>
      <c r="R26" s="643">
        <v>314</v>
      </c>
      <c r="S26" s="708"/>
      <c r="T26" s="708"/>
    </row>
    <row r="27" spans="1:22" s="706" customFormat="1" ht="11.25" customHeight="1" x14ac:dyDescent="0.25">
      <c r="A27" s="709" t="s">
        <v>173</v>
      </c>
      <c r="B27" s="642">
        <v>5</v>
      </c>
      <c r="C27" s="642">
        <v>20</v>
      </c>
      <c r="D27" s="642">
        <v>46</v>
      </c>
      <c r="E27" s="662">
        <v>13</v>
      </c>
      <c r="F27" s="640">
        <v>2</v>
      </c>
      <c r="G27" s="640">
        <v>4</v>
      </c>
      <c r="H27" s="660">
        <v>0</v>
      </c>
      <c r="I27" s="660">
        <v>0</v>
      </c>
      <c r="J27" s="641">
        <v>2</v>
      </c>
      <c r="K27" s="640">
        <v>3</v>
      </c>
      <c r="L27" s="660">
        <v>0</v>
      </c>
      <c r="M27" s="642">
        <v>2</v>
      </c>
      <c r="N27" s="665">
        <v>0</v>
      </c>
      <c r="O27" s="638">
        <v>15</v>
      </c>
      <c r="P27" s="642">
        <v>11</v>
      </c>
      <c r="Q27" s="642">
        <v>7</v>
      </c>
      <c r="R27" s="643">
        <v>117</v>
      </c>
      <c r="S27" s="708"/>
      <c r="T27" s="708"/>
    </row>
    <row r="28" spans="1:22" s="706" customFormat="1" ht="11.25" customHeight="1" x14ac:dyDescent="0.25">
      <c r="A28" s="709" t="s">
        <v>174</v>
      </c>
      <c r="B28" s="642">
        <v>4</v>
      </c>
      <c r="C28" s="642">
        <v>12</v>
      </c>
      <c r="D28" s="642">
        <v>38</v>
      </c>
      <c r="E28" s="639">
        <v>7</v>
      </c>
      <c r="F28" s="640">
        <v>2</v>
      </c>
      <c r="G28" s="640">
        <v>1</v>
      </c>
      <c r="H28" s="641">
        <v>1</v>
      </c>
      <c r="I28" s="660">
        <v>0</v>
      </c>
      <c r="J28" s="660">
        <v>0</v>
      </c>
      <c r="K28" s="660">
        <v>0</v>
      </c>
      <c r="L28" s="660">
        <v>0</v>
      </c>
      <c r="M28" s="642">
        <v>3</v>
      </c>
      <c r="N28" s="660">
        <v>3</v>
      </c>
      <c r="O28" s="645">
        <v>10</v>
      </c>
      <c r="P28" s="642">
        <v>11</v>
      </c>
      <c r="Q28" s="642">
        <v>5</v>
      </c>
      <c r="R28" s="643">
        <v>90</v>
      </c>
      <c r="S28" s="708"/>
      <c r="T28" s="708"/>
    </row>
    <row r="29" spans="1:22" s="706" customFormat="1" ht="11.25" customHeight="1" x14ac:dyDescent="0.2">
      <c r="A29" s="707" t="s">
        <v>175</v>
      </c>
      <c r="B29" s="635">
        <v>56</v>
      </c>
      <c r="C29" s="635">
        <v>334</v>
      </c>
      <c r="D29" s="635">
        <v>579</v>
      </c>
      <c r="E29" s="633">
        <v>177</v>
      </c>
      <c r="F29" s="634">
        <v>32</v>
      </c>
      <c r="G29" s="634">
        <v>43</v>
      </c>
      <c r="H29" s="634">
        <v>15</v>
      </c>
      <c r="I29" s="634">
        <v>12</v>
      </c>
      <c r="J29" s="634">
        <v>4</v>
      </c>
      <c r="K29" s="634">
        <v>24</v>
      </c>
      <c r="L29" s="718">
        <v>0</v>
      </c>
      <c r="M29" s="635">
        <v>47</v>
      </c>
      <c r="N29" s="635">
        <v>42</v>
      </c>
      <c r="O29" s="635">
        <v>202</v>
      </c>
      <c r="P29" s="635">
        <v>158</v>
      </c>
      <c r="Q29" s="635">
        <v>75</v>
      </c>
      <c r="R29" s="635">
        <v>1623</v>
      </c>
      <c r="S29" s="708"/>
      <c r="T29" s="708"/>
    </row>
    <row r="30" spans="1:22" s="706" customFormat="1" ht="11.25" customHeight="1" x14ac:dyDescent="0.2">
      <c r="A30" s="709" t="s">
        <v>176</v>
      </c>
      <c r="B30" s="642">
        <v>6</v>
      </c>
      <c r="C30" s="642">
        <v>6</v>
      </c>
      <c r="D30" s="642">
        <v>74</v>
      </c>
      <c r="E30" s="641">
        <v>0</v>
      </c>
      <c r="F30" s="641">
        <v>0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68">
        <v>0</v>
      </c>
      <c r="M30" s="641">
        <v>0</v>
      </c>
      <c r="N30" s="645">
        <v>6</v>
      </c>
      <c r="O30" s="642">
        <v>16</v>
      </c>
      <c r="P30" s="642">
        <v>7</v>
      </c>
      <c r="Q30" s="642">
        <v>15</v>
      </c>
      <c r="R30" s="643">
        <v>130</v>
      </c>
      <c r="S30" s="708"/>
      <c r="T30" s="708"/>
    </row>
    <row r="31" spans="1:22" s="706" customFormat="1" ht="11.25" customHeight="1" x14ac:dyDescent="0.2">
      <c r="A31" s="713" t="s">
        <v>240</v>
      </c>
      <c r="B31" s="651">
        <v>62</v>
      </c>
      <c r="C31" s="651">
        <v>340</v>
      </c>
      <c r="D31" s="651">
        <v>653</v>
      </c>
      <c r="E31" s="719">
        <v>177</v>
      </c>
      <c r="F31" s="652">
        <v>32</v>
      </c>
      <c r="G31" s="652">
        <v>43</v>
      </c>
      <c r="H31" s="652">
        <v>15</v>
      </c>
      <c r="I31" s="652">
        <v>12</v>
      </c>
      <c r="J31" s="652">
        <v>4</v>
      </c>
      <c r="K31" s="652">
        <v>24</v>
      </c>
      <c r="L31" s="641">
        <v>0</v>
      </c>
      <c r="M31" s="651">
        <v>47</v>
      </c>
      <c r="N31" s="651">
        <v>48</v>
      </c>
      <c r="O31" s="651">
        <v>218</v>
      </c>
      <c r="P31" s="651">
        <v>165</v>
      </c>
      <c r="Q31" s="651">
        <v>90</v>
      </c>
      <c r="R31" s="651">
        <v>1753</v>
      </c>
      <c r="S31" s="708"/>
      <c r="T31" s="708"/>
    </row>
    <row r="32" spans="1:22" s="706" customFormat="1" ht="11.25" customHeight="1" x14ac:dyDescent="0.2">
      <c r="A32" s="720" t="s">
        <v>193</v>
      </c>
      <c r="B32" s="673"/>
      <c r="C32" s="673"/>
      <c r="D32" s="673"/>
      <c r="E32" s="657"/>
      <c r="F32" s="657"/>
      <c r="G32" s="657"/>
      <c r="H32" s="657"/>
      <c r="I32" s="657"/>
      <c r="J32" s="657"/>
      <c r="K32" s="657"/>
      <c r="L32" s="657"/>
      <c r="M32" s="657"/>
      <c r="N32" s="675"/>
      <c r="O32" s="675"/>
      <c r="P32" s="675"/>
      <c r="Q32" s="657"/>
      <c r="R32" s="676"/>
      <c r="S32" s="717"/>
      <c r="T32" s="717"/>
    </row>
    <row r="33" spans="1:20" s="706" customFormat="1" ht="11.25" customHeight="1" x14ac:dyDescent="0.25">
      <c r="A33" s="707" t="s">
        <v>166</v>
      </c>
      <c r="B33" s="635">
        <v>12</v>
      </c>
      <c r="C33" s="635">
        <v>29</v>
      </c>
      <c r="D33" s="635">
        <v>216</v>
      </c>
      <c r="E33" s="633">
        <v>85</v>
      </c>
      <c r="F33" s="634">
        <v>17</v>
      </c>
      <c r="G33" s="634">
        <v>20</v>
      </c>
      <c r="H33" s="634">
        <v>12</v>
      </c>
      <c r="I33" s="634">
        <v>3</v>
      </c>
      <c r="J33" s="640">
        <v>1</v>
      </c>
      <c r="K33" s="634">
        <v>13</v>
      </c>
      <c r="L33" s="634">
        <v>3</v>
      </c>
      <c r="M33" s="635">
        <v>16</v>
      </c>
      <c r="N33" s="677">
        <v>10</v>
      </c>
      <c r="O33" s="721">
        <v>0</v>
      </c>
      <c r="P33" s="632">
        <v>30</v>
      </c>
      <c r="Q33" s="722">
        <v>10</v>
      </c>
      <c r="R33" s="661">
        <v>392</v>
      </c>
      <c r="S33" s="708"/>
      <c r="T33" s="708"/>
    </row>
    <row r="34" spans="1:20" s="706" customFormat="1" ht="11.25" customHeight="1" x14ac:dyDescent="0.2">
      <c r="A34" s="709" t="s">
        <v>167</v>
      </c>
      <c r="B34" s="642">
        <v>14</v>
      </c>
      <c r="C34" s="642">
        <v>38</v>
      </c>
      <c r="D34" s="642">
        <v>212</v>
      </c>
      <c r="E34" s="639">
        <v>84</v>
      </c>
      <c r="F34" s="640">
        <v>35</v>
      </c>
      <c r="G34" s="640">
        <v>17</v>
      </c>
      <c r="H34" s="640">
        <v>12</v>
      </c>
      <c r="I34" s="640">
        <v>4</v>
      </c>
      <c r="J34" s="641">
        <v>0</v>
      </c>
      <c r="K34" s="640">
        <v>3</v>
      </c>
      <c r="L34" s="641">
        <v>0</v>
      </c>
      <c r="M34" s="642">
        <v>13</v>
      </c>
      <c r="N34" s="678">
        <v>10</v>
      </c>
      <c r="O34" s="678">
        <v>9</v>
      </c>
      <c r="P34" s="638">
        <v>38</v>
      </c>
      <c r="Q34" s="723">
        <v>14</v>
      </c>
      <c r="R34" s="664">
        <v>419</v>
      </c>
      <c r="S34" s="708"/>
      <c r="T34" s="708"/>
    </row>
    <row r="35" spans="1:20" s="706" customFormat="1" ht="11.25" customHeight="1" x14ac:dyDescent="0.2">
      <c r="A35" s="709" t="s">
        <v>281</v>
      </c>
      <c r="B35" s="642">
        <v>9</v>
      </c>
      <c r="C35" s="642">
        <v>33</v>
      </c>
      <c r="D35" s="642">
        <v>203</v>
      </c>
      <c r="E35" s="639">
        <v>105</v>
      </c>
      <c r="F35" s="640">
        <v>52</v>
      </c>
      <c r="G35" s="640">
        <v>14</v>
      </c>
      <c r="H35" s="640">
        <v>16</v>
      </c>
      <c r="I35" s="640">
        <v>12</v>
      </c>
      <c r="J35" s="641">
        <v>0</v>
      </c>
      <c r="K35" s="640">
        <v>4</v>
      </c>
      <c r="L35" s="641">
        <v>0</v>
      </c>
      <c r="M35" s="642">
        <v>7</v>
      </c>
      <c r="N35" s="678">
        <v>13</v>
      </c>
      <c r="O35" s="678">
        <v>5</v>
      </c>
      <c r="P35" s="642">
        <v>20</v>
      </c>
      <c r="Q35" s="641">
        <v>21</v>
      </c>
      <c r="R35" s="664">
        <v>409</v>
      </c>
      <c r="S35" s="708"/>
      <c r="T35" s="708"/>
    </row>
    <row r="36" spans="1:20" s="706" customFormat="1" ht="11.25" customHeight="1" x14ac:dyDescent="0.2">
      <c r="A36" s="709" t="s">
        <v>169</v>
      </c>
      <c r="B36" s="642">
        <v>12</v>
      </c>
      <c r="C36" s="642">
        <v>47</v>
      </c>
      <c r="D36" s="642">
        <v>254</v>
      </c>
      <c r="E36" s="639">
        <v>120</v>
      </c>
      <c r="F36" s="640">
        <v>51</v>
      </c>
      <c r="G36" s="640">
        <v>20</v>
      </c>
      <c r="H36" s="640">
        <v>13</v>
      </c>
      <c r="I36" s="640">
        <v>13</v>
      </c>
      <c r="J36" s="640">
        <v>4</v>
      </c>
      <c r="K36" s="640">
        <v>4</v>
      </c>
      <c r="L36" s="641">
        <v>1</v>
      </c>
      <c r="M36" s="642">
        <v>14</v>
      </c>
      <c r="N36" s="724">
        <v>12</v>
      </c>
      <c r="O36" s="724">
        <v>2</v>
      </c>
      <c r="P36" s="642">
        <v>44</v>
      </c>
      <c r="Q36" s="638">
        <v>2</v>
      </c>
      <c r="R36" s="664">
        <v>493</v>
      </c>
      <c r="S36" s="708"/>
      <c r="T36" s="708"/>
    </row>
    <row r="37" spans="1:20" s="706" customFormat="1" ht="11.25" customHeight="1" x14ac:dyDescent="0.2">
      <c r="A37" s="709" t="s">
        <v>170</v>
      </c>
      <c r="B37" s="642">
        <v>7</v>
      </c>
      <c r="C37" s="642">
        <v>28</v>
      </c>
      <c r="D37" s="642">
        <v>185</v>
      </c>
      <c r="E37" s="639">
        <v>85</v>
      </c>
      <c r="F37" s="640">
        <v>33</v>
      </c>
      <c r="G37" s="640">
        <v>8</v>
      </c>
      <c r="H37" s="640">
        <v>13</v>
      </c>
      <c r="I37" s="640">
        <v>7</v>
      </c>
      <c r="J37" s="640">
        <v>9</v>
      </c>
      <c r="K37" s="640">
        <v>8</v>
      </c>
      <c r="L37" s="640">
        <v>1</v>
      </c>
      <c r="M37" s="642">
        <v>6</v>
      </c>
      <c r="N37" s="678">
        <v>7</v>
      </c>
      <c r="O37" s="678">
        <v>5</v>
      </c>
      <c r="P37" s="642">
        <v>29</v>
      </c>
      <c r="Q37" s="639">
        <v>15</v>
      </c>
      <c r="R37" s="664">
        <v>361</v>
      </c>
      <c r="S37" s="708"/>
      <c r="T37" s="708"/>
    </row>
    <row r="38" spans="1:20" s="706" customFormat="1" ht="11.25" customHeight="1" x14ac:dyDescent="0.2">
      <c r="A38" s="709" t="s">
        <v>171</v>
      </c>
      <c r="B38" s="642">
        <v>4</v>
      </c>
      <c r="C38" s="642">
        <v>16</v>
      </c>
      <c r="D38" s="642">
        <v>111</v>
      </c>
      <c r="E38" s="639">
        <v>55</v>
      </c>
      <c r="F38" s="640">
        <v>21</v>
      </c>
      <c r="G38" s="640">
        <v>6</v>
      </c>
      <c r="H38" s="640">
        <v>8</v>
      </c>
      <c r="I38" s="640">
        <v>4</v>
      </c>
      <c r="J38" s="640">
        <v>2</v>
      </c>
      <c r="K38" s="640">
        <v>8</v>
      </c>
      <c r="L38" s="641">
        <v>0</v>
      </c>
      <c r="M38" s="642">
        <v>6</v>
      </c>
      <c r="N38" s="638">
        <v>9</v>
      </c>
      <c r="O38" s="678">
        <v>5</v>
      </c>
      <c r="P38" s="724">
        <v>20</v>
      </c>
      <c r="Q38" s="649">
        <v>16</v>
      </c>
      <c r="R38" s="664">
        <v>236</v>
      </c>
      <c r="S38" s="708"/>
      <c r="T38" s="708"/>
    </row>
    <row r="39" spans="1:20" s="706" customFormat="1" ht="11.25" customHeight="1" x14ac:dyDescent="0.2">
      <c r="A39" s="709" t="s">
        <v>172</v>
      </c>
      <c r="B39" s="642">
        <v>27</v>
      </c>
      <c r="C39" s="642">
        <v>122</v>
      </c>
      <c r="D39" s="642">
        <v>445</v>
      </c>
      <c r="E39" s="639">
        <v>181</v>
      </c>
      <c r="F39" s="640">
        <v>54</v>
      </c>
      <c r="G39" s="640">
        <v>36</v>
      </c>
      <c r="H39" s="640">
        <v>28</v>
      </c>
      <c r="I39" s="640">
        <v>11</v>
      </c>
      <c r="J39" s="640">
        <v>13</v>
      </c>
      <c r="K39" s="640">
        <v>9</v>
      </c>
      <c r="L39" s="640">
        <v>9</v>
      </c>
      <c r="M39" s="642">
        <v>21</v>
      </c>
      <c r="N39" s="638">
        <v>19</v>
      </c>
      <c r="O39" s="678">
        <v>23</v>
      </c>
      <c r="P39" s="642">
        <v>65</v>
      </c>
      <c r="Q39" s="639">
        <v>27</v>
      </c>
      <c r="R39" s="664">
        <v>909</v>
      </c>
      <c r="S39" s="708"/>
      <c r="T39" s="708"/>
    </row>
    <row r="40" spans="1:20" s="706" customFormat="1" ht="11.25" customHeight="1" x14ac:dyDescent="0.2">
      <c r="A40" s="709" t="s">
        <v>173</v>
      </c>
      <c r="B40" s="642">
        <v>12</v>
      </c>
      <c r="C40" s="642">
        <v>32</v>
      </c>
      <c r="D40" s="642">
        <v>154</v>
      </c>
      <c r="E40" s="639">
        <v>74</v>
      </c>
      <c r="F40" s="640">
        <v>28</v>
      </c>
      <c r="G40" s="640">
        <v>18</v>
      </c>
      <c r="H40" s="640">
        <v>15</v>
      </c>
      <c r="I40" s="640">
        <v>4</v>
      </c>
      <c r="J40" s="640">
        <v>2</v>
      </c>
      <c r="K40" s="640">
        <v>1</v>
      </c>
      <c r="L40" s="641">
        <v>0</v>
      </c>
      <c r="M40" s="642">
        <v>6</v>
      </c>
      <c r="N40" s="638">
        <v>9</v>
      </c>
      <c r="O40" s="678">
        <v>3</v>
      </c>
      <c r="P40" s="642">
        <v>29</v>
      </c>
      <c r="Q40" s="641">
        <v>12</v>
      </c>
      <c r="R40" s="664">
        <v>325</v>
      </c>
      <c r="S40" s="708"/>
      <c r="T40" s="708"/>
    </row>
    <row r="41" spans="1:20" s="706" customFormat="1" ht="11.25" customHeight="1" x14ac:dyDescent="0.25">
      <c r="A41" s="709" t="s">
        <v>174</v>
      </c>
      <c r="B41" s="642">
        <v>6</v>
      </c>
      <c r="C41" s="642">
        <v>19</v>
      </c>
      <c r="D41" s="642">
        <v>84</v>
      </c>
      <c r="E41" s="646">
        <v>27</v>
      </c>
      <c r="F41" s="640">
        <v>11</v>
      </c>
      <c r="G41" s="640">
        <v>2</v>
      </c>
      <c r="H41" s="660">
        <v>0</v>
      </c>
      <c r="I41" s="641">
        <v>1</v>
      </c>
      <c r="J41" s="640">
        <v>4</v>
      </c>
      <c r="K41" s="641">
        <v>0</v>
      </c>
      <c r="L41" s="640">
        <v>1</v>
      </c>
      <c r="M41" s="642">
        <v>8</v>
      </c>
      <c r="N41" s="642">
        <v>6</v>
      </c>
      <c r="O41" s="678">
        <v>6</v>
      </c>
      <c r="P41" s="724">
        <v>9</v>
      </c>
      <c r="Q41" s="641">
        <v>3</v>
      </c>
      <c r="R41" s="664">
        <v>160</v>
      </c>
      <c r="S41" s="708"/>
      <c r="T41" s="708"/>
    </row>
    <row r="42" spans="1:20" s="706" customFormat="1" ht="11.25" customHeight="1" x14ac:dyDescent="0.2">
      <c r="A42" s="707" t="s">
        <v>175</v>
      </c>
      <c r="B42" s="635">
        <v>103</v>
      </c>
      <c r="C42" s="635">
        <v>364</v>
      </c>
      <c r="D42" s="635">
        <v>1864</v>
      </c>
      <c r="E42" s="633">
        <v>816</v>
      </c>
      <c r="F42" s="634">
        <v>302</v>
      </c>
      <c r="G42" s="634">
        <v>141</v>
      </c>
      <c r="H42" s="634">
        <v>117</v>
      </c>
      <c r="I42" s="634">
        <v>59</v>
      </c>
      <c r="J42" s="634">
        <v>35</v>
      </c>
      <c r="K42" s="634">
        <v>50</v>
      </c>
      <c r="L42" s="634">
        <v>15</v>
      </c>
      <c r="M42" s="635">
        <v>97</v>
      </c>
      <c r="N42" s="635">
        <v>95</v>
      </c>
      <c r="O42" s="635">
        <v>58</v>
      </c>
      <c r="P42" s="635">
        <v>284</v>
      </c>
      <c r="Q42" s="635">
        <v>120</v>
      </c>
      <c r="R42" s="635">
        <v>3704</v>
      </c>
      <c r="S42" s="708"/>
      <c r="T42" s="708"/>
    </row>
    <row r="43" spans="1:20" s="706" customFormat="1" ht="11.25" customHeight="1" x14ac:dyDescent="0.2">
      <c r="A43" s="709" t="s">
        <v>176</v>
      </c>
      <c r="B43" s="642">
        <v>6</v>
      </c>
      <c r="C43" s="642">
        <v>13</v>
      </c>
      <c r="D43" s="642">
        <v>106</v>
      </c>
      <c r="E43" s="641">
        <v>1</v>
      </c>
      <c r="F43" s="641">
        <v>0</v>
      </c>
      <c r="G43" s="641">
        <v>0</v>
      </c>
      <c r="H43" s="641">
        <v>0</v>
      </c>
      <c r="I43" s="641">
        <v>0</v>
      </c>
      <c r="J43" s="641">
        <v>0</v>
      </c>
      <c r="K43" s="641">
        <v>0</v>
      </c>
      <c r="L43" s="641">
        <v>0</v>
      </c>
      <c r="M43" s="725">
        <v>1</v>
      </c>
      <c r="N43" s="642">
        <v>6</v>
      </c>
      <c r="O43" s="645">
        <v>18</v>
      </c>
      <c r="P43" s="642">
        <v>15</v>
      </c>
      <c r="Q43" s="641">
        <v>1</v>
      </c>
      <c r="R43" s="726">
        <v>166</v>
      </c>
      <c r="S43" s="708"/>
      <c r="T43" s="708"/>
    </row>
    <row r="44" spans="1:20" s="706" customFormat="1" ht="11.25" customHeight="1" x14ac:dyDescent="0.2">
      <c r="A44" s="713" t="s">
        <v>240</v>
      </c>
      <c r="B44" s="651">
        <v>109</v>
      </c>
      <c r="C44" s="651">
        <v>377</v>
      </c>
      <c r="D44" s="651">
        <v>1970</v>
      </c>
      <c r="E44" s="719">
        <v>817</v>
      </c>
      <c r="F44" s="652">
        <v>302</v>
      </c>
      <c r="G44" s="652">
        <v>141</v>
      </c>
      <c r="H44" s="652">
        <v>117</v>
      </c>
      <c r="I44" s="652">
        <v>59</v>
      </c>
      <c r="J44" s="652">
        <v>35</v>
      </c>
      <c r="K44" s="652">
        <v>50</v>
      </c>
      <c r="L44" s="652">
        <v>15</v>
      </c>
      <c r="M44" s="651">
        <v>98</v>
      </c>
      <c r="N44" s="651">
        <v>101</v>
      </c>
      <c r="O44" s="651">
        <v>76</v>
      </c>
      <c r="P44" s="651">
        <v>299</v>
      </c>
      <c r="Q44" s="651">
        <v>121</v>
      </c>
      <c r="R44" s="651">
        <v>3870</v>
      </c>
      <c r="S44" s="708"/>
      <c r="T44" s="708"/>
    </row>
    <row r="45" spans="1:20" ht="16.5" customHeight="1" x14ac:dyDescent="0.2">
      <c r="A45" s="727" t="s">
        <v>282</v>
      </c>
    </row>
    <row r="46" spans="1:20" ht="15" x14ac:dyDescent="0.25">
      <c r="A46" s="1855" t="s">
        <v>465</v>
      </c>
      <c r="Q46" s="1982" t="s">
        <v>464</v>
      </c>
      <c r="R46" s="1982"/>
    </row>
    <row r="47" spans="1:20" s="339" customFormat="1" ht="12.75" x14ac:dyDescent="0.2"/>
  </sheetData>
  <mergeCells count="12">
    <mergeCell ref="A1:B1"/>
    <mergeCell ref="Q46:R46"/>
    <mergeCell ref="O4:O5"/>
    <mergeCell ref="P4:P5"/>
    <mergeCell ref="Q4:Q5"/>
    <mergeCell ref="R4:R5"/>
    <mergeCell ref="A4:A5"/>
    <mergeCell ref="B4:B5"/>
    <mergeCell ref="C4:C5"/>
    <mergeCell ref="D4:D5"/>
    <mergeCell ref="E4:M4"/>
    <mergeCell ref="N4:N5"/>
  </mergeCells>
  <conditionalFormatting sqref="I20:I22 M28:M29 M20:M21 K20:K21 H20:H23 I25 K24:K27 J26 M31 M23:M26 H29:K29 J23 E31:K31 E20:G24 H25:H26 E26:G29 E25 G25">
    <cfRule type="cellIs" dxfId="35" priority="15" stopIfTrue="1" operator="equal">
      <formula>0</formula>
    </cfRule>
  </conditionalFormatting>
  <conditionalFormatting sqref="J7 L7 Q11:Q18 R7:R18 N7:P18 M7:M13 K7:K14 I7:I14 P39:P40 I16 J10:J16 K16:L16 M28:M29 M20:M21 K20:K21 I20:I22 Q24:Q31 H20:H23 I25 K24:K27 R20:R31 Q20:Q22 J26 Q7:Q9 J33 M41:M42 L33 E31:K31 Q33 Q44 P33:P36 Q37:Q39 O34:O35 M33:M39 K33:K40 E33:I40 J36:J42 K42:L42 Q42 N38:O44 M23:M26 N20:P24 H29:K29 E44:M44 P42:P44 R33:R44 M31 J23 E7:H16 M15:M16 E18:M18 E20:G24 O37 H25:H26 E26:G29 E25 G25 N26:P26 O25:P25 N29:P31 E42:I42 E41:G41 O27:P28">
    <cfRule type="cellIs" dxfId="34" priority="14" stopIfTrue="1" operator="equal">
      <formula>0</formula>
    </cfRule>
  </conditionalFormatting>
  <conditionalFormatting sqref="Q23">
    <cfRule type="cellIs" dxfId="33" priority="13" stopIfTrue="1" operator="equal">
      <formula>0</formula>
    </cfRule>
  </conditionalFormatting>
  <conditionalFormatting sqref="M27">
    <cfRule type="cellIs" dxfId="32" priority="12" stopIfTrue="1" operator="equal">
      <formula>0</formula>
    </cfRule>
  </conditionalFormatting>
  <conditionalFormatting sqref="M27">
    <cfRule type="cellIs" dxfId="31" priority="11" stopIfTrue="1" operator="equal">
      <formula>0</formula>
    </cfRule>
  </conditionalFormatting>
  <conditionalFormatting sqref="M40">
    <cfRule type="cellIs" dxfId="30" priority="10" stopIfTrue="1" operator="equal">
      <formula>0</formula>
    </cfRule>
  </conditionalFormatting>
  <conditionalFormatting sqref="M22">
    <cfRule type="cellIs" dxfId="29" priority="9" stopIfTrue="1" operator="equal">
      <formula>0</formula>
    </cfRule>
  </conditionalFormatting>
  <conditionalFormatting sqref="M22">
    <cfRule type="cellIs" dxfId="28" priority="8" stopIfTrue="1" operator="equal">
      <formula>0</formula>
    </cfRule>
  </conditionalFormatting>
  <conditionalFormatting sqref="P37">
    <cfRule type="cellIs" dxfId="27" priority="7" stopIfTrue="1" operator="equal">
      <formula>0</formula>
    </cfRule>
  </conditionalFormatting>
  <conditionalFormatting sqref="Q36">
    <cfRule type="cellIs" dxfId="26" priority="6" stopIfTrue="1" operator="equal">
      <formula>0</formula>
    </cfRule>
  </conditionalFormatting>
  <conditionalFormatting sqref="L39">
    <cfRule type="cellIs" dxfId="25" priority="5" stopIfTrue="1" operator="equal">
      <formula>0</formula>
    </cfRule>
  </conditionalFormatting>
  <conditionalFormatting sqref="L41">
    <cfRule type="cellIs" dxfId="24" priority="4" stopIfTrue="1" operator="equal">
      <formula>0</formula>
    </cfRule>
  </conditionalFormatting>
  <conditionalFormatting sqref="L11">
    <cfRule type="cellIs" dxfId="23" priority="3" stopIfTrue="1" operator="equal">
      <formula>0</formula>
    </cfRule>
  </conditionalFormatting>
  <conditionalFormatting sqref="L37">
    <cfRule type="cellIs" dxfId="22" priority="2" stopIfTrue="1" operator="equal">
      <formula>0</formula>
    </cfRule>
  </conditionalFormatting>
  <conditionalFormatting sqref="N33:N35 N37">
    <cfRule type="cellIs" dxfId="21" priority="1" stopIfTrue="1" operator="equal">
      <formula>0</formula>
    </cfRule>
  </conditionalFormatting>
  <hyperlinks>
    <hyperlink ref="A1" location="Content!A1" display="Back to Table of Contents"/>
    <hyperlink ref="Q46" location="'T 2.4g-Pg16 '!A1" display="Next Page"/>
    <hyperlink ref="A46" location="'T 2.9all-pg22'!A1" display="Back"/>
    <hyperlink ref="Q46:R46" location="'t 2.9 p-Pg24'!A1" display="Next Page"/>
  </hyperlinks>
  <printOptions horizontalCentered="1"/>
  <pageMargins left="0.33" right="0.17" top="0.2" bottom="0.18" header="0.24" footer="0.1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pane ySplit="5" topLeftCell="A6" activePane="bottomLeft" state="frozen"/>
      <selection activeCell="B13" sqref="B13"/>
      <selection pane="bottomLeft" sqref="A1:C1"/>
    </sheetView>
  </sheetViews>
  <sheetFormatPr defaultColWidth="9.140625" defaultRowHeight="11.25" x14ac:dyDescent="0.2"/>
  <cols>
    <col min="1" max="1" width="1.28515625" style="694" customWidth="1"/>
    <col min="2" max="2" width="19.5703125" style="694" customWidth="1"/>
    <col min="3" max="3" width="6.7109375" style="694" customWidth="1"/>
    <col min="4" max="4" width="8.140625" style="728" customWidth="1"/>
    <col min="5" max="5" width="7.85546875" style="728" customWidth="1"/>
    <col min="6" max="10" width="6.42578125" style="694" customWidth="1"/>
    <col min="11" max="11" width="6.140625" style="694" customWidth="1"/>
    <col min="12" max="14" width="6.42578125" style="694" customWidth="1"/>
    <col min="15" max="18" width="7.42578125" style="694" customWidth="1"/>
    <col min="19" max="19" width="8.42578125" style="694" customWidth="1"/>
    <col min="20" max="16384" width="9.140625" style="694"/>
  </cols>
  <sheetData>
    <row r="1" spans="1:21" s="45" customFormat="1" ht="18" customHeight="1" x14ac:dyDescent="0.2">
      <c r="A1" s="1915" t="s">
        <v>454</v>
      </c>
      <c r="B1" s="1915"/>
      <c r="C1" s="1915"/>
      <c r="E1" s="47"/>
    </row>
    <row r="2" spans="1:21" s="685" customFormat="1" ht="22.5" customHeight="1" x14ac:dyDescent="0.25">
      <c r="B2" s="684" t="s">
        <v>262</v>
      </c>
      <c r="D2" s="686"/>
      <c r="E2" s="686"/>
    </row>
    <row r="3" spans="1:21" s="688" customFormat="1" ht="17.25" customHeight="1" x14ac:dyDescent="0.2">
      <c r="B3" s="730" t="s">
        <v>203</v>
      </c>
      <c r="D3" s="689"/>
      <c r="E3" s="690"/>
      <c r="G3" s="691"/>
      <c r="K3" s="692"/>
      <c r="M3" s="689"/>
      <c r="N3" s="689"/>
    </row>
    <row r="4" spans="1:21" ht="28.5" customHeight="1" x14ac:dyDescent="0.2">
      <c r="B4" s="2083" t="s">
        <v>63</v>
      </c>
      <c r="C4" s="2085" t="s">
        <v>263</v>
      </c>
      <c r="D4" s="2087" t="s">
        <v>264</v>
      </c>
      <c r="E4" s="2087" t="s">
        <v>265</v>
      </c>
      <c r="F4" s="2089" t="s">
        <v>266</v>
      </c>
      <c r="G4" s="2090"/>
      <c r="H4" s="2090"/>
      <c r="I4" s="2090"/>
      <c r="J4" s="2090"/>
      <c r="K4" s="2090"/>
      <c r="L4" s="2090"/>
      <c r="M4" s="2090"/>
      <c r="N4" s="2091"/>
      <c r="O4" s="2079" t="s">
        <v>267</v>
      </c>
      <c r="P4" s="2079" t="s">
        <v>268</v>
      </c>
      <c r="Q4" s="2079" t="s">
        <v>269</v>
      </c>
      <c r="R4" s="2079" t="s">
        <v>270</v>
      </c>
      <c r="S4" s="2081" t="s">
        <v>271</v>
      </c>
    </row>
    <row r="5" spans="1:21" ht="45" customHeight="1" x14ac:dyDescent="0.2">
      <c r="B5" s="2084"/>
      <c r="C5" s="2086"/>
      <c r="D5" s="2088"/>
      <c r="E5" s="2088"/>
      <c r="F5" s="731" t="s">
        <v>272</v>
      </c>
      <c r="G5" s="696" t="s">
        <v>273</v>
      </c>
      <c r="H5" s="696" t="s">
        <v>274</v>
      </c>
      <c r="I5" s="696" t="s">
        <v>275</v>
      </c>
      <c r="J5" s="697" t="s">
        <v>276</v>
      </c>
      <c r="K5" s="696" t="s">
        <v>277</v>
      </c>
      <c r="L5" s="696" t="s">
        <v>278</v>
      </c>
      <c r="M5" s="698" t="s">
        <v>279</v>
      </c>
      <c r="N5" s="623" t="s">
        <v>280</v>
      </c>
      <c r="O5" s="2080"/>
      <c r="P5" s="2080"/>
      <c r="Q5" s="2080"/>
      <c r="R5" s="2080"/>
      <c r="S5" s="2082"/>
    </row>
    <row r="6" spans="1:21" s="706" customFormat="1" ht="11.25" customHeight="1" x14ac:dyDescent="0.2">
      <c r="B6" s="699" t="s">
        <v>64</v>
      </c>
      <c r="C6" s="700"/>
      <c r="D6" s="701"/>
      <c r="E6" s="701"/>
      <c r="F6" s="702"/>
      <c r="G6" s="702"/>
      <c r="H6" s="702"/>
      <c r="I6" s="702"/>
      <c r="J6" s="702"/>
      <c r="K6" s="702"/>
      <c r="L6" s="702"/>
      <c r="M6" s="703"/>
      <c r="N6" s="703"/>
      <c r="O6" s="700"/>
      <c r="P6" s="700"/>
      <c r="Q6" s="700"/>
      <c r="R6" s="700"/>
      <c r="S6" s="732"/>
    </row>
    <row r="7" spans="1:21" s="706" customFormat="1" ht="11.25" customHeight="1" x14ac:dyDescent="0.2">
      <c r="B7" s="733" t="s">
        <v>166</v>
      </c>
      <c r="C7" s="635">
        <v>9</v>
      </c>
      <c r="D7" s="635">
        <v>39</v>
      </c>
      <c r="E7" s="635">
        <v>207</v>
      </c>
      <c r="F7" s="648">
        <v>46</v>
      </c>
      <c r="G7" s="634">
        <v>9</v>
      </c>
      <c r="H7" s="634">
        <v>8</v>
      </c>
      <c r="I7" s="634">
        <v>7</v>
      </c>
      <c r="J7" s="634">
        <v>0</v>
      </c>
      <c r="K7" s="634">
        <v>0</v>
      </c>
      <c r="L7" s="634">
        <v>4</v>
      </c>
      <c r="M7" s="634">
        <v>4</v>
      </c>
      <c r="N7" s="677">
        <v>14</v>
      </c>
      <c r="O7" s="632">
        <v>10</v>
      </c>
      <c r="P7" s="635">
        <v>22</v>
      </c>
      <c r="Q7" s="635">
        <v>21</v>
      </c>
      <c r="R7" s="632">
        <v>5</v>
      </c>
      <c r="S7" s="643">
        <v>359</v>
      </c>
    </row>
    <row r="8" spans="1:21" s="706" customFormat="1" ht="11.25" customHeight="1" x14ac:dyDescent="0.2">
      <c r="B8" s="734" t="s">
        <v>167</v>
      </c>
      <c r="C8" s="638">
        <v>8</v>
      </c>
      <c r="D8" s="638">
        <v>4</v>
      </c>
      <c r="E8" s="642">
        <v>150</v>
      </c>
      <c r="F8" s="649">
        <v>12</v>
      </c>
      <c r="G8" s="640">
        <v>5</v>
      </c>
      <c r="H8" s="640">
        <v>4</v>
      </c>
      <c r="I8" s="640">
        <v>2</v>
      </c>
      <c r="J8" s="640">
        <v>0</v>
      </c>
      <c r="K8" s="640">
        <v>0</v>
      </c>
      <c r="L8" s="640">
        <v>1</v>
      </c>
      <c r="M8" s="640">
        <v>0</v>
      </c>
      <c r="N8" s="642">
        <v>0</v>
      </c>
      <c r="O8" s="638">
        <v>15</v>
      </c>
      <c r="P8" s="642">
        <v>18</v>
      </c>
      <c r="Q8" s="642">
        <v>1</v>
      </c>
      <c r="R8" s="638">
        <v>15</v>
      </c>
      <c r="S8" s="643">
        <v>223</v>
      </c>
    </row>
    <row r="9" spans="1:21" s="706" customFormat="1" ht="11.25" customHeight="1" x14ac:dyDescent="0.2">
      <c r="B9" s="734" t="s">
        <v>281</v>
      </c>
      <c r="C9" s="638">
        <v>6</v>
      </c>
      <c r="D9" s="638">
        <v>12</v>
      </c>
      <c r="E9" s="642">
        <v>137</v>
      </c>
      <c r="F9" s="649">
        <v>12</v>
      </c>
      <c r="G9" s="640">
        <v>3</v>
      </c>
      <c r="H9" s="640">
        <v>1</v>
      </c>
      <c r="I9" s="640">
        <v>3</v>
      </c>
      <c r="J9" s="640">
        <v>0</v>
      </c>
      <c r="K9" s="640">
        <v>0</v>
      </c>
      <c r="L9" s="640">
        <v>0</v>
      </c>
      <c r="M9" s="640">
        <v>0</v>
      </c>
      <c r="N9" s="642">
        <v>5</v>
      </c>
      <c r="O9" s="638">
        <v>9</v>
      </c>
      <c r="P9" s="642">
        <v>9</v>
      </c>
      <c r="Q9" s="642">
        <v>11</v>
      </c>
      <c r="R9" s="638">
        <v>27</v>
      </c>
      <c r="S9" s="643">
        <v>223</v>
      </c>
    </row>
    <row r="10" spans="1:21" s="706" customFormat="1" ht="11.25" customHeight="1" x14ac:dyDescent="0.2">
      <c r="B10" s="734" t="s">
        <v>169</v>
      </c>
      <c r="C10" s="638">
        <v>10</v>
      </c>
      <c r="D10" s="638">
        <v>26</v>
      </c>
      <c r="E10" s="642">
        <v>94</v>
      </c>
      <c r="F10" s="649">
        <v>29</v>
      </c>
      <c r="G10" s="640">
        <v>14</v>
      </c>
      <c r="H10" s="640">
        <v>2</v>
      </c>
      <c r="I10" s="640">
        <v>7</v>
      </c>
      <c r="J10" s="640">
        <v>0</v>
      </c>
      <c r="K10" s="640">
        <v>0</v>
      </c>
      <c r="L10" s="640">
        <v>0</v>
      </c>
      <c r="M10" s="640">
        <v>0</v>
      </c>
      <c r="N10" s="642">
        <v>6</v>
      </c>
      <c r="O10" s="638">
        <v>5</v>
      </c>
      <c r="P10" s="642">
        <v>17</v>
      </c>
      <c r="Q10" s="642">
        <v>19</v>
      </c>
      <c r="R10" s="638">
        <v>6</v>
      </c>
      <c r="S10" s="643">
        <v>206</v>
      </c>
      <c r="T10" s="735"/>
      <c r="U10" s="715"/>
    </row>
    <row r="11" spans="1:21" s="706" customFormat="1" ht="11.25" customHeight="1" x14ac:dyDescent="0.2">
      <c r="B11" s="734" t="s">
        <v>170</v>
      </c>
      <c r="C11" s="638">
        <v>5</v>
      </c>
      <c r="D11" s="638">
        <v>17</v>
      </c>
      <c r="E11" s="642">
        <v>57</v>
      </c>
      <c r="F11" s="649">
        <v>16</v>
      </c>
      <c r="G11" s="640">
        <v>5</v>
      </c>
      <c r="H11" s="640">
        <v>2</v>
      </c>
      <c r="I11" s="640">
        <v>2</v>
      </c>
      <c r="J11" s="640">
        <v>0</v>
      </c>
      <c r="K11" s="640">
        <v>1</v>
      </c>
      <c r="L11" s="640">
        <v>0</v>
      </c>
      <c r="M11" s="640">
        <v>0</v>
      </c>
      <c r="N11" s="642">
        <v>6</v>
      </c>
      <c r="O11" s="638">
        <v>5</v>
      </c>
      <c r="P11" s="642">
        <v>9</v>
      </c>
      <c r="Q11" s="642">
        <v>11</v>
      </c>
      <c r="R11" s="724">
        <v>0</v>
      </c>
      <c r="S11" s="643">
        <v>120</v>
      </c>
    </row>
    <row r="12" spans="1:21" s="706" customFormat="1" ht="11.25" customHeight="1" x14ac:dyDescent="0.2">
      <c r="B12" s="734" t="s">
        <v>171</v>
      </c>
      <c r="C12" s="638">
        <v>2</v>
      </c>
      <c r="D12" s="638">
        <v>12</v>
      </c>
      <c r="E12" s="642">
        <v>35</v>
      </c>
      <c r="F12" s="649">
        <v>9</v>
      </c>
      <c r="G12" s="640">
        <v>3</v>
      </c>
      <c r="H12" s="640">
        <v>0</v>
      </c>
      <c r="I12" s="640">
        <v>1</v>
      </c>
      <c r="J12" s="640">
        <v>0</v>
      </c>
      <c r="K12" s="640">
        <v>1</v>
      </c>
      <c r="L12" s="640">
        <v>0</v>
      </c>
      <c r="M12" s="640">
        <v>0</v>
      </c>
      <c r="N12" s="642">
        <v>4</v>
      </c>
      <c r="O12" s="638">
        <v>3</v>
      </c>
      <c r="P12" s="642">
        <v>6</v>
      </c>
      <c r="Q12" s="642">
        <v>6</v>
      </c>
      <c r="R12" s="724">
        <v>1</v>
      </c>
      <c r="S12" s="643">
        <v>74</v>
      </c>
    </row>
    <row r="13" spans="1:21" s="706" customFormat="1" ht="11.25" customHeight="1" x14ac:dyDescent="0.2">
      <c r="B13" s="734" t="s">
        <v>172</v>
      </c>
      <c r="C13" s="638">
        <v>33</v>
      </c>
      <c r="D13" s="638">
        <v>119</v>
      </c>
      <c r="E13" s="642">
        <v>627</v>
      </c>
      <c r="F13" s="649">
        <v>118</v>
      </c>
      <c r="G13" s="640">
        <v>26</v>
      </c>
      <c r="H13" s="640">
        <v>13</v>
      </c>
      <c r="I13" s="640">
        <v>13</v>
      </c>
      <c r="J13" s="640">
        <v>3</v>
      </c>
      <c r="K13" s="640">
        <v>4</v>
      </c>
      <c r="L13" s="640">
        <v>24</v>
      </c>
      <c r="M13" s="640">
        <v>12</v>
      </c>
      <c r="N13" s="642">
        <v>23</v>
      </c>
      <c r="O13" s="638">
        <v>38</v>
      </c>
      <c r="P13" s="642">
        <v>95</v>
      </c>
      <c r="Q13" s="642">
        <v>56</v>
      </c>
      <c r="R13" s="638">
        <v>61</v>
      </c>
      <c r="S13" s="643">
        <v>1147</v>
      </c>
    </row>
    <row r="14" spans="1:21" s="706" customFormat="1" ht="11.25" customHeight="1" x14ac:dyDescent="0.2">
      <c r="B14" s="734" t="s">
        <v>173</v>
      </c>
      <c r="C14" s="638">
        <v>5</v>
      </c>
      <c r="D14" s="638">
        <v>27</v>
      </c>
      <c r="E14" s="642">
        <v>140</v>
      </c>
      <c r="F14" s="649">
        <v>14</v>
      </c>
      <c r="G14" s="640">
        <v>4</v>
      </c>
      <c r="H14" s="640">
        <v>2</v>
      </c>
      <c r="I14" s="640">
        <v>1</v>
      </c>
      <c r="J14" s="640">
        <v>1</v>
      </c>
      <c r="K14" s="640">
        <v>1</v>
      </c>
      <c r="L14" s="640">
        <v>0</v>
      </c>
      <c r="M14" s="640">
        <v>1</v>
      </c>
      <c r="N14" s="642">
        <v>4</v>
      </c>
      <c r="O14" s="638">
        <v>13</v>
      </c>
      <c r="P14" s="642">
        <v>7</v>
      </c>
      <c r="Q14" s="642">
        <v>10</v>
      </c>
      <c r="R14" s="638">
        <v>22</v>
      </c>
      <c r="S14" s="643">
        <v>238</v>
      </c>
    </row>
    <row r="15" spans="1:21" s="706" customFormat="1" ht="11.25" customHeight="1" x14ac:dyDescent="0.2">
      <c r="B15" s="734" t="s">
        <v>174</v>
      </c>
      <c r="C15" s="645">
        <v>5</v>
      </c>
      <c r="D15" s="642">
        <v>16</v>
      </c>
      <c r="E15" s="642">
        <v>98</v>
      </c>
      <c r="F15" s="649">
        <v>7</v>
      </c>
      <c r="G15" s="640">
        <v>1</v>
      </c>
      <c r="H15" s="640">
        <v>0</v>
      </c>
      <c r="I15" s="640">
        <v>2</v>
      </c>
      <c r="J15" s="640">
        <v>0</v>
      </c>
      <c r="K15" s="640">
        <v>1</v>
      </c>
      <c r="L15" s="640">
        <v>0</v>
      </c>
      <c r="M15" s="641">
        <v>0</v>
      </c>
      <c r="N15" s="642">
        <v>3</v>
      </c>
      <c r="O15" s="645">
        <v>4</v>
      </c>
      <c r="P15" s="679">
        <v>20</v>
      </c>
      <c r="Q15" s="679">
        <v>5</v>
      </c>
      <c r="R15" s="645">
        <v>8</v>
      </c>
      <c r="S15" s="736">
        <v>163</v>
      </c>
    </row>
    <row r="16" spans="1:21" s="706" customFormat="1" ht="11.25" customHeight="1" x14ac:dyDescent="0.2">
      <c r="B16" s="733" t="s">
        <v>175</v>
      </c>
      <c r="C16" s="638">
        <v>83</v>
      </c>
      <c r="D16" s="635">
        <v>272</v>
      </c>
      <c r="E16" s="635">
        <v>1545</v>
      </c>
      <c r="F16" s="648">
        <v>263</v>
      </c>
      <c r="G16" s="634">
        <v>70</v>
      </c>
      <c r="H16" s="634">
        <v>32</v>
      </c>
      <c r="I16" s="634">
        <v>38</v>
      </c>
      <c r="J16" s="634">
        <v>4</v>
      </c>
      <c r="K16" s="634">
        <v>8</v>
      </c>
      <c r="L16" s="634">
        <v>29</v>
      </c>
      <c r="M16" s="634">
        <v>17</v>
      </c>
      <c r="N16" s="635">
        <v>65</v>
      </c>
      <c r="O16" s="642">
        <v>102</v>
      </c>
      <c r="P16" s="642">
        <v>203</v>
      </c>
      <c r="Q16" s="642">
        <v>140</v>
      </c>
      <c r="R16" s="638">
        <v>145</v>
      </c>
      <c r="S16" s="642">
        <v>2753</v>
      </c>
    </row>
    <row r="17" spans="2:19" s="706" customFormat="1" ht="11.25" customHeight="1" x14ac:dyDescent="0.2">
      <c r="B17" s="734" t="s">
        <v>176</v>
      </c>
      <c r="C17" s="642">
        <v>4</v>
      </c>
      <c r="D17" s="642">
        <v>15</v>
      </c>
      <c r="E17" s="642">
        <v>101</v>
      </c>
      <c r="F17" s="649">
        <v>8</v>
      </c>
      <c r="G17" s="668">
        <v>0</v>
      </c>
      <c r="H17" s="641">
        <v>0</v>
      </c>
      <c r="I17" s="641">
        <v>0</v>
      </c>
      <c r="J17" s="641">
        <v>0</v>
      </c>
      <c r="K17" s="641">
        <v>0</v>
      </c>
      <c r="L17" s="641">
        <v>0</v>
      </c>
      <c r="M17" s="641">
        <v>0</v>
      </c>
      <c r="N17" s="679">
        <v>8</v>
      </c>
      <c r="O17" s="642">
        <v>4</v>
      </c>
      <c r="P17" s="642">
        <v>19</v>
      </c>
      <c r="Q17" s="642">
        <v>26</v>
      </c>
      <c r="R17" s="638">
        <v>11</v>
      </c>
      <c r="S17" s="643">
        <v>188</v>
      </c>
    </row>
    <row r="18" spans="2:19" s="706" customFormat="1" ht="11.25" customHeight="1" x14ac:dyDescent="0.2">
      <c r="B18" s="737" t="s">
        <v>240</v>
      </c>
      <c r="C18" s="635">
        <v>87</v>
      </c>
      <c r="D18" s="635">
        <v>287</v>
      </c>
      <c r="E18" s="635">
        <v>1646</v>
      </c>
      <c r="F18" s="648">
        <v>271</v>
      </c>
      <c r="G18" s="652">
        <v>70</v>
      </c>
      <c r="H18" s="652">
        <v>32</v>
      </c>
      <c r="I18" s="652">
        <v>38</v>
      </c>
      <c r="J18" s="652">
        <v>4</v>
      </c>
      <c r="K18" s="652">
        <v>8</v>
      </c>
      <c r="L18" s="652">
        <v>29</v>
      </c>
      <c r="M18" s="652">
        <v>17</v>
      </c>
      <c r="N18" s="635">
        <v>73</v>
      </c>
      <c r="O18" s="653">
        <v>106</v>
      </c>
      <c r="P18" s="651">
        <v>222</v>
      </c>
      <c r="Q18" s="651">
        <v>166</v>
      </c>
      <c r="R18" s="653">
        <v>156</v>
      </c>
      <c r="S18" s="654">
        <v>2941</v>
      </c>
    </row>
    <row r="19" spans="2:19" s="706" customFormat="1" ht="11.25" customHeight="1" x14ac:dyDescent="0.2">
      <c r="B19" s="738" t="s">
        <v>192</v>
      </c>
      <c r="C19" s="739"/>
      <c r="D19" s="739"/>
      <c r="E19" s="739"/>
      <c r="F19" s="740"/>
      <c r="G19" s="740"/>
      <c r="H19" s="740"/>
      <c r="I19" s="740"/>
      <c r="J19" s="740"/>
      <c r="K19" s="740"/>
      <c r="L19" s="740"/>
      <c r="M19" s="740"/>
      <c r="N19" s="740"/>
      <c r="O19" s="741"/>
      <c r="P19" s="740"/>
      <c r="Q19" s="740"/>
      <c r="R19" s="740"/>
      <c r="S19" s="742"/>
    </row>
    <row r="20" spans="2:19" s="706" customFormat="1" ht="11.25" customHeight="1" x14ac:dyDescent="0.2">
      <c r="B20" s="733" t="s">
        <v>166</v>
      </c>
      <c r="C20" s="635">
        <v>4</v>
      </c>
      <c r="D20" s="635">
        <v>12</v>
      </c>
      <c r="E20" s="635">
        <v>40</v>
      </c>
      <c r="F20" s="666">
        <v>3</v>
      </c>
      <c r="G20" s="641">
        <v>0</v>
      </c>
      <c r="H20" s="641">
        <v>0</v>
      </c>
      <c r="I20" s="634">
        <v>2</v>
      </c>
      <c r="J20" s="641">
        <v>0</v>
      </c>
      <c r="K20" s="641">
        <v>0</v>
      </c>
      <c r="L20" s="641">
        <v>0</v>
      </c>
      <c r="M20" s="641"/>
      <c r="N20" s="648">
        <v>1</v>
      </c>
      <c r="O20" s="632">
        <v>3</v>
      </c>
      <c r="P20" s="635">
        <v>9</v>
      </c>
      <c r="Q20" s="648">
        <v>8</v>
      </c>
      <c r="R20" s="632">
        <v>2</v>
      </c>
      <c r="S20" s="636">
        <v>81</v>
      </c>
    </row>
    <row r="21" spans="2:19" s="706" customFormat="1" ht="11.25" customHeight="1" x14ac:dyDescent="0.2">
      <c r="B21" s="734" t="s">
        <v>167</v>
      </c>
      <c r="C21" s="638">
        <v>2</v>
      </c>
      <c r="D21" s="642">
        <v>2</v>
      </c>
      <c r="E21" s="642">
        <v>33</v>
      </c>
      <c r="F21" s="662">
        <v>1</v>
      </c>
      <c r="G21" s="641">
        <v>0</v>
      </c>
      <c r="H21" s="640">
        <v>1</v>
      </c>
      <c r="I21" s="641">
        <v>0</v>
      </c>
      <c r="J21" s="641">
        <v>0</v>
      </c>
      <c r="K21" s="641">
        <v>0</v>
      </c>
      <c r="L21" s="641">
        <v>0</v>
      </c>
      <c r="M21" s="641">
        <v>0</v>
      </c>
      <c r="N21" s="743">
        <v>0</v>
      </c>
      <c r="O21" s="638">
        <v>2</v>
      </c>
      <c r="P21" s="642">
        <v>1</v>
      </c>
      <c r="Q21" s="743">
        <v>0</v>
      </c>
      <c r="R21" s="638">
        <v>4</v>
      </c>
      <c r="S21" s="643">
        <v>45</v>
      </c>
    </row>
    <row r="22" spans="2:19" s="706" customFormat="1" ht="11.25" customHeight="1" x14ac:dyDescent="0.2">
      <c r="B22" s="734" t="s">
        <v>281</v>
      </c>
      <c r="C22" s="638">
        <v>3</v>
      </c>
      <c r="D22" s="642">
        <v>3</v>
      </c>
      <c r="E22" s="642">
        <v>19</v>
      </c>
      <c r="F22" s="662">
        <v>3</v>
      </c>
      <c r="G22" s="640">
        <v>1</v>
      </c>
      <c r="H22" s="640">
        <v>1</v>
      </c>
      <c r="I22" s="641">
        <v>0</v>
      </c>
      <c r="J22" s="641">
        <v>0</v>
      </c>
      <c r="K22" s="641">
        <v>0</v>
      </c>
      <c r="L22" s="641">
        <v>0</v>
      </c>
      <c r="M22" s="641">
        <v>0</v>
      </c>
      <c r="N22" s="743">
        <v>1</v>
      </c>
      <c r="O22" s="724">
        <v>0</v>
      </c>
      <c r="P22" s="642">
        <v>4</v>
      </c>
      <c r="Q22" s="649">
        <v>6</v>
      </c>
      <c r="R22" s="638">
        <v>9</v>
      </c>
      <c r="S22" s="643">
        <v>47</v>
      </c>
    </row>
    <row r="23" spans="2:19" s="706" customFormat="1" ht="11.25" customHeight="1" x14ac:dyDescent="0.2">
      <c r="B23" s="734" t="s">
        <v>169</v>
      </c>
      <c r="C23" s="638">
        <v>3</v>
      </c>
      <c r="D23" s="642">
        <v>8</v>
      </c>
      <c r="E23" s="642">
        <v>20</v>
      </c>
      <c r="F23" s="662">
        <v>3</v>
      </c>
      <c r="G23" s="641">
        <v>0</v>
      </c>
      <c r="H23" s="641">
        <v>0</v>
      </c>
      <c r="I23" s="640">
        <v>1</v>
      </c>
      <c r="J23" s="641">
        <v>0</v>
      </c>
      <c r="K23" s="641">
        <v>0</v>
      </c>
      <c r="L23" s="641">
        <v>0</v>
      </c>
      <c r="M23" s="641">
        <v>0</v>
      </c>
      <c r="N23" s="649">
        <v>2</v>
      </c>
      <c r="O23" s="638">
        <v>1</v>
      </c>
      <c r="P23" s="642">
        <v>10</v>
      </c>
      <c r="Q23" s="649">
        <v>8</v>
      </c>
      <c r="R23" s="638">
        <v>3</v>
      </c>
      <c r="S23" s="643">
        <v>56</v>
      </c>
    </row>
    <row r="24" spans="2:19" s="706" customFormat="1" ht="11.25" customHeight="1" x14ac:dyDescent="0.2">
      <c r="B24" s="734" t="s">
        <v>170</v>
      </c>
      <c r="C24" s="638">
        <v>2</v>
      </c>
      <c r="D24" s="642">
        <v>4</v>
      </c>
      <c r="E24" s="642">
        <v>13</v>
      </c>
      <c r="F24" s="662">
        <v>2</v>
      </c>
      <c r="G24" s="640">
        <v>1</v>
      </c>
      <c r="H24" s="641">
        <v>0</v>
      </c>
      <c r="I24" s="641">
        <v>0</v>
      </c>
      <c r="J24" s="641">
        <v>0</v>
      </c>
      <c r="K24" s="641">
        <v>0</v>
      </c>
      <c r="L24" s="641">
        <v>0</v>
      </c>
      <c r="M24" s="641">
        <v>0</v>
      </c>
      <c r="N24" s="649">
        <v>1</v>
      </c>
      <c r="O24" s="638">
        <v>1</v>
      </c>
      <c r="P24" s="642">
        <v>5</v>
      </c>
      <c r="Q24" s="649">
        <v>5</v>
      </c>
      <c r="R24" s="724">
        <v>0</v>
      </c>
      <c r="S24" s="643">
        <v>32</v>
      </c>
    </row>
    <row r="25" spans="2:19" s="706" customFormat="1" ht="11.25" customHeight="1" x14ac:dyDescent="0.2">
      <c r="B25" s="734" t="s">
        <v>171</v>
      </c>
      <c r="C25" s="724">
        <v>0</v>
      </c>
      <c r="D25" s="642">
        <v>4</v>
      </c>
      <c r="E25" s="642">
        <v>8</v>
      </c>
      <c r="F25" s="662">
        <v>1</v>
      </c>
      <c r="G25" s="641">
        <v>0</v>
      </c>
      <c r="H25" s="641">
        <v>0</v>
      </c>
      <c r="I25" s="641">
        <v>0</v>
      </c>
      <c r="J25" s="641">
        <v>0</v>
      </c>
      <c r="K25" s="641">
        <v>0</v>
      </c>
      <c r="L25" s="641">
        <v>0</v>
      </c>
      <c r="M25" s="641">
        <v>0</v>
      </c>
      <c r="N25" s="649">
        <v>1</v>
      </c>
      <c r="O25" s="724">
        <v>0</v>
      </c>
      <c r="P25" s="642">
        <v>3</v>
      </c>
      <c r="Q25" s="649">
        <v>2</v>
      </c>
      <c r="R25" s="724">
        <v>0</v>
      </c>
      <c r="S25" s="643">
        <v>18</v>
      </c>
    </row>
    <row r="26" spans="2:19" s="706" customFormat="1" ht="11.25" customHeight="1" x14ac:dyDescent="0.2">
      <c r="B26" s="734" t="s">
        <v>172</v>
      </c>
      <c r="C26" s="638">
        <v>11</v>
      </c>
      <c r="D26" s="642">
        <v>28</v>
      </c>
      <c r="E26" s="642">
        <v>104</v>
      </c>
      <c r="F26" s="662">
        <v>20</v>
      </c>
      <c r="G26" s="640">
        <v>4</v>
      </c>
      <c r="H26" s="640">
        <v>1</v>
      </c>
      <c r="I26" s="641">
        <v>0</v>
      </c>
      <c r="J26" s="641">
        <v>0</v>
      </c>
      <c r="K26" s="641">
        <v>0</v>
      </c>
      <c r="L26" s="640">
        <v>10</v>
      </c>
      <c r="M26" s="641">
        <v>2</v>
      </c>
      <c r="N26" s="649">
        <v>3</v>
      </c>
      <c r="O26" s="638">
        <v>1</v>
      </c>
      <c r="P26" s="642">
        <v>21</v>
      </c>
      <c r="Q26" s="649">
        <v>25</v>
      </c>
      <c r="R26" s="638">
        <v>23</v>
      </c>
      <c r="S26" s="643">
        <v>233</v>
      </c>
    </row>
    <row r="27" spans="2:19" s="706" customFormat="1" ht="11.25" customHeight="1" x14ac:dyDescent="0.2">
      <c r="B27" s="734" t="s">
        <v>173</v>
      </c>
      <c r="C27" s="638">
        <v>1</v>
      </c>
      <c r="D27" s="642">
        <v>4</v>
      </c>
      <c r="E27" s="642">
        <v>17</v>
      </c>
      <c r="F27" s="662">
        <v>1</v>
      </c>
      <c r="G27" s="641">
        <v>0</v>
      </c>
      <c r="H27" s="641">
        <v>0</v>
      </c>
      <c r="I27" s="641">
        <v>0</v>
      </c>
      <c r="J27" s="641">
        <v>1</v>
      </c>
      <c r="K27" s="641">
        <v>0</v>
      </c>
      <c r="L27" s="641">
        <v>0</v>
      </c>
      <c r="M27" s="641">
        <v>0</v>
      </c>
      <c r="N27" s="743">
        <v>0</v>
      </c>
      <c r="O27" s="638">
        <v>1</v>
      </c>
      <c r="P27" s="642">
        <v>5</v>
      </c>
      <c r="Q27" s="642">
        <v>4</v>
      </c>
      <c r="R27" s="638">
        <v>8</v>
      </c>
      <c r="S27" s="643">
        <v>41</v>
      </c>
    </row>
    <row r="28" spans="2:19" s="706" customFormat="1" ht="11.25" customHeight="1" x14ac:dyDescent="0.2">
      <c r="B28" s="744" t="s">
        <v>174</v>
      </c>
      <c r="C28" s="645">
        <v>1</v>
      </c>
      <c r="D28" s="645">
        <v>4</v>
      </c>
      <c r="E28" s="679">
        <v>12</v>
      </c>
      <c r="F28" s="662">
        <v>1</v>
      </c>
      <c r="G28" s="641">
        <v>0</v>
      </c>
      <c r="H28" s="641">
        <v>0</v>
      </c>
      <c r="I28" s="641">
        <v>0</v>
      </c>
      <c r="J28" s="641">
        <v>0</v>
      </c>
      <c r="K28" s="641">
        <v>0</v>
      </c>
      <c r="L28" s="641">
        <v>0</v>
      </c>
      <c r="M28" s="641">
        <v>0</v>
      </c>
      <c r="N28" s="745">
        <v>1</v>
      </c>
      <c r="O28" s="681">
        <v>0</v>
      </c>
      <c r="P28" s="679">
        <v>10</v>
      </c>
      <c r="Q28" s="679">
        <v>4</v>
      </c>
      <c r="R28" s="679">
        <v>2</v>
      </c>
      <c r="S28" s="726">
        <v>34</v>
      </c>
    </row>
    <row r="29" spans="2:19" s="706" customFormat="1" ht="11.25" customHeight="1" x14ac:dyDescent="0.2">
      <c r="B29" s="734" t="s">
        <v>175</v>
      </c>
      <c r="C29" s="638">
        <v>27</v>
      </c>
      <c r="D29" s="638">
        <v>69</v>
      </c>
      <c r="E29" s="638">
        <v>266</v>
      </c>
      <c r="F29" s="666">
        <v>35</v>
      </c>
      <c r="G29" s="634">
        <v>6</v>
      </c>
      <c r="H29" s="634">
        <v>3</v>
      </c>
      <c r="I29" s="634">
        <v>3</v>
      </c>
      <c r="J29" s="634">
        <v>1</v>
      </c>
      <c r="K29" s="634">
        <v>0</v>
      </c>
      <c r="L29" s="634">
        <v>10</v>
      </c>
      <c r="M29" s="634">
        <v>2</v>
      </c>
      <c r="N29" s="635">
        <v>10</v>
      </c>
      <c r="O29" s="638">
        <v>9</v>
      </c>
      <c r="P29" s="638">
        <v>68</v>
      </c>
      <c r="Q29" s="638">
        <v>62</v>
      </c>
      <c r="R29" s="638">
        <v>51</v>
      </c>
      <c r="S29" s="638">
        <v>587</v>
      </c>
    </row>
    <row r="30" spans="2:19" s="706" customFormat="1" ht="11.25" customHeight="1" x14ac:dyDescent="0.2">
      <c r="B30" s="734" t="s">
        <v>176</v>
      </c>
      <c r="C30" s="642">
        <v>1</v>
      </c>
      <c r="D30" s="642">
        <v>4</v>
      </c>
      <c r="E30" s="642">
        <v>31</v>
      </c>
      <c r="F30" s="662">
        <v>3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41">
        <v>0</v>
      </c>
      <c r="M30" s="641">
        <v>0</v>
      </c>
      <c r="N30" s="746">
        <v>3</v>
      </c>
      <c r="O30" s="747">
        <v>0</v>
      </c>
      <c r="P30" s="642">
        <v>11</v>
      </c>
      <c r="Q30" s="642">
        <v>13</v>
      </c>
      <c r="R30" s="642">
        <v>10</v>
      </c>
      <c r="S30" s="638">
        <v>73</v>
      </c>
    </row>
    <row r="31" spans="2:19" s="706" customFormat="1" ht="11.25" customHeight="1" x14ac:dyDescent="0.2">
      <c r="B31" s="737" t="s">
        <v>240</v>
      </c>
      <c r="C31" s="651">
        <v>28</v>
      </c>
      <c r="D31" s="651">
        <v>73</v>
      </c>
      <c r="E31" s="651">
        <v>297</v>
      </c>
      <c r="F31" s="748">
        <v>38</v>
      </c>
      <c r="G31" s="652">
        <v>6</v>
      </c>
      <c r="H31" s="652">
        <v>3</v>
      </c>
      <c r="I31" s="652">
        <v>3</v>
      </c>
      <c r="J31" s="652">
        <v>1</v>
      </c>
      <c r="K31" s="652">
        <v>0</v>
      </c>
      <c r="L31" s="652">
        <v>10</v>
      </c>
      <c r="M31" s="652">
        <v>2</v>
      </c>
      <c r="N31" s="651">
        <v>13</v>
      </c>
      <c r="O31" s="651">
        <v>9</v>
      </c>
      <c r="P31" s="651">
        <v>79</v>
      </c>
      <c r="Q31" s="651">
        <v>75</v>
      </c>
      <c r="R31" s="651">
        <v>61</v>
      </c>
      <c r="S31" s="651">
        <v>660</v>
      </c>
    </row>
    <row r="32" spans="2:19" s="706" customFormat="1" ht="11.25" customHeight="1" x14ac:dyDescent="0.2">
      <c r="B32" s="720" t="s">
        <v>193</v>
      </c>
      <c r="C32" s="673"/>
      <c r="D32" s="673"/>
      <c r="E32" s="673"/>
      <c r="F32" s="674"/>
      <c r="G32" s="657"/>
      <c r="H32" s="657"/>
      <c r="I32" s="657"/>
      <c r="J32" s="657"/>
      <c r="K32" s="657"/>
      <c r="L32" s="657"/>
      <c r="M32" s="657"/>
      <c r="N32" s="657"/>
      <c r="O32" s="675"/>
      <c r="P32" s="675"/>
      <c r="Q32" s="675"/>
      <c r="R32" s="675"/>
      <c r="S32" s="676"/>
    </row>
    <row r="33" spans="1:19" s="706" customFormat="1" ht="11.25" customHeight="1" x14ac:dyDescent="0.2">
      <c r="B33" s="733" t="s">
        <v>166</v>
      </c>
      <c r="C33" s="635">
        <v>5</v>
      </c>
      <c r="D33" s="635">
        <v>27</v>
      </c>
      <c r="E33" s="635">
        <v>167</v>
      </c>
      <c r="F33" s="666">
        <v>43</v>
      </c>
      <c r="G33" s="634">
        <v>9</v>
      </c>
      <c r="H33" s="634">
        <v>8</v>
      </c>
      <c r="I33" s="641">
        <v>5</v>
      </c>
      <c r="J33" s="641">
        <v>0</v>
      </c>
      <c r="K33" s="641">
        <v>0</v>
      </c>
      <c r="L33" s="640">
        <v>4</v>
      </c>
      <c r="M33" s="634">
        <v>4</v>
      </c>
      <c r="N33" s="648">
        <v>13</v>
      </c>
      <c r="O33" s="632">
        <v>7</v>
      </c>
      <c r="P33" s="635">
        <v>13</v>
      </c>
      <c r="Q33" s="648">
        <v>13</v>
      </c>
      <c r="R33" s="749">
        <v>3</v>
      </c>
      <c r="S33" s="661">
        <v>278</v>
      </c>
    </row>
    <row r="34" spans="1:19" s="706" customFormat="1" ht="11.25" customHeight="1" x14ac:dyDescent="0.2">
      <c r="B34" s="734" t="s">
        <v>167</v>
      </c>
      <c r="C34" s="638">
        <v>6</v>
      </c>
      <c r="D34" s="724">
        <v>2</v>
      </c>
      <c r="E34" s="642">
        <v>117</v>
      </c>
      <c r="F34" s="662">
        <v>11</v>
      </c>
      <c r="G34" s="640">
        <v>5</v>
      </c>
      <c r="H34" s="640">
        <v>3</v>
      </c>
      <c r="I34" s="641">
        <v>2</v>
      </c>
      <c r="J34" s="641">
        <v>0</v>
      </c>
      <c r="K34" s="641">
        <v>0</v>
      </c>
      <c r="L34" s="641">
        <v>1</v>
      </c>
      <c r="M34" s="641">
        <v>0</v>
      </c>
      <c r="N34" s="641">
        <v>0</v>
      </c>
      <c r="O34" s="638">
        <v>13</v>
      </c>
      <c r="P34" s="642">
        <v>17</v>
      </c>
      <c r="Q34" s="641">
        <v>1</v>
      </c>
      <c r="R34" s="638">
        <v>11</v>
      </c>
      <c r="S34" s="643">
        <v>178</v>
      </c>
    </row>
    <row r="35" spans="1:19" s="706" customFormat="1" ht="11.25" customHeight="1" x14ac:dyDescent="0.2">
      <c r="B35" s="734" t="s">
        <v>281</v>
      </c>
      <c r="C35" s="638">
        <v>3</v>
      </c>
      <c r="D35" s="642">
        <v>9</v>
      </c>
      <c r="E35" s="642">
        <v>118</v>
      </c>
      <c r="F35" s="662">
        <v>9</v>
      </c>
      <c r="G35" s="640">
        <v>2</v>
      </c>
      <c r="H35" s="641">
        <v>0</v>
      </c>
      <c r="I35" s="641">
        <v>3</v>
      </c>
      <c r="J35" s="641">
        <v>0</v>
      </c>
      <c r="K35" s="641">
        <v>0</v>
      </c>
      <c r="L35" s="641">
        <v>0</v>
      </c>
      <c r="M35" s="641">
        <v>0</v>
      </c>
      <c r="N35" s="640">
        <v>4</v>
      </c>
      <c r="O35" s="638">
        <v>9</v>
      </c>
      <c r="P35" s="642">
        <v>5</v>
      </c>
      <c r="Q35" s="649">
        <v>5</v>
      </c>
      <c r="R35" s="638">
        <v>18</v>
      </c>
      <c r="S35" s="643">
        <v>176</v>
      </c>
    </row>
    <row r="36" spans="1:19" s="706" customFormat="1" ht="11.25" customHeight="1" x14ac:dyDescent="0.2">
      <c r="B36" s="734" t="s">
        <v>169</v>
      </c>
      <c r="C36" s="638">
        <v>7</v>
      </c>
      <c r="D36" s="642">
        <v>18</v>
      </c>
      <c r="E36" s="642">
        <v>74</v>
      </c>
      <c r="F36" s="662">
        <v>26</v>
      </c>
      <c r="G36" s="640">
        <v>14</v>
      </c>
      <c r="H36" s="640">
        <v>2</v>
      </c>
      <c r="I36" s="641">
        <v>6</v>
      </c>
      <c r="J36" s="641">
        <v>0</v>
      </c>
      <c r="K36" s="641">
        <v>0</v>
      </c>
      <c r="L36" s="641">
        <v>0</v>
      </c>
      <c r="M36" s="641">
        <v>0</v>
      </c>
      <c r="N36" s="642">
        <v>4</v>
      </c>
      <c r="O36" s="638">
        <v>4</v>
      </c>
      <c r="P36" s="642">
        <v>7</v>
      </c>
      <c r="Q36" s="649">
        <v>11</v>
      </c>
      <c r="R36" s="638">
        <v>3</v>
      </c>
      <c r="S36" s="643">
        <v>150</v>
      </c>
    </row>
    <row r="37" spans="1:19" s="706" customFormat="1" ht="11.25" customHeight="1" x14ac:dyDescent="0.2">
      <c r="B37" s="734" t="s">
        <v>170</v>
      </c>
      <c r="C37" s="638">
        <v>3</v>
      </c>
      <c r="D37" s="642">
        <v>13</v>
      </c>
      <c r="E37" s="642">
        <v>44</v>
      </c>
      <c r="F37" s="662">
        <v>14</v>
      </c>
      <c r="G37" s="640">
        <v>4</v>
      </c>
      <c r="H37" s="640">
        <v>2</v>
      </c>
      <c r="I37" s="640">
        <v>2</v>
      </c>
      <c r="J37" s="641">
        <v>0</v>
      </c>
      <c r="K37" s="640">
        <v>1</v>
      </c>
      <c r="L37" s="641">
        <v>0</v>
      </c>
      <c r="M37" s="641">
        <v>0</v>
      </c>
      <c r="N37" s="640">
        <v>5</v>
      </c>
      <c r="O37" s="638">
        <v>4</v>
      </c>
      <c r="P37" s="642">
        <v>4</v>
      </c>
      <c r="Q37" s="638">
        <v>6</v>
      </c>
      <c r="R37" s="750">
        <v>0</v>
      </c>
      <c r="S37" s="643">
        <v>88</v>
      </c>
    </row>
    <row r="38" spans="1:19" s="706" customFormat="1" ht="11.25" customHeight="1" x14ac:dyDescent="0.2">
      <c r="B38" s="734" t="s">
        <v>171</v>
      </c>
      <c r="C38" s="638">
        <v>2</v>
      </c>
      <c r="D38" s="642">
        <v>8</v>
      </c>
      <c r="E38" s="642">
        <v>27</v>
      </c>
      <c r="F38" s="662">
        <v>8</v>
      </c>
      <c r="G38" s="640">
        <v>3</v>
      </c>
      <c r="H38" s="641">
        <v>0</v>
      </c>
      <c r="I38" s="640">
        <v>1</v>
      </c>
      <c r="J38" s="641">
        <v>0</v>
      </c>
      <c r="K38" s="640">
        <v>1</v>
      </c>
      <c r="L38" s="641">
        <v>0</v>
      </c>
      <c r="M38" s="641">
        <v>0</v>
      </c>
      <c r="N38" s="678">
        <v>3</v>
      </c>
      <c r="O38" s="638">
        <v>3</v>
      </c>
      <c r="P38" s="642">
        <v>3</v>
      </c>
      <c r="Q38" s="638">
        <v>4</v>
      </c>
      <c r="R38" s="750">
        <v>1</v>
      </c>
      <c r="S38" s="643">
        <v>56</v>
      </c>
    </row>
    <row r="39" spans="1:19" s="706" customFormat="1" ht="11.25" customHeight="1" x14ac:dyDescent="0.2">
      <c r="B39" s="734" t="s">
        <v>172</v>
      </c>
      <c r="C39" s="638">
        <v>22</v>
      </c>
      <c r="D39" s="642">
        <v>91</v>
      </c>
      <c r="E39" s="642">
        <v>523</v>
      </c>
      <c r="F39" s="662">
        <v>98</v>
      </c>
      <c r="G39" s="640">
        <v>22</v>
      </c>
      <c r="H39" s="640">
        <v>12</v>
      </c>
      <c r="I39" s="640">
        <v>13</v>
      </c>
      <c r="J39" s="640">
        <v>3</v>
      </c>
      <c r="K39" s="640">
        <v>4</v>
      </c>
      <c r="L39" s="640">
        <v>14</v>
      </c>
      <c r="M39" s="640">
        <v>10</v>
      </c>
      <c r="N39" s="649">
        <v>20</v>
      </c>
      <c r="O39" s="638">
        <v>37</v>
      </c>
      <c r="P39" s="642">
        <v>74</v>
      </c>
      <c r="Q39" s="649">
        <v>31</v>
      </c>
      <c r="R39" s="724">
        <v>38</v>
      </c>
      <c r="S39" s="643">
        <v>914</v>
      </c>
    </row>
    <row r="40" spans="1:19" s="706" customFormat="1" ht="11.25" customHeight="1" x14ac:dyDescent="0.2">
      <c r="B40" s="734" t="s">
        <v>173</v>
      </c>
      <c r="C40" s="638">
        <v>4</v>
      </c>
      <c r="D40" s="642">
        <v>23</v>
      </c>
      <c r="E40" s="642">
        <v>123</v>
      </c>
      <c r="F40" s="662">
        <v>13</v>
      </c>
      <c r="G40" s="640">
        <v>4</v>
      </c>
      <c r="H40" s="640">
        <v>2</v>
      </c>
      <c r="I40" s="640">
        <v>1</v>
      </c>
      <c r="J40" s="641">
        <v>0</v>
      </c>
      <c r="K40" s="640">
        <v>1</v>
      </c>
      <c r="L40" s="641">
        <v>0</v>
      </c>
      <c r="M40" s="649">
        <v>1</v>
      </c>
      <c r="N40" s="678">
        <v>4</v>
      </c>
      <c r="O40" s="638">
        <v>12</v>
      </c>
      <c r="P40" s="642">
        <v>2</v>
      </c>
      <c r="Q40" s="649">
        <v>6</v>
      </c>
      <c r="R40" s="638">
        <v>14</v>
      </c>
      <c r="S40" s="643">
        <v>197</v>
      </c>
    </row>
    <row r="41" spans="1:19" s="706" customFormat="1" ht="11.25" customHeight="1" x14ac:dyDescent="0.2">
      <c r="B41" s="744" t="s">
        <v>174</v>
      </c>
      <c r="C41" s="645">
        <v>4</v>
      </c>
      <c r="D41" s="679">
        <v>12</v>
      </c>
      <c r="E41" s="679">
        <v>86</v>
      </c>
      <c r="F41" s="662">
        <v>6</v>
      </c>
      <c r="G41" s="751">
        <v>1</v>
      </c>
      <c r="H41" s="641">
        <v>0</v>
      </c>
      <c r="I41" s="640">
        <v>2</v>
      </c>
      <c r="J41" s="641">
        <v>0</v>
      </c>
      <c r="K41" s="751">
        <v>1</v>
      </c>
      <c r="L41" s="641">
        <v>0</v>
      </c>
      <c r="M41" s="641">
        <v>0</v>
      </c>
      <c r="N41" s="640">
        <v>2</v>
      </c>
      <c r="O41" s="645">
        <v>4</v>
      </c>
      <c r="P41" s="679">
        <v>10</v>
      </c>
      <c r="Q41" s="752">
        <v>1</v>
      </c>
      <c r="R41" s="638">
        <v>6</v>
      </c>
      <c r="S41" s="643">
        <v>129</v>
      </c>
    </row>
    <row r="42" spans="1:19" s="706" customFormat="1" ht="11.25" customHeight="1" x14ac:dyDescent="0.2">
      <c r="B42" s="734" t="s">
        <v>175</v>
      </c>
      <c r="C42" s="638">
        <v>56</v>
      </c>
      <c r="D42" s="638">
        <v>203</v>
      </c>
      <c r="E42" s="638">
        <v>1279</v>
      </c>
      <c r="F42" s="633">
        <v>228</v>
      </c>
      <c r="G42" s="634">
        <v>64</v>
      </c>
      <c r="H42" s="634">
        <v>29</v>
      </c>
      <c r="I42" s="634">
        <v>35</v>
      </c>
      <c r="J42" s="634">
        <v>3</v>
      </c>
      <c r="K42" s="634">
        <v>8</v>
      </c>
      <c r="L42" s="634">
        <v>19</v>
      </c>
      <c r="M42" s="634">
        <v>15</v>
      </c>
      <c r="N42" s="635">
        <v>55</v>
      </c>
      <c r="O42" s="638">
        <v>93</v>
      </c>
      <c r="P42" s="638">
        <v>135</v>
      </c>
      <c r="Q42" s="638">
        <v>78</v>
      </c>
      <c r="R42" s="632">
        <v>94</v>
      </c>
      <c r="S42" s="632">
        <v>2166</v>
      </c>
    </row>
    <row r="43" spans="1:19" s="706" customFormat="1" ht="11.25" customHeight="1" x14ac:dyDescent="0.2">
      <c r="B43" s="734" t="s">
        <v>176</v>
      </c>
      <c r="C43" s="642">
        <v>3</v>
      </c>
      <c r="D43" s="642">
        <v>11</v>
      </c>
      <c r="E43" s="642">
        <v>70</v>
      </c>
      <c r="F43" s="639">
        <v>5</v>
      </c>
      <c r="G43" s="641">
        <v>0</v>
      </c>
      <c r="H43" s="641">
        <v>0</v>
      </c>
      <c r="I43" s="641">
        <v>0</v>
      </c>
      <c r="J43" s="641">
        <v>0</v>
      </c>
      <c r="K43" s="641">
        <v>0</v>
      </c>
      <c r="L43" s="641">
        <v>0</v>
      </c>
      <c r="M43" s="641">
        <v>0</v>
      </c>
      <c r="N43" s="642">
        <v>5</v>
      </c>
      <c r="O43" s="642">
        <v>4</v>
      </c>
      <c r="P43" s="642">
        <v>8</v>
      </c>
      <c r="Q43" s="649">
        <v>13</v>
      </c>
      <c r="R43" s="681">
        <v>1</v>
      </c>
      <c r="S43" s="638">
        <v>115</v>
      </c>
    </row>
    <row r="44" spans="1:19" s="706" customFormat="1" ht="14.25" customHeight="1" x14ac:dyDescent="0.2">
      <c r="B44" s="737" t="s">
        <v>240</v>
      </c>
      <c r="C44" s="651">
        <v>59</v>
      </c>
      <c r="D44" s="651">
        <v>214</v>
      </c>
      <c r="E44" s="651">
        <v>1349</v>
      </c>
      <c r="F44" s="719">
        <v>233</v>
      </c>
      <c r="G44" s="652">
        <v>64</v>
      </c>
      <c r="H44" s="652">
        <v>29</v>
      </c>
      <c r="I44" s="652">
        <v>35</v>
      </c>
      <c r="J44" s="652">
        <v>3</v>
      </c>
      <c r="K44" s="652">
        <v>8</v>
      </c>
      <c r="L44" s="652">
        <v>19</v>
      </c>
      <c r="M44" s="652">
        <v>15</v>
      </c>
      <c r="N44" s="651">
        <v>60</v>
      </c>
      <c r="O44" s="651">
        <v>97</v>
      </c>
      <c r="P44" s="651">
        <v>143</v>
      </c>
      <c r="Q44" s="651">
        <v>91</v>
      </c>
      <c r="R44" s="651">
        <v>95</v>
      </c>
      <c r="S44" s="651">
        <v>2281</v>
      </c>
    </row>
    <row r="45" spans="1:19" ht="16.5" customHeight="1" x14ac:dyDescent="0.2">
      <c r="B45" s="753" t="s">
        <v>282</v>
      </c>
    </row>
    <row r="46" spans="1:19" ht="17.25" customHeight="1" x14ac:dyDescent="0.25">
      <c r="A46" s="2092" t="s">
        <v>465</v>
      </c>
      <c r="B46" s="2092"/>
    </row>
    <row r="47" spans="1:19" s="339" customFormat="1" ht="15" x14ac:dyDescent="0.25">
      <c r="R47" s="1982"/>
      <c r="S47" s="1982"/>
    </row>
  </sheetData>
  <sheetProtection selectLockedCells="1" selectUnlockedCells="1"/>
  <mergeCells count="13">
    <mergeCell ref="A1:C1"/>
    <mergeCell ref="R47:S47"/>
    <mergeCell ref="A46:B46"/>
    <mergeCell ref="P4:P5"/>
    <mergeCell ref="Q4:Q5"/>
    <mergeCell ref="R4:R5"/>
    <mergeCell ref="S4:S5"/>
    <mergeCell ref="B4:B5"/>
    <mergeCell ref="C4:C5"/>
    <mergeCell ref="D4:D5"/>
    <mergeCell ref="E4:E5"/>
    <mergeCell ref="F4:N4"/>
    <mergeCell ref="O4:O5"/>
  </mergeCells>
  <conditionalFormatting sqref="H36:H37 I39:J39 K38:K39 M33:N33 N39:N40 R7:R10 P20:Q20 R26:R28 G26:H26 O7:Q18 R13:R18 I20 N20 O20:O21 R20:R23 O23:O24 N24 N26 O26:O27 L26 R34:R36 Q35:Q41 G35:G41 O33:P41 Q33 G33 K41 H33:H34 P30:R30 N43:Q43 G22 I40 H39:H40 L39:M39 F20:F31 F33:F41 P22:Q28 P21 R39:R41 G24">
    <cfRule type="cellIs" dxfId="20" priority="21" stopIfTrue="1" operator="equal">
      <formula>0</formula>
    </cfRule>
  </conditionalFormatting>
  <conditionalFormatting sqref="I23">
    <cfRule type="cellIs" dxfId="19" priority="20" stopIfTrue="1" operator="equal">
      <formula>0</formula>
    </cfRule>
  </conditionalFormatting>
  <conditionalFormatting sqref="N23">
    <cfRule type="cellIs" dxfId="18" priority="19" stopIfTrue="1" operator="equal">
      <formula>0</formula>
    </cfRule>
  </conditionalFormatting>
  <conditionalFormatting sqref="N25">
    <cfRule type="cellIs" dxfId="17" priority="18" stopIfTrue="1" operator="equal">
      <formula>0</formula>
    </cfRule>
  </conditionalFormatting>
  <conditionalFormatting sqref="G34">
    <cfRule type="cellIs" dxfId="16" priority="17" stopIfTrue="1" operator="equal">
      <formula>0</formula>
    </cfRule>
  </conditionalFormatting>
  <conditionalFormatting sqref="I38">
    <cfRule type="cellIs" dxfId="15" priority="16" stopIfTrue="1" operator="equal">
      <formula>0</formula>
    </cfRule>
  </conditionalFormatting>
  <conditionalFormatting sqref="K40">
    <cfRule type="cellIs" dxfId="14" priority="15" stopIfTrue="1" operator="equal">
      <formula>0</formula>
    </cfRule>
  </conditionalFormatting>
  <conditionalFormatting sqref="F43">
    <cfRule type="cellIs" dxfId="13" priority="14" stopIfTrue="1" operator="equal">
      <formula>0</formula>
    </cfRule>
  </conditionalFormatting>
  <conditionalFormatting sqref="H21">
    <cfRule type="cellIs" dxfId="12" priority="13" stopIfTrue="1" operator="equal">
      <formula>0</formula>
    </cfRule>
  </conditionalFormatting>
  <conditionalFormatting sqref="H22">
    <cfRule type="cellIs" dxfId="11" priority="12" stopIfTrue="1" operator="equal">
      <formula>0</formula>
    </cfRule>
  </conditionalFormatting>
  <conditionalFormatting sqref="K37">
    <cfRule type="cellIs" dxfId="10" priority="11" stopIfTrue="1" operator="equal">
      <formula>0</formula>
    </cfRule>
  </conditionalFormatting>
  <conditionalFormatting sqref="M40">
    <cfRule type="cellIs" dxfId="9" priority="10" stopIfTrue="1" operator="equal">
      <formula>0</formula>
    </cfRule>
  </conditionalFormatting>
  <conditionalFormatting sqref="L33">
    <cfRule type="cellIs" dxfId="8" priority="9" stopIfTrue="1" operator="equal">
      <formula>0</formula>
    </cfRule>
  </conditionalFormatting>
  <conditionalFormatting sqref="N35">
    <cfRule type="cellIs" dxfId="7" priority="8" stopIfTrue="1" operator="equal">
      <formula>0</formula>
    </cfRule>
  </conditionalFormatting>
  <conditionalFormatting sqref="N36">
    <cfRule type="cellIs" dxfId="6" priority="7" stopIfTrue="1" operator="equal">
      <formula>0</formula>
    </cfRule>
  </conditionalFormatting>
  <conditionalFormatting sqref="N37">
    <cfRule type="cellIs" dxfId="5" priority="6" stopIfTrue="1" operator="equal">
      <formula>0</formula>
    </cfRule>
  </conditionalFormatting>
  <conditionalFormatting sqref="N38">
    <cfRule type="cellIs" dxfId="4" priority="5" stopIfTrue="1" operator="equal">
      <formula>0</formula>
    </cfRule>
  </conditionalFormatting>
  <conditionalFormatting sqref="N41">
    <cfRule type="cellIs" dxfId="3" priority="4" stopIfTrue="1" operator="equal">
      <formula>0</formula>
    </cfRule>
  </conditionalFormatting>
  <conditionalFormatting sqref="N30">
    <cfRule type="cellIs" dxfId="2" priority="3" stopIfTrue="1" operator="equal">
      <formula>0</formula>
    </cfRule>
  </conditionalFormatting>
  <conditionalFormatting sqref="I41">
    <cfRule type="cellIs" dxfId="1" priority="2" stopIfTrue="1" operator="equal">
      <formula>0</formula>
    </cfRule>
  </conditionalFormatting>
  <conditionalFormatting sqref="I37">
    <cfRule type="cellIs" dxfId="0" priority="1" stopIfTrue="1" operator="equal">
      <formula>0</formula>
    </cfRule>
  </conditionalFormatting>
  <hyperlinks>
    <hyperlink ref="A1" location="Content!A1" display="Back to Table of Contents"/>
    <hyperlink ref="A46" location="'T2.4-Pg15 '!A1" display="Back"/>
    <hyperlink ref="A46:B46" location="'t 2.9 g-Pg23'!A1" display="Back"/>
  </hyperlinks>
  <printOptions horizontalCentered="1"/>
  <pageMargins left="0.1" right="0.28000000000000003" top="0.35" bottom="0.65" header="0.35" footer="0.25"/>
  <pageSetup paperSize="9" scale="8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sqref="A1:B1"/>
    </sheetView>
  </sheetViews>
  <sheetFormatPr defaultColWidth="9.140625" defaultRowHeight="12.75" x14ac:dyDescent="0.2"/>
  <cols>
    <col min="1" max="1" width="20.28515625" style="784" customWidth="1"/>
    <col min="2" max="5" width="6.7109375" style="784" customWidth="1"/>
    <col min="6" max="9" width="6.5703125" style="784" customWidth="1"/>
    <col min="10" max="10" width="6.5703125" style="784" hidden="1" customWidth="1"/>
    <col min="11" max="11" width="9.42578125" style="784" customWidth="1"/>
    <col min="12" max="16384" width="9.140625" style="784"/>
  </cols>
  <sheetData>
    <row r="1" spans="1:11" s="45" customFormat="1" ht="18.75" customHeight="1" x14ac:dyDescent="0.2">
      <c r="A1" s="1915" t="s">
        <v>454</v>
      </c>
      <c r="B1" s="1915"/>
      <c r="E1" s="47"/>
    </row>
    <row r="2" spans="1:11" s="756" customFormat="1" ht="22.5" customHeight="1" x14ac:dyDescent="0.25">
      <c r="A2" s="754" t="s">
        <v>283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s="756" customFormat="1" ht="18" customHeight="1" x14ac:dyDescent="0.25">
      <c r="A3" s="757" t="s">
        <v>187</v>
      </c>
    </row>
    <row r="4" spans="1:11" s="758" customFormat="1" ht="13.5" customHeight="1" x14ac:dyDescent="0.25">
      <c r="A4" s="2093" t="s">
        <v>63</v>
      </c>
      <c r="B4" s="2095" t="s">
        <v>284</v>
      </c>
      <c r="C4" s="2096"/>
      <c r="D4" s="2096"/>
      <c r="E4" s="2096"/>
      <c r="F4" s="2096"/>
      <c r="G4" s="2096"/>
      <c r="H4" s="2096"/>
      <c r="I4" s="2096"/>
      <c r="J4" s="2096"/>
      <c r="K4" s="2097"/>
    </row>
    <row r="5" spans="1:11" s="758" customFormat="1" ht="27.75" customHeight="1" x14ac:dyDescent="0.25">
      <c r="A5" s="2094"/>
      <c r="B5" s="759" t="s">
        <v>285</v>
      </c>
      <c r="C5" s="760" t="s">
        <v>286</v>
      </c>
      <c r="D5" s="760" t="s">
        <v>287</v>
      </c>
      <c r="E5" s="760" t="s">
        <v>288</v>
      </c>
      <c r="F5" s="760" t="s">
        <v>289</v>
      </c>
      <c r="G5" s="760" t="s">
        <v>290</v>
      </c>
      <c r="H5" s="759" t="s">
        <v>291</v>
      </c>
      <c r="I5" s="759" t="s">
        <v>292</v>
      </c>
      <c r="J5" s="761" t="s">
        <v>293</v>
      </c>
      <c r="K5" s="762" t="s">
        <v>64</v>
      </c>
    </row>
    <row r="6" spans="1:11" s="758" customFormat="1" ht="17.25" customHeight="1" x14ac:dyDescent="0.25">
      <c r="A6" s="763" t="s">
        <v>64</v>
      </c>
      <c r="B6" s="764"/>
      <c r="C6" s="764"/>
      <c r="D6" s="764"/>
      <c r="E6" s="764"/>
      <c r="F6" s="764"/>
      <c r="G6" s="764"/>
      <c r="H6" s="764"/>
      <c r="I6" s="764"/>
      <c r="J6" s="765"/>
      <c r="K6" s="766"/>
    </row>
    <row r="7" spans="1:11" s="758" customFormat="1" ht="17.25" customHeight="1" x14ac:dyDescent="0.25">
      <c r="A7" s="767" t="s">
        <v>166</v>
      </c>
      <c r="B7" s="768">
        <v>54</v>
      </c>
      <c r="C7" s="769">
        <v>106</v>
      </c>
      <c r="D7" s="769">
        <v>143</v>
      </c>
      <c r="E7" s="769">
        <v>133</v>
      </c>
      <c r="F7" s="769">
        <v>112</v>
      </c>
      <c r="G7" s="769">
        <v>55</v>
      </c>
      <c r="H7" s="769">
        <v>30</v>
      </c>
      <c r="I7" s="769">
        <v>21</v>
      </c>
      <c r="J7" s="769">
        <v>0</v>
      </c>
      <c r="K7" s="770">
        <v>654</v>
      </c>
    </row>
    <row r="8" spans="1:11" s="758" customFormat="1" ht="17.25" customHeight="1" x14ac:dyDescent="0.25">
      <c r="A8" s="771" t="s">
        <v>167</v>
      </c>
      <c r="B8" s="772">
        <v>43</v>
      </c>
      <c r="C8" s="772">
        <v>101</v>
      </c>
      <c r="D8" s="772">
        <v>104</v>
      </c>
      <c r="E8" s="772">
        <v>100</v>
      </c>
      <c r="F8" s="772">
        <v>63</v>
      </c>
      <c r="G8" s="772">
        <v>44</v>
      </c>
      <c r="H8" s="772">
        <v>23</v>
      </c>
      <c r="I8" s="772">
        <v>71</v>
      </c>
      <c r="J8" s="772">
        <v>0</v>
      </c>
      <c r="K8" s="773">
        <v>549</v>
      </c>
    </row>
    <row r="9" spans="1:11" s="758" customFormat="1" ht="17.25" customHeight="1" x14ac:dyDescent="0.25">
      <c r="A9" s="771" t="s">
        <v>168</v>
      </c>
      <c r="B9" s="772">
        <v>34</v>
      </c>
      <c r="C9" s="772">
        <v>61</v>
      </c>
      <c r="D9" s="772">
        <v>105</v>
      </c>
      <c r="E9" s="772">
        <v>137</v>
      </c>
      <c r="F9" s="772">
        <v>85</v>
      </c>
      <c r="G9" s="772">
        <v>43</v>
      </c>
      <c r="H9" s="772">
        <v>33</v>
      </c>
      <c r="I9" s="772">
        <v>46</v>
      </c>
      <c r="J9" s="772">
        <v>0</v>
      </c>
      <c r="K9" s="773">
        <v>544</v>
      </c>
    </row>
    <row r="10" spans="1:11" s="758" customFormat="1" ht="17.25" customHeight="1" x14ac:dyDescent="0.25">
      <c r="A10" s="771" t="s">
        <v>169</v>
      </c>
      <c r="B10" s="772">
        <v>31</v>
      </c>
      <c r="C10" s="772">
        <v>102</v>
      </c>
      <c r="D10" s="772">
        <v>123</v>
      </c>
      <c r="E10" s="772">
        <v>157</v>
      </c>
      <c r="F10" s="772">
        <v>100</v>
      </c>
      <c r="G10" s="772">
        <v>35</v>
      </c>
      <c r="H10" s="774">
        <v>21</v>
      </c>
      <c r="I10" s="772">
        <v>37</v>
      </c>
      <c r="J10" s="772">
        <v>0</v>
      </c>
      <c r="K10" s="773">
        <v>606</v>
      </c>
    </row>
    <row r="11" spans="1:11" s="758" customFormat="1" ht="17.25" customHeight="1" x14ac:dyDescent="0.25">
      <c r="A11" s="771" t="s">
        <v>170</v>
      </c>
      <c r="B11" s="772">
        <v>24</v>
      </c>
      <c r="C11" s="772">
        <v>73</v>
      </c>
      <c r="D11" s="772">
        <v>75</v>
      </c>
      <c r="E11" s="772">
        <v>118</v>
      </c>
      <c r="F11" s="772">
        <v>57</v>
      </c>
      <c r="G11" s="772">
        <v>40</v>
      </c>
      <c r="H11" s="772">
        <v>20</v>
      </c>
      <c r="I11" s="774">
        <v>10</v>
      </c>
      <c r="J11" s="772">
        <v>0</v>
      </c>
      <c r="K11" s="773">
        <v>417</v>
      </c>
    </row>
    <row r="12" spans="1:11" s="758" customFormat="1" ht="17.25" customHeight="1" x14ac:dyDescent="0.25">
      <c r="A12" s="771" t="s">
        <v>171</v>
      </c>
      <c r="B12" s="772">
        <v>16</v>
      </c>
      <c r="C12" s="772">
        <v>56</v>
      </c>
      <c r="D12" s="772">
        <v>63</v>
      </c>
      <c r="E12" s="772">
        <v>58</v>
      </c>
      <c r="F12" s="772">
        <v>31</v>
      </c>
      <c r="G12" s="772">
        <v>27</v>
      </c>
      <c r="H12" s="774">
        <v>14</v>
      </c>
      <c r="I12" s="772">
        <v>12</v>
      </c>
      <c r="J12" s="772">
        <v>0</v>
      </c>
      <c r="K12" s="773">
        <v>277</v>
      </c>
    </row>
    <row r="13" spans="1:11" s="758" customFormat="1" ht="17.25" customHeight="1" x14ac:dyDescent="0.25">
      <c r="A13" s="771" t="s">
        <v>172</v>
      </c>
      <c r="B13" s="772">
        <v>120</v>
      </c>
      <c r="C13" s="772">
        <v>242</v>
      </c>
      <c r="D13" s="772">
        <v>254</v>
      </c>
      <c r="E13" s="772">
        <v>304</v>
      </c>
      <c r="F13" s="772">
        <v>221</v>
      </c>
      <c r="G13" s="772">
        <v>128</v>
      </c>
      <c r="H13" s="774">
        <v>85</v>
      </c>
      <c r="I13" s="772">
        <v>141</v>
      </c>
      <c r="J13" s="772">
        <v>0</v>
      </c>
      <c r="K13" s="773">
        <v>1495</v>
      </c>
    </row>
    <row r="14" spans="1:11" s="758" customFormat="1" ht="17.25" customHeight="1" x14ac:dyDescent="0.25">
      <c r="A14" s="771" t="s">
        <v>173</v>
      </c>
      <c r="B14" s="772">
        <v>26</v>
      </c>
      <c r="C14" s="772">
        <v>69</v>
      </c>
      <c r="D14" s="772">
        <v>82</v>
      </c>
      <c r="E14" s="772">
        <v>104</v>
      </c>
      <c r="F14" s="772">
        <v>77</v>
      </c>
      <c r="G14" s="772">
        <v>35</v>
      </c>
      <c r="H14" s="774">
        <v>28</v>
      </c>
      <c r="I14" s="772">
        <v>20</v>
      </c>
      <c r="J14" s="772">
        <v>0</v>
      </c>
      <c r="K14" s="773">
        <v>441</v>
      </c>
    </row>
    <row r="15" spans="1:11" s="758" customFormat="1" ht="17.25" customHeight="1" x14ac:dyDescent="0.25">
      <c r="A15" s="771" t="s">
        <v>174</v>
      </c>
      <c r="B15" s="772">
        <v>13</v>
      </c>
      <c r="C15" s="772">
        <v>55</v>
      </c>
      <c r="D15" s="772">
        <v>65</v>
      </c>
      <c r="E15" s="772">
        <v>57</v>
      </c>
      <c r="F15" s="772">
        <v>38</v>
      </c>
      <c r="G15" s="772">
        <v>17</v>
      </c>
      <c r="H15" s="775">
        <v>10</v>
      </c>
      <c r="I15" s="772">
        <v>6</v>
      </c>
      <c r="J15" s="772">
        <v>0</v>
      </c>
      <c r="K15" s="773">
        <v>261</v>
      </c>
    </row>
    <row r="16" spans="1:11" s="758" customFormat="1" ht="17.25" customHeight="1" x14ac:dyDescent="0.25">
      <c r="A16" s="767" t="s">
        <v>175</v>
      </c>
      <c r="B16" s="769">
        <v>361</v>
      </c>
      <c r="C16" s="769">
        <v>865</v>
      </c>
      <c r="D16" s="769">
        <v>1014</v>
      </c>
      <c r="E16" s="769">
        <v>1168</v>
      </c>
      <c r="F16" s="769">
        <v>784</v>
      </c>
      <c r="G16" s="769">
        <v>424</v>
      </c>
      <c r="H16" s="769">
        <v>264</v>
      </c>
      <c r="I16" s="769">
        <v>364</v>
      </c>
      <c r="J16" s="769">
        <v>0</v>
      </c>
      <c r="K16" s="770">
        <v>5244</v>
      </c>
    </row>
    <row r="17" spans="1:11" s="758" customFormat="1" ht="17.25" customHeight="1" x14ac:dyDescent="0.25">
      <c r="A17" s="771" t="s">
        <v>176</v>
      </c>
      <c r="B17" s="772">
        <v>40</v>
      </c>
      <c r="C17" s="772">
        <v>74</v>
      </c>
      <c r="D17" s="772">
        <v>48</v>
      </c>
      <c r="E17" s="772">
        <v>41</v>
      </c>
      <c r="F17" s="772">
        <v>24</v>
      </c>
      <c r="G17" s="772">
        <v>46</v>
      </c>
      <c r="H17" s="772">
        <v>14</v>
      </c>
      <c r="I17" s="772">
        <v>3</v>
      </c>
      <c r="J17" s="772">
        <v>0</v>
      </c>
      <c r="K17" s="773">
        <v>290</v>
      </c>
    </row>
    <row r="18" spans="1:11" s="758" customFormat="1" ht="17.25" customHeight="1" x14ac:dyDescent="0.25">
      <c r="A18" s="776" t="s">
        <v>185</v>
      </c>
      <c r="B18" s="777">
        <v>401</v>
      </c>
      <c r="C18" s="777">
        <v>939</v>
      </c>
      <c r="D18" s="777">
        <v>1062</v>
      </c>
      <c r="E18" s="777">
        <v>1209</v>
      </c>
      <c r="F18" s="777">
        <v>808</v>
      </c>
      <c r="G18" s="777">
        <v>470</v>
      </c>
      <c r="H18" s="777">
        <v>278</v>
      </c>
      <c r="I18" s="777">
        <v>367</v>
      </c>
      <c r="J18" s="777">
        <v>0</v>
      </c>
      <c r="K18" s="778">
        <v>5534</v>
      </c>
    </row>
    <row r="19" spans="1:11" s="758" customFormat="1" ht="17.25" customHeight="1" x14ac:dyDescent="0.25">
      <c r="A19" s="779" t="s">
        <v>192</v>
      </c>
      <c r="B19" s="780"/>
      <c r="C19" s="780"/>
      <c r="D19" s="780"/>
      <c r="E19" s="781"/>
      <c r="F19" s="780"/>
      <c r="G19" s="780"/>
      <c r="H19" s="781"/>
      <c r="I19" s="781"/>
      <c r="J19" s="782"/>
      <c r="K19" s="773"/>
    </row>
    <row r="20" spans="1:11" s="758" customFormat="1" ht="17.25" customHeight="1" x14ac:dyDescent="0.25">
      <c r="A20" s="767" t="s">
        <v>166</v>
      </c>
      <c r="B20" s="769">
        <v>6</v>
      </c>
      <c r="C20" s="769">
        <v>13</v>
      </c>
      <c r="D20" s="769">
        <v>18</v>
      </c>
      <c r="E20" s="772">
        <v>31</v>
      </c>
      <c r="F20" s="769">
        <v>32</v>
      </c>
      <c r="G20" s="769">
        <v>19</v>
      </c>
      <c r="H20" s="772">
        <v>11</v>
      </c>
      <c r="I20" s="772">
        <v>13</v>
      </c>
      <c r="J20" s="772"/>
      <c r="K20" s="770">
        <v>143</v>
      </c>
    </row>
    <row r="21" spans="1:11" s="758" customFormat="1" ht="17.25" customHeight="1" x14ac:dyDescent="0.25">
      <c r="A21" s="771" t="s">
        <v>167</v>
      </c>
      <c r="B21" s="772">
        <v>6</v>
      </c>
      <c r="C21" s="772">
        <v>13</v>
      </c>
      <c r="D21" s="772">
        <v>18</v>
      </c>
      <c r="E21" s="772">
        <v>21</v>
      </c>
      <c r="F21" s="772">
        <v>8</v>
      </c>
      <c r="G21" s="772">
        <v>13</v>
      </c>
      <c r="H21" s="772">
        <v>10</v>
      </c>
      <c r="I21" s="772">
        <v>36</v>
      </c>
      <c r="J21" s="772"/>
      <c r="K21" s="773">
        <v>125</v>
      </c>
    </row>
    <row r="22" spans="1:11" s="758" customFormat="1" ht="17.25" customHeight="1" x14ac:dyDescent="0.25">
      <c r="A22" s="771" t="s">
        <v>168</v>
      </c>
      <c r="B22" s="641">
        <v>4</v>
      </c>
      <c r="C22" s="772">
        <v>8</v>
      </c>
      <c r="D22" s="772">
        <v>24</v>
      </c>
      <c r="E22" s="772">
        <v>20</v>
      </c>
      <c r="F22" s="772">
        <v>19</v>
      </c>
      <c r="G22" s="772">
        <v>13</v>
      </c>
      <c r="H22" s="772">
        <v>8</v>
      </c>
      <c r="I22" s="772">
        <v>13</v>
      </c>
      <c r="J22" s="772">
        <v>0</v>
      </c>
      <c r="K22" s="773">
        <v>109</v>
      </c>
    </row>
    <row r="23" spans="1:11" s="758" customFormat="1" ht="17.25" customHeight="1" x14ac:dyDescent="0.25">
      <c r="A23" s="771" t="s">
        <v>169</v>
      </c>
      <c r="B23" s="241">
        <v>1</v>
      </c>
      <c r="C23" s="772">
        <v>13</v>
      </c>
      <c r="D23" s="772">
        <v>19</v>
      </c>
      <c r="E23" s="772">
        <v>28</v>
      </c>
      <c r="F23" s="772">
        <v>28</v>
      </c>
      <c r="G23" s="772">
        <v>15</v>
      </c>
      <c r="H23" s="774">
        <v>8</v>
      </c>
      <c r="I23" s="772">
        <v>20</v>
      </c>
      <c r="J23" s="772">
        <v>0</v>
      </c>
      <c r="K23" s="773">
        <v>132</v>
      </c>
    </row>
    <row r="24" spans="1:11" s="758" customFormat="1" ht="17.25" customHeight="1" x14ac:dyDescent="0.25">
      <c r="A24" s="771" t="s">
        <v>170</v>
      </c>
      <c r="B24" s="241">
        <v>4</v>
      </c>
      <c r="C24" s="772">
        <v>10</v>
      </c>
      <c r="D24" s="772">
        <v>15</v>
      </c>
      <c r="E24" s="772">
        <v>20</v>
      </c>
      <c r="F24" s="772">
        <v>13</v>
      </c>
      <c r="G24" s="772">
        <v>16</v>
      </c>
      <c r="H24" s="772">
        <v>9</v>
      </c>
      <c r="I24" s="774">
        <v>2</v>
      </c>
      <c r="J24" s="772">
        <v>0</v>
      </c>
      <c r="K24" s="773">
        <v>89</v>
      </c>
    </row>
    <row r="25" spans="1:11" s="758" customFormat="1" ht="17.25" customHeight="1" x14ac:dyDescent="0.25">
      <c r="A25" s="771" t="s">
        <v>171</v>
      </c>
      <c r="B25" s="772">
        <v>3</v>
      </c>
      <c r="C25" s="772">
        <v>10</v>
      </c>
      <c r="D25" s="772">
        <v>11</v>
      </c>
      <c r="E25" s="772">
        <v>15</v>
      </c>
      <c r="F25" s="772">
        <v>9</v>
      </c>
      <c r="G25" s="772">
        <v>11</v>
      </c>
      <c r="H25" s="774">
        <v>10</v>
      </c>
      <c r="I25" s="772">
        <v>7</v>
      </c>
      <c r="J25" s="772">
        <v>0</v>
      </c>
      <c r="K25" s="773">
        <v>76</v>
      </c>
    </row>
    <row r="26" spans="1:11" s="758" customFormat="1" ht="17.25" customHeight="1" x14ac:dyDescent="0.25">
      <c r="A26" s="771" t="s">
        <v>172</v>
      </c>
      <c r="B26" s="772">
        <v>18</v>
      </c>
      <c r="C26" s="772">
        <v>25</v>
      </c>
      <c r="D26" s="772">
        <v>38</v>
      </c>
      <c r="E26" s="772">
        <v>49</v>
      </c>
      <c r="F26" s="772">
        <v>33</v>
      </c>
      <c r="G26" s="772">
        <v>17</v>
      </c>
      <c r="H26" s="774">
        <v>21</v>
      </c>
      <c r="I26" s="772">
        <v>47</v>
      </c>
      <c r="J26" s="772"/>
      <c r="K26" s="773">
        <v>248</v>
      </c>
    </row>
    <row r="27" spans="1:11" s="758" customFormat="1" ht="17.25" customHeight="1" x14ac:dyDescent="0.25">
      <c r="A27" s="771" t="s">
        <v>173</v>
      </c>
      <c r="B27" s="241">
        <v>3</v>
      </c>
      <c r="C27" s="772">
        <v>7</v>
      </c>
      <c r="D27" s="772">
        <v>13</v>
      </c>
      <c r="E27" s="772">
        <v>18</v>
      </c>
      <c r="F27" s="772">
        <v>11</v>
      </c>
      <c r="G27" s="772">
        <v>10</v>
      </c>
      <c r="H27" s="774">
        <v>10</v>
      </c>
      <c r="I27" s="772">
        <v>5</v>
      </c>
      <c r="J27" s="772">
        <v>0</v>
      </c>
      <c r="K27" s="773">
        <v>77</v>
      </c>
    </row>
    <row r="28" spans="1:11" s="758" customFormat="1" ht="17.25" customHeight="1" x14ac:dyDescent="0.25">
      <c r="A28" s="771" t="s">
        <v>174</v>
      </c>
      <c r="B28" s="772">
        <v>1</v>
      </c>
      <c r="C28" s="772">
        <v>8</v>
      </c>
      <c r="D28" s="772">
        <v>13</v>
      </c>
      <c r="E28" s="772">
        <v>13</v>
      </c>
      <c r="F28" s="772">
        <v>13</v>
      </c>
      <c r="G28" s="772">
        <v>6</v>
      </c>
      <c r="H28" s="775">
        <v>3</v>
      </c>
      <c r="I28" s="772">
        <v>1</v>
      </c>
      <c r="J28" s="772">
        <v>0</v>
      </c>
      <c r="K28" s="773">
        <v>58</v>
      </c>
    </row>
    <row r="29" spans="1:11" s="758" customFormat="1" ht="17.25" customHeight="1" x14ac:dyDescent="0.25">
      <c r="A29" s="767" t="s">
        <v>175</v>
      </c>
      <c r="B29" s="769">
        <v>46</v>
      </c>
      <c r="C29" s="769">
        <v>107</v>
      </c>
      <c r="D29" s="769">
        <v>169</v>
      </c>
      <c r="E29" s="769">
        <v>215</v>
      </c>
      <c r="F29" s="769">
        <v>166</v>
      </c>
      <c r="G29" s="769">
        <v>120</v>
      </c>
      <c r="H29" s="769">
        <v>90</v>
      </c>
      <c r="I29" s="769">
        <v>144</v>
      </c>
      <c r="J29" s="769">
        <v>0</v>
      </c>
      <c r="K29" s="770">
        <v>1057</v>
      </c>
    </row>
    <row r="30" spans="1:11" s="758" customFormat="1" ht="17.25" customHeight="1" x14ac:dyDescent="0.25">
      <c r="A30" s="771" t="s">
        <v>176</v>
      </c>
      <c r="B30" s="772">
        <v>8</v>
      </c>
      <c r="C30" s="772">
        <v>18</v>
      </c>
      <c r="D30" s="772">
        <v>19</v>
      </c>
      <c r="E30" s="772">
        <v>18</v>
      </c>
      <c r="F30" s="772">
        <v>15</v>
      </c>
      <c r="G30" s="772">
        <v>19</v>
      </c>
      <c r="H30" s="772">
        <v>8</v>
      </c>
      <c r="I30" s="772">
        <v>3</v>
      </c>
      <c r="J30" s="772">
        <v>0</v>
      </c>
      <c r="K30" s="773">
        <v>108</v>
      </c>
    </row>
    <row r="31" spans="1:11" s="758" customFormat="1" ht="17.25" customHeight="1" x14ac:dyDescent="0.25">
      <c r="A31" s="776" t="s">
        <v>185</v>
      </c>
      <c r="B31" s="777">
        <v>54</v>
      </c>
      <c r="C31" s="777">
        <v>125</v>
      </c>
      <c r="D31" s="777">
        <v>188</v>
      </c>
      <c r="E31" s="777">
        <v>233</v>
      </c>
      <c r="F31" s="777">
        <v>181</v>
      </c>
      <c r="G31" s="777">
        <v>139</v>
      </c>
      <c r="H31" s="777">
        <v>98</v>
      </c>
      <c r="I31" s="777">
        <v>147</v>
      </c>
      <c r="J31" s="777">
        <v>0</v>
      </c>
      <c r="K31" s="778">
        <v>1165</v>
      </c>
    </row>
    <row r="32" spans="1:11" s="758" customFormat="1" ht="17.25" customHeight="1" x14ac:dyDescent="0.25">
      <c r="A32" s="779" t="s">
        <v>193</v>
      </c>
      <c r="B32" s="780"/>
      <c r="C32" s="780"/>
      <c r="D32" s="780"/>
      <c r="E32" s="780"/>
      <c r="F32" s="780"/>
      <c r="G32" s="780"/>
      <c r="H32" s="780"/>
      <c r="I32" s="780"/>
      <c r="J32" s="783"/>
      <c r="K32" s="773"/>
    </row>
    <row r="33" spans="1:11" s="758" customFormat="1" ht="17.25" customHeight="1" x14ac:dyDescent="0.25">
      <c r="A33" s="767" t="s">
        <v>166</v>
      </c>
      <c r="B33" s="768">
        <v>48</v>
      </c>
      <c r="C33" s="769">
        <v>93</v>
      </c>
      <c r="D33" s="769">
        <v>125</v>
      </c>
      <c r="E33" s="769">
        <v>102</v>
      </c>
      <c r="F33" s="769">
        <v>80</v>
      </c>
      <c r="G33" s="769">
        <v>36</v>
      </c>
      <c r="H33" s="769">
        <v>19</v>
      </c>
      <c r="I33" s="769">
        <v>8</v>
      </c>
      <c r="J33" s="769"/>
      <c r="K33" s="770">
        <v>511</v>
      </c>
    </row>
    <row r="34" spans="1:11" s="758" customFormat="1" ht="17.25" customHeight="1" x14ac:dyDescent="0.25">
      <c r="A34" s="771" t="s">
        <v>167</v>
      </c>
      <c r="B34" s="772">
        <v>37</v>
      </c>
      <c r="C34" s="772">
        <v>88</v>
      </c>
      <c r="D34" s="772">
        <v>86</v>
      </c>
      <c r="E34" s="772">
        <v>79</v>
      </c>
      <c r="F34" s="772">
        <v>55</v>
      </c>
      <c r="G34" s="772">
        <v>31</v>
      </c>
      <c r="H34" s="772">
        <v>13</v>
      </c>
      <c r="I34" s="772">
        <v>35</v>
      </c>
      <c r="J34" s="772"/>
      <c r="K34" s="773">
        <v>424</v>
      </c>
    </row>
    <row r="35" spans="1:11" s="758" customFormat="1" ht="17.25" customHeight="1" x14ac:dyDescent="0.25">
      <c r="A35" s="771" t="s">
        <v>168</v>
      </c>
      <c r="B35" s="772">
        <v>30</v>
      </c>
      <c r="C35" s="772">
        <v>53</v>
      </c>
      <c r="D35" s="772">
        <v>81</v>
      </c>
      <c r="E35" s="772">
        <v>117</v>
      </c>
      <c r="F35" s="772">
        <v>66</v>
      </c>
      <c r="G35" s="772">
        <v>30</v>
      </c>
      <c r="H35" s="772">
        <v>25</v>
      </c>
      <c r="I35" s="772">
        <v>33</v>
      </c>
      <c r="J35" s="772">
        <v>0</v>
      </c>
      <c r="K35" s="773">
        <v>435</v>
      </c>
    </row>
    <row r="36" spans="1:11" s="758" customFormat="1" ht="17.25" customHeight="1" x14ac:dyDescent="0.25">
      <c r="A36" s="771" t="s">
        <v>169</v>
      </c>
      <c r="B36" s="772">
        <v>30</v>
      </c>
      <c r="C36" s="772">
        <v>89</v>
      </c>
      <c r="D36" s="772">
        <v>104</v>
      </c>
      <c r="E36" s="772">
        <v>129</v>
      </c>
      <c r="F36" s="772">
        <v>72</v>
      </c>
      <c r="G36" s="772">
        <v>20</v>
      </c>
      <c r="H36" s="774">
        <v>13</v>
      </c>
      <c r="I36" s="772">
        <v>17</v>
      </c>
      <c r="J36" s="772">
        <v>0</v>
      </c>
      <c r="K36" s="773">
        <v>474</v>
      </c>
    </row>
    <row r="37" spans="1:11" s="758" customFormat="1" ht="17.25" customHeight="1" x14ac:dyDescent="0.25">
      <c r="A37" s="771" t="s">
        <v>170</v>
      </c>
      <c r="B37" s="772">
        <v>20</v>
      </c>
      <c r="C37" s="772">
        <v>63</v>
      </c>
      <c r="D37" s="772">
        <v>60</v>
      </c>
      <c r="E37" s="772">
        <v>98</v>
      </c>
      <c r="F37" s="772">
        <v>44</v>
      </c>
      <c r="G37" s="772">
        <v>24</v>
      </c>
      <c r="H37" s="772">
        <v>11</v>
      </c>
      <c r="I37" s="774">
        <v>8</v>
      </c>
      <c r="J37" s="772">
        <v>0</v>
      </c>
      <c r="K37" s="773">
        <v>328</v>
      </c>
    </row>
    <row r="38" spans="1:11" s="758" customFormat="1" ht="17.25" customHeight="1" x14ac:dyDescent="0.25">
      <c r="A38" s="771" t="s">
        <v>171</v>
      </c>
      <c r="B38" s="772">
        <v>13</v>
      </c>
      <c r="C38" s="772">
        <v>46</v>
      </c>
      <c r="D38" s="772">
        <v>52</v>
      </c>
      <c r="E38" s="772">
        <v>43</v>
      </c>
      <c r="F38" s="772">
        <v>22</v>
      </c>
      <c r="G38" s="772">
        <v>16</v>
      </c>
      <c r="H38" s="774">
        <v>4</v>
      </c>
      <c r="I38" s="772">
        <v>5</v>
      </c>
      <c r="J38" s="772">
        <v>0</v>
      </c>
      <c r="K38" s="773">
        <v>201</v>
      </c>
    </row>
    <row r="39" spans="1:11" s="758" customFormat="1" ht="17.25" customHeight="1" x14ac:dyDescent="0.25">
      <c r="A39" s="771" t="s">
        <v>172</v>
      </c>
      <c r="B39" s="772">
        <v>102</v>
      </c>
      <c r="C39" s="772">
        <v>217</v>
      </c>
      <c r="D39" s="772">
        <v>216</v>
      </c>
      <c r="E39" s="772">
        <v>255</v>
      </c>
      <c r="F39" s="772">
        <v>188</v>
      </c>
      <c r="G39" s="772">
        <v>111</v>
      </c>
      <c r="H39" s="774">
        <v>64</v>
      </c>
      <c r="I39" s="772">
        <v>94</v>
      </c>
      <c r="J39" s="772"/>
      <c r="K39" s="773">
        <v>1247</v>
      </c>
    </row>
    <row r="40" spans="1:11" s="758" customFormat="1" ht="17.25" customHeight="1" x14ac:dyDescent="0.25">
      <c r="A40" s="771" t="s">
        <v>173</v>
      </c>
      <c r="B40" s="772">
        <v>23</v>
      </c>
      <c r="C40" s="772">
        <v>62</v>
      </c>
      <c r="D40" s="772">
        <v>69</v>
      </c>
      <c r="E40" s="772">
        <v>86</v>
      </c>
      <c r="F40" s="772">
        <v>66</v>
      </c>
      <c r="G40" s="772">
        <v>25</v>
      </c>
      <c r="H40" s="774">
        <v>18</v>
      </c>
      <c r="I40" s="772">
        <v>15</v>
      </c>
      <c r="J40" s="772">
        <v>0</v>
      </c>
      <c r="K40" s="773">
        <v>364</v>
      </c>
    </row>
    <row r="41" spans="1:11" s="758" customFormat="1" ht="17.25" customHeight="1" x14ac:dyDescent="0.25">
      <c r="A41" s="771" t="s">
        <v>174</v>
      </c>
      <c r="B41" s="772">
        <v>12</v>
      </c>
      <c r="C41" s="772">
        <v>47</v>
      </c>
      <c r="D41" s="772">
        <v>52</v>
      </c>
      <c r="E41" s="772">
        <v>44</v>
      </c>
      <c r="F41" s="772">
        <v>25</v>
      </c>
      <c r="G41" s="772">
        <v>11</v>
      </c>
      <c r="H41" s="775">
        <v>7</v>
      </c>
      <c r="I41" s="772">
        <v>5</v>
      </c>
      <c r="J41" s="772">
        <v>0</v>
      </c>
      <c r="K41" s="773">
        <v>203</v>
      </c>
    </row>
    <row r="42" spans="1:11" s="758" customFormat="1" ht="17.25" customHeight="1" x14ac:dyDescent="0.25">
      <c r="A42" s="767" t="s">
        <v>175</v>
      </c>
      <c r="B42" s="769">
        <v>315</v>
      </c>
      <c r="C42" s="769">
        <v>758</v>
      </c>
      <c r="D42" s="769">
        <v>845</v>
      </c>
      <c r="E42" s="769">
        <v>953</v>
      </c>
      <c r="F42" s="769">
        <v>618</v>
      </c>
      <c r="G42" s="769">
        <v>304</v>
      </c>
      <c r="H42" s="769">
        <v>174</v>
      </c>
      <c r="I42" s="769">
        <v>220</v>
      </c>
      <c r="J42" s="769">
        <v>0</v>
      </c>
      <c r="K42" s="770">
        <v>4187</v>
      </c>
    </row>
    <row r="43" spans="1:11" s="758" customFormat="1" ht="17.25" customHeight="1" x14ac:dyDescent="0.25">
      <c r="A43" s="771" t="s">
        <v>176</v>
      </c>
      <c r="B43" s="772">
        <v>32</v>
      </c>
      <c r="C43" s="772">
        <v>56</v>
      </c>
      <c r="D43" s="772">
        <v>29</v>
      </c>
      <c r="E43" s="772">
        <v>23</v>
      </c>
      <c r="F43" s="772">
        <v>9</v>
      </c>
      <c r="G43" s="772">
        <v>27</v>
      </c>
      <c r="H43" s="772">
        <v>6</v>
      </c>
      <c r="I43" s="772">
        <v>0</v>
      </c>
      <c r="J43" s="772">
        <v>0</v>
      </c>
      <c r="K43" s="773">
        <v>182</v>
      </c>
    </row>
    <row r="44" spans="1:11" s="758" customFormat="1" ht="17.25" customHeight="1" x14ac:dyDescent="0.25">
      <c r="A44" s="776" t="s">
        <v>185</v>
      </c>
      <c r="B44" s="777">
        <v>347</v>
      </c>
      <c r="C44" s="777">
        <v>814</v>
      </c>
      <c r="D44" s="777">
        <v>874</v>
      </c>
      <c r="E44" s="777">
        <v>976</v>
      </c>
      <c r="F44" s="777">
        <v>627</v>
      </c>
      <c r="G44" s="777">
        <v>331</v>
      </c>
      <c r="H44" s="777">
        <v>180</v>
      </c>
      <c r="I44" s="777">
        <v>220</v>
      </c>
      <c r="J44" s="777">
        <v>0</v>
      </c>
      <c r="K44" s="778">
        <v>4369</v>
      </c>
    </row>
    <row r="45" spans="1:11" ht="5.25" customHeight="1" x14ac:dyDescent="0.2"/>
    <row r="46" spans="1:11" s="694" customFormat="1" ht="15" x14ac:dyDescent="0.25">
      <c r="A46" s="1855"/>
      <c r="C46" s="728"/>
      <c r="D46" s="728"/>
      <c r="I46" s="1982" t="s">
        <v>464</v>
      </c>
      <c r="J46" s="1982"/>
      <c r="K46" s="1982"/>
    </row>
  </sheetData>
  <sheetProtection selectLockedCells="1" selectUnlockedCells="1"/>
  <mergeCells count="4">
    <mergeCell ref="A4:A5"/>
    <mergeCell ref="B4:K4"/>
    <mergeCell ref="A1:B1"/>
    <mergeCell ref="I46:K46"/>
  </mergeCells>
  <hyperlinks>
    <hyperlink ref="A1" location="Content!A1" display="Back to Table of Contents"/>
    <hyperlink ref="I46" location="'T 2.4g-Pg16 '!A1" display="Next Page"/>
    <hyperlink ref="I46:J46" location="'t 2.9 p-Pg24'!A1" display="Next Page"/>
    <hyperlink ref="I46:K46" location="'t 2.10g-pg26'!A1" display="Next Page"/>
  </hyperlinks>
  <printOptions horizontalCentered="1"/>
  <pageMargins left="0.65" right="0.4" top="0.6" bottom="0.5" header="0.49" footer="0.25"/>
  <pageSetup paperSize="9" orientation="portrait" r:id="rId1"/>
  <headerFooter alignWithMargins="0">
    <oddHeader xml:space="preserve">&amp;C&amp;11- 25 -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zoomScaleNormal="100" workbookViewId="0">
      <selection sqref="A1:B1"/>
    </sheetView>
  </sheetViews>
  <sheetFormatPr defaultRowHeight="12.75" x14ac:dyDescent="0.2"/>
  <cols>
    <col min="1" max="1" width="3.42578125" style="45" customWidth="1"/>
    <col min="2" max="2" width="24.85546875" style="45" customWidth="1"/>
    <col min="3" max="3" width="10" style="45" customWidth="1"/>
    <col min="4" max="4" width="9.7109375" style="45" customWidth="1"/>
    <col min="5" max="5" width="12.28515625" style="47" customWidth="1"/>
    <col min="6" max="6" width="9.7109375" style="45" customWidth="1"/>
    <col min="7" max="7" width="8.85546875" style="45" customWidth="1"/>
    <col min="8" max="8" width="9.28515625" style="45" customWidth="1"/>
    <col min="9" max="9" width="6" style="45" customWidth="1"/>
    <col min="10" max="10" width="9.140625" style="45"/>
    <col min="11" max="12" width="9.42578125" style="45" customWidth="1"/>
    <col min="13" max="16384" width="9.140625" style="45"/>
  </cols>
  <sheetData>
    <row r="1" spans="1:8" ht="15" x14ac:dyDescent="0.2">
      <c r="A1" s="1915" t="s">
        <v>454</v>
      </c>
      <c r="B1" s="1915"/>
    </row>
    <row r="2" spans="1:8" s="17" customFormat="1" ht="23.25" customHeight="1" x14ac:dyDescent="0.25">
      <c r="A2" s="16" t="s">
        <v>62</v>
      </c>
      <c r="E2" s="18"/>
    </row>
    <row r="3" spans="1:8" s="17" customFormat="1" ht="6.75" customHeight="1" x14ac:dyDescent="0.25">
      <c r="A3" s="16"/>
      <c r="E3" s="18"/>
    </row>
    <row r="4" spans="1:8" s="19" customFormat="1" ht="18" customHeight="1" x14ac:dyDescent="0.25">
      <c r="A4" s="1917" t="s">
        <v>63</v>
      </c>
      <c r="B4" s="1918"/>
      <c r="C4" s="1927" t="s">
        <v>64</v>
      </c>
      <c r="D4" s="1924" t="s">
        <v>65</v>
      </c>
      <c r="E4" s="1932"/>
      <c r="F4" s="1925"/>
      <c r="G4" s="1932"/>
      <c r="H4" s="1926"/>
    </row>
    <row r="5" spans="1:8" s="19" customFormat="1" ht="18" customHeight="1" x14ac:dyDescent="0.25">
      <c r="A5" s="1919"/>
      <c r="B5" s="1920"/>
      <c r="C5" s="1929"/>
      <c r="D5" s="1917" t="s">
        <v>66</v>
      </c>
      <c r="E5" s="20" t="s">
        <v>67</v>
      </c>
      <c r="F5" s="1932" t="s">
        <v>68</v>
      </c>
      <c r="G5" s="1934" t="s">
        <v>69</v>
      </c>
      <c r="H5" s="1936" t="s">
        <v>70</v>
      </c>
    </row>
    <row r="6" spans="1:8" s="19" customFormat="1" ht="12.75" customHeight="1" x14ac:dyDescent="0.25">
      <c r="A6" s="1921"/>
      <c r="B6" s="1922"/>
      <c r="C6" s="1928"/>
      <c r="D6" s="1921"/>
      <c r="E6" s="21" t="s">
        <v>71</v>
      </c>
      <c r="F6" s="1933"/>
      <c r="G6" s="1935"/>
      <c r="H6" s="1937"/>
    </row>
    <row r="7" spans="1:8" s="19" customFormat="1" ht="21" customHeight="1" x14ac:dyDescent="0.25">
      <c r="A7" s="1913" t="s">
        <v>72</v>
      </c>
      <c r="B7" s="1916"/>
      <c r="C7" s="22">
        <v>107</v>
      </c>
      <c r="D7" s="23">
        <v>18</v>
      </c>
      <c r="E7" s="24">
        <v>16</v>
      </c>
      <c r="F7" s="22">
        <v>1</v>
      </c>
      <c r="G7" s="25">
        <v>7</v>
      </c>
      <c r="H7" s="26">
        <v>65</v>
      </c>
    </row>
    <row r="8" spans="1:8" s="19" customFormat="1" ht="21" customHeight="1" x14ac:dyDescent="0.25">
      <c r="A8" s="1913" t="s">
        <v>73</v>
      </c>
      <c r="B8" s="1916"/>
      <c r="C8" s="27">
        <v>86</v>
      </c>
      <c r="D8" s="23">
        <v>24</v>
      </c>
      <c r="E8" s="28">
        <v>1</v>
      </c>
      <c r="F8" s="29" t="s">
        <v>74</v>
      </c>
      <c r="G8" s="25">
        <v>2</v>
      </c>
      <c r="H8" s="26">
        <v>59</v>
      </c>
    </row>
    <row r="9" spans="1:8" s="19" customFormat="1" ht="21" customHeight="1" x14ac:dyDescent="0.25">
      <c r="A9" s="1913" t="s">
        <v>75</v>
      </c>
      <c r="B9" s="1914"/>
      <c r="C9" s="27">
        <v>76</v>
      </c>
      <c r="D9" s="23">
        <v>21</v>
      </c>
      <c r="E9" s="28">
        <v>2</v>
      </c>
      <c r="F9" s="29" t="s">
        <v>74</v>
      </c>
      <c r="G9" s="25">
        <v>1</v>
      </c>
      <c r="H9" s="26">
        <v>52</v>
      </c>
    </row>
    <row r="10" spans="1:8" s="19" customFormat="1" ht="21" customHeight="1" x14ac:dyDescent="0.25">
      <c r="A10" s="1913" t="s">
        <v>76</v>
      </c>
      <c r="B10" s="1914"/>
      <c r="C10" s="27">
        <v>108</v>
      </c>
      <c r="D10" s="23">
        <v>30</v>
      </c>
      <c r="E10" s="29" t="s">
        <v>74</v>
      </c>
      <c r="F10" s="30">
        <v>3</v>
      </c>
      <c r="G10" s="25">
        <v>1</v>
      </c>
      <c r="H10" s="26">
        <v>74</v>
      </c>
    </row>
    <row r="11" spans="1:8" s="19" customFormat="1" ht="21" customHeight="1" x14ac:dyDescent="0.25">
      <c r="A11" s="1913" t="s">
        <v>77</v>
      </c>
      <c r="B11" s="1914"/>
      <c r="C11" s="27">
        <v>73</v>
      </c>
      <c r="D11" s="23">
        <v>20</v>
      </c>
      <c r="E11" s="28">
        <v>5</v>
      </c>
      <c r="F11" s="31" t="s">
        <v>74</v>
      </c>
      <c r="G11" s="32">
        <v>0</v>
      </c>
      <c r="H11" s="26">
        <v>48</v>
      </c>
    </row>
    <row r="12" spans="1:8" s="19" customFormat="1" ht="21" customHeight="1" x14ac:dyDescent="0.25">
      <c r="A12" s="1913" t="s">
        <v>78</v>
      </c>
      <c r="B12" s="1914"/>
      <c r="C12" s="27">
        <v>49</v>
      </c>
      <c r="D12" s="23">
        <v>11</v>
      </c>
      <c r="E12" s="28">
        <v>1</v>
      </c>
      <c r="F12" s="30">
        <v>1</v>
      </c>
      <c r="G12" s="25">
        <v>2</v>
      </c>
      <c r="H12" s="26">
        <v>34</v>
      </c>
    </row>
    <row r="13" spans="1:8" s="19" customFormat="1" ht="21" customHeight="1" x14ac:dyDescent="0.25">
      <c r="A13" s="1913" t="s">
        <v>79</v>
      </c>
      <c r="B13" s="1914"/>
      <c r="C13" s="27">
        <v>227</v>
      </c>
      <c r="D13" s="23">
        <v>30</v>
      </c>
      <c r="E13" s="28">
        <v>29</v>
      </c>
      <c r="F13" s="30">
        <v>1</v>
      </c>
      <c r="G13" s="25">
        <v>8</v>
      </c>
      <c r="H13" s="26">
        <v>159</v>
      </c>
    </row>
    <row r="14" spans="1:8" s="19" customFormat="1" ht="21" customHeight="1" x14ac:dyDescent="0.25">
      <c r="A14" s="1913" t="s">
        <v>80</v>
      </c>
      <c r="B14" s="1914"/>
      <c r="C14" s="27">
        <v>47</v>
      </c>
      <c r="D14" s="23">
        <v>18</v>
      </c>
      <c r="E14" s="29" t="s">
        <v>74</v>
      </c>
      <c r="F14" s="30">
        <v>3</v>
      </c>
      <c r="G14" s="25">
        <v>1</v>
      </c>
      <c r="H14" s="26">
        <v>25</v>
      </c>
    </row>
    <row r="15" spans="1:8" s="19" customFormat="1" ht="21" customHeight="1" x14ac:dyDescent="0.25">
      <c r="A15" s="1911" t="s">
        <v>81</v>
      </c>
      <c r="B15" s="1912"/>
      <c r="C15" s="33">
        <v>39</v>
      </c>
      <c r="D15" s="23">
        <v>13</v>
      </c>
      <c r="E15" s="34" t="s">
        <v>74</v>
      </c>
      <c r="F15" s="34" t="s">
        <v>74</v>
      </c>
      <c r="G15" s="35">
        <v>4</v>
      </c>
      <c r="H15" s="26">
        <v>22</v>
      </c>
    </row>
    <row r="16" spans="1:8" s="19" customFormat="1" ht="21" customHeight="1" x14ac:dyDescent="0.25">
      <c r="A16" s="1913" t="s">
        <v>82</v>
      </c>
      <c r="B16" s="1914"/>
      <c r="C16" s="22">
        <v>812</v>
      </c>
      <c r="D16" s="36">
        <v>185</v>
      </c>
      <c r="E16" s="28">
        <v>54</v>
      </c>
      <c r="F16" s="36">
        <v>9</v>
      </c>
      <c r="G16" s="37">
        <v>26</v>
      </c>
      <c r="H16" s="36">
        <v>538</v>
      </c>
    </row>
    <row r="17" spans="1:70" s="19" customFormat="1" ht="21" customHeight="1" x14ac:dyDescent="0.25">
      <c r="A17" s="1911" t="s">
        <v>83</v>
      </c>
      <c r="B17" s="1923"/>
      <c r="C17" s="33">
        <v>34</v>
      </c>
      <c r="D17" s="23">
        <v>4</v>
      </c>
      <c r="E17" s="34" t="s">
        <v>74</v>
      </c>
      <c r="F17" s="34" t="s">
        <v>74</v>
      </c>
      <c r="G17" s="35">
        <v>25</v>
      </c>
      <c r="H17" s="38">
        <v>5</v>
      </c>
    </row>
    <row r="18" spans="1:70" s="19" customFormat="1" ht="21" customHeight="1" x14ac:dyDescent="0.25">
      <c r="A18" s="1911" t="s">
        <v>84</v>
      </c>
      <c r="B18" s="1912"/>
      <c r="C18" s="38">
        <v>846</v>
      </c>
      <c r="D18" s="39">
        <v>189</v>
      </c>
      <c r="E18" s="40">
        <v>54</v>
      </c>
      <c r="F18" s="38">
        <v>9</v>
      </c>
      <c r="G18" s="41">
        <v>51</v>
      </c>
      <c r="H18" s="38">
        <v>543</v>
      </c>
    </row>
    <row r="19" spans="1:70" s="19" customFormat="1" ht="10.5" customHeight="1" x14ac:dyDescent="0.25">
      <c r="B19" s="42"/>
      <c r="C19" s="42"/>
      <c r="D19" s="42"/>
      <c r="E19" s="43"/>
      <c r="F19" s="42"/>
      <c r="G19" s="42"/>
      <c r="H19" s="42"/>
    </row>
    <row r="20" spans="1:70" ht="15.75" customHeight="1" x14ac:dyDescent="0.2">
      <c r="A20" s="44" t="s">
        <v>85</v>
      </c>
      <c r="E20" s="46"/>
    </row>
    <row r="21" spans="1:70" ht="15.75" customHeight="1" x14ac:dyDescent="0.2">
      <c r="A21" s="44" t="s">
        <v>86</v>
      </c>
    </row>
    <row r="22" spans="1:70" ht="15.75" customHeight="1" x14ac:dyDescent="0.2">
      <c r="A22" s="45" t="s">
        <v>87</v>
      </c>
    </row>
    <row r="23" spans="1:70" s="17" customFormat="1" ht="17.25" customHeight="1" x14ac:dyDescent="0.25">
      <c r="A23" s="16"/>
      <c r="E23" s="18"/>
    </row>
    <row r="24" spans="1:70" s="48" customFormat="1" ht="27" customHeight="1" x14ac:dyDescent="0.25">
      <c r="A24" s="48" t="s">
        <v>88</v>
      </c>
      <c r="D24" s="49"/>
      <c r="E24" s="5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 customHeight="1" x14ac:dyDescent="0.2">
      <c r="D25" s="5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19" customFormat="1" ht="21" customHeight="1" x14ac:dyDescent="0.25">
      <c r="A26" s="1917" t="s">
        <v>63</v>
      </c>
      <c r="B26" s="1918"/>
      <c r="C26" s="1924" t="s">
        <v>89</v>
      </c>
      <c r="D26" s="1925"/>
      <c r="E26" s="1925"/>
      <c r="F26" s="1925"/>
      <c r="G26" s="1925"/>
      <c r="H26" s="19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19" customFormat="1" ht="19.5" customHeight="1" x14ac:dyDescent="0.25">
      <c r="A27" s="1919"/>
      <c r="B27" s="1920"/>
      <c r="C27" s="1927" t="s">
        <v>64</v>
      </c>
      <c r="D27" s="1927" t="s">
        <v>90</v>
      </c>
      <c r="E27" s="52" t="s">
        <v>91</v>
      </c>
      <c r="F27" s="53" t="s">
        <v>92</v>
      </c>
      <c r="G27" s="53" t="s">
        <v>93</v>
      </c>
      <c r="H27" s="53" t="s">
        <v>94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42" customFormat="1" ht="19.5" customHeight="1" x14ac:dyDescent="0.25">
      <c r="A28" s="1919"/>
      <c r="B28" s="1920"/>
      <c r="C28" s="1928"/>
      <c r="D28" s="1929"/>
      <c r="E28" s="54" t="s">
        <v>95</v>
      </c>
      <c r="F28" s="53" t="s">
        <v>96</v>
      </c>
      <c r="G28" s="53" t="s">
        <v>97</v>
      </c>
      <c r="H28" s="53" t="s">
        <v>98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42" customFormat="1" ht="21" customHeight="1" x14ac:dyDescent="0.25">
      <c r="A29" s="1930" t="s">
        <v>72</v>
      </c>
      <c r="B29" s="1931"/>
      <c r="C29" s="55">
        <v>107</v>
      </c>
      <c r="D29" s="56">
        <v>58</v>
      </c>
      <c r="E29" s="57">
        <v>27</v>
      </c>
      <c r="F29" s="57">
        <v>12</v>
      </c>
      <c r="G29" s="57">
        <v>7</v>
      </c>
      <c r="H29" s="57">
        <v>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19" customFormat="1" ht="21" customHeight="1" x14ac:dyDescent="0.25">
      <c r="A30" s="1913" t="s">
        <v>73</v>
      </c>
      <c r="B30" s="1916"/>
      <c r="C30" s="55">
        <v>86</v>
      </c>
      <c r="D30" s="58">
        <v>58</v>
      </c>
      <c r="E30" s="59">
        <v>18</v>
      </c>
      <c r="F30" s="59">
        <v>6</v>
      </c>
      <c r="G30" s="59">
        <v>1</v>
      </c>
      <c r="H30" s="59">
        <v>3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19" customFormat="1" ht="21" customHeight="1" x14ac:dyDescent="0.25">
      <c r="A31" s="1913" t="s">
        <v>75</v>
      </c>
      <c r="B31" s="1914"/>
      <c r="C31" s="55">
        <v>76</v>
      </c>
      <c r="D31" s="58">
        <v>47</v>
      </c>
      <c r="E31" s="59">
        <v>21</v>
      </c>
      <c r="F31" s="59">
        <v>5</v>
      </c>
      <c r="G31" s="59">
        <v>1</v>
      </c>
      <c r="H31" s="59">
        <v>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s="19" customFormat="1" ht="21" customHeight="1" x14ac:dyDescent="0.25">
      <c r="A32" s="1913" t="s">
        <v>76</v>
      </c>
      <c r="B32" s="1914"/>
      <c r="C32" s="55">
        <v>108</v>
      </c>
      <c r="D32" s="58">
        <v>71</v>
      </c>
      <c r="E32" s="59">
        <v>25</v>
      </c>
      <c r="F32" s="59">
        <v>8</v>
      </c>
      <c r="G32" s="59">
        <v>2</v>
      </c>
      <c r="H32" s="59">
        <v>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19" customFormat="1" ht="21" customHeight="1" x14ac:dyDescent="0.25">
      <c r="A33" s="1913" t="s">
        <v>77</v>
      </c>
      <c r="B33" s="1914"/>
      <c r="C33" s="55">
        <v>73</v>
      </c>
      <c r="D33" s="58">
        <v>49</v>
      </c>
      <c r="E33" s="59">
        <v>17</v>
      </c>
      <c r="F33" s="59">
        <v>4</v>
      </c>
      <c r="G33" s="60">
        <v>2</v>
      </c>
      <c r="H33" s="61">
        <v>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19" customFormat="1" ht="21" customHeight="1" x14ac:dyDescent="0.25">
      <c r="A34" s="1913" t="s">
        <v>78</v>
      </c>
      <c r="B34" s="1914"/>
      <c r="C34" s="55">
        <v>49</v>
      </c>
      <c r="D34" s="58">
        <v>35</v>
      </c>
      <c r="E34" s="59">
        <v>8</v>
      </c>
      <c r="F34" s="59">
        <v>4</v>
      </c>
      <c r="G34" s="59">
        <v>2</v>
      </c>
      <c r="H34" s="62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19" customFormat="1" ht="21" customHeight="1" x14ac:dyDescent="0.25">
      <c r="A35" s="1913" t="s">
        <v>79</v>
      </c>
      <c r="B35" s="1914"/>
      <c r="C35" s="55">
        <v>227</v>
      </c>
      <c r="D35" s="58">
        <v>137</v>
      </c>
      <c r="E35" s="59">
        <v>53</v>
      </c>
      <c r="F35" s="59">
        <v>24</v>
      </c>
      <c r="G35" s="59">
        <v>8</v>
      </c>
      <c r="H35" s="59">
        <v>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19" customFormat="1" ht="21" customHeight="1" x14ac:dyDescent="0.25">
      <c r="A36" s="1913" t="s">
        <v>80</v>
      </c>
      <c r="B36" s="1914"/>
      <c r="C36" s="55">
        <v>47</v>
      </c>
      <c r="D36" s="58">
        <v>38</v>
      </c>
      <c r="E36" s="59">
        <v>4</v>
      </c>
      <c r="F36" s="59">
        <v>2</v>
      </c>
      <c r="G36" s="59">
        <v>2</v>
      </c>
      <c r="H36" s="59">
        <v>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19" customFormat="1" ht="21" customHeight="1" x14ac:dyDescent="0.25">
      <c r="A37" s="1911" t="s">
        <v>81</v>
      </c>
      <c r="B37" s="1912"/>
      <c r="C37" s="55">
        <v>39</v>
      </c>
      <c r="D37" s="58">
        <v>16</v>
      </c>
      <c r="E37" s="59">
        <v>14</v>
      </c>
      <c r="F37" s="59">
        <v>3</v>
      </c>
      <c r="G37" s="59">
        <v>5</v>
      </c>
      <c r="H37" s="59">
        <v>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19" customFormat="1" ht="21" customHeight="1" x14ac:dyDescent="0.25">
      <c r="A38" s="1913" t="s">
        <v>82</v>
      </c>
      <c r="B38" s="1914"/>
      <c r="C38" s="63">
        <v>812</v>
      </c>
      <c r="D38" s="63">
        <v>509</v>
      </c>
      <c r="E38" s="63">
        <v>187</v>
      </c>
      <c r="F38" s="63">
        <v>68</v>
      </c>
      <c r="G38" s="63">
        <v>30</v>
      </c>
      <c r="H38" s="63">
        <v>18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19" customFormat="1" ht="21" customHeight="1" x14ac:dyDescent="0.25">
      <c r="A39" s="1911" t="s">
        <v>83</v>
      </c>
      <c r="B39" s="1912"/>
      <c r="C39" s="55">
        <v>34</v>
      </c>
      <c r="D39" s="64">
        <v>13</v>
      </c>
      <c r="E39" s="65">
        <v>9</v>
      </c>
      <c r="F39" s="65">
        <v>7</v>
      </c>
      <c r="G39" s="65">
        <v>5</v>
      </c>
      <c r="H39" s="66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s="19" customFormat="1" ht="21" customHeight="1" x14ac:dyDescent="0.25">
      <c r="A40" s="1911" t="s">
        <v>84</v>
      </c>
      <c r="B40" s="1912"/>
      <c r="C40" s="67">
        <v>846</v>
      </c>
      <c r="D40" s="67">
        <v>522</v>
      </c>
      <c r="E40" s="67">
        <v>196</v>
      </c>
      <c r="F40" s="67">
        <v>75</v>
      </c>
      <c r="G40" s="67">
        <v>35</v>
      </c>
      <c r="H40" s="67">
        <v>18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s="19" customFormat="1" ht="5.25" customHeight="1" x14ac:dyDescent="0.25">
      <c r="B41" s="42"/>
      <c r="C41" s="42"/>
      <c r="D41" s="42"/>
      <c r="E41" s="43"/>
      <c r="F41" s="42"/>
      <c r="G41" s="42"/>
    </row>
    <row r="42" spans="1:70" ht="20.25" customHeight="1" x14ac:dyDescent="0.25">
      <c r="G42" s="1910" t="s">
        <v>453</v>
      </c>
      <c r="H42" s="1910"/>
    </row>
    <row r="43" spans="1:70" ht="20.25" customHeight="1" x14ac:dyDescent="0.2"/>
    <row r="44" spans="1:70" ht="20.25" customHeight="1" x14ac:dyDescent="0.2"/>
    <row r="45" spans="1:70" ht="20.25" customHeight="1" x14ac:dyDescent="0.2"/>
    <row r="46" spans="1:70" ht="20.25" customHeight="1" x14ac:dyDescent="0.2"/>
    <row r="47" spans="1:70" ht="20.25" customHeight="1" x14ac:dyDescent="0.2"/>
    <row r="48" spans="1:70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</sheetData>
  <mergeCells count="37">
    <mergeCell ref="C4:C6"/>
    <mergeCell ref="D4:H4"/>
    <mergeCell ref="D5:D6"/>
    <mergeCell ref="F5:F6"/>
    <mergeCell ref="G5:G6"/>
    <mergeCell ref="H5:H6"/>
    <mergeCell ref="C26:H26"/>
    <mergeCell ref="C27:C28"/>
    <mergeCell ref="D27:D28"/>
    <mergeCell ref="A29:B29"/>
    <mergeCell ref="A30:B30"/>
    <mergeCell ref="A35:B35"/>
    <mergeCell ref="A36:B36"/>
    <mergeCell ref="A26:B28"/>
    <mergeCell ref="A13:B13"/>
    <mergeCell ref="A14:B14"/>
    <mergeCell ref="A15:B15"/>
    <mergeCell ref="A16:B16"/>
    <mergeCell ref="A17:B17"/>
    <mergeCell ref="A18:B18"/>
    <mergeCell ref="A1:B1"/>
    <mergeCell ref="A31:B31"/>
    <mergeCell ref="A32:B32"/>
    <mergeCell ref="A33:B33"/>
    <mergeCell ref="A34:B34"/>
    <mergeCell ref="A7:B7"/>
    <mergeCell ref="A8:B8"/>
    <mergeCell ref="A9:B9"/>
    <mergeCell ref="A10:B10"/>
    <mergeCell ref="A11:B11"/>
    <mergeCell ref="A12:B12"/>
    <mergeCell ref="A4:B6"/>
    <mergeCell ref="G42:H42"/>
    <mergeCell ref="A37:B37"/>
    <mergeCell ref="A38:B38"/>
    <mergeCell ref="A39:B39"/>
    <mergeCell ref="A40:B40"/>
  </mergeCells>
  <hyperlinks>
    <hyperlink ref="A1" location="Content!A1" display="Back to Table of Contents"/>
    <hyperlink ref="G42" location="'T1.1-1.2a pg 21'!A1" display="Back to Top"/>
    <hyperlink ref="G42:H42" location="'T1.1 &amp; 1.2-Pg 5'!A1" display="Back to Top"/>
  </hyperlinks>
  <printOptions horizontalCentered="1"/>
  <pageMargins left="0.35" right="0.28000000000000003" top="0.65" bottom="0.35" header="0.5" footer="0.25"/>
  <pageSetup paperSize="9" scale="99" orientation="portrait" r:id="rId1"/>
  <headerFooter alignWithMargins="0">
    <oddHeader xml:space="preserve">&amp;C&amp;"Times New Roman,Regular"&amp;11- 5 -&amp;"Arial,Regular"&amp;10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28515625" style="815" customWidth="1"/>
    <col min="2" max="2" width="6.42578125" style="815" customWidth="1"/>
    <col min="3" max="8" width="6.85546875" style="815" customWidth="1"/>
    <col min="9" max="9" width="7.140625" style="815" customWidth="1"/>
    <col min="10" max="10" width="6.5703125" style="815" customWidth="1"/>
    <col min="11" max="16384" width="9.140625" style="815"/>
  </cols>
  <sheetData>
    <row r="1" spans="1:10" s="45" customFormat="1" ht="19.5" customHeight="1" x14ac:dyDescent="0.2">
      <c r="A1" s="1915" t="s">
        <v>454</v>
      </c>
      <c r="B1" s="1915"/>
      <c r="E1" s="47"/>
    </row>
    <row r="2" spans="1:10" s="786" customFormat="1" ht="22.5" customHeight="1" x14ac:dyDescent="0.25">
      <c r="A2" s="785" t="s">
        <v>294</v>
      </c>
    </row>
    <row r="3" spans="1:10" s="786" customFormat="1" ht="18" customHeight="1" x14ac:dyDescent="0.25">
      <c r="A3" s="787" t="s">
        <v>188</v>
      </c>
    </row>
    <row r="4" spans="1:10" s="788" customFormat="1" ht="15.75" customHeight="1" x14ac:dyDescent="0.25">
      <c r="A4" s="2098" t="s">
        <v>63</v>
      </c>
      <c r="B4" s="2100" t="s">
        <v>284</v>
      </c>
      <c r="C4" s="2101"/>
      <c r="D4" s="2101"/>
      <c r="E4" s="2101"/>
      <c r="F4" s="2101"/>
      <c r="G4" s="2101"/>
      <c r="H4" s="2101"/>
      <c r="I4" s="2101"/>
      <c r="J4" s="2102"/>
    </row>
    <row r="5" spans="1:10" s="788" customFormat="1" ht="33" customHeight="1" x14ac:dyDescent="0.25">
      <c r="A5" s="2099"/>
      <c r="B5" s="789" t="s">
        <v>295</v>
      </c>
      <c r="C5" s="790" t="s">
        <v>286</v>
      </c>
      <c r="D5" s="790" t="s">
        <v>287</v>
      </c>
      <c r="E5" s="790" t="s">
        <v>288</v>
      </c>
      <c r="F5" s="790" t="s">
        <v>289</v>
      </c>
      <c r="G5" s="790" t="s">
        <v>290</v>
      </c>
      <c r="H5" s="789" t="s">
        <v>291</v>
      </c>
      <c r="I5" s="789" t="s">
        <v>292</v>
      </c>
      <c r="J5" s="791" t="s">
        <v>64</v>
      </c>
    </row>
    <row r="6" spans="1:10" s="788" customFormat="1" ht="15.75" customHeight="1" x14ac:dyDescent="0.25">
      <c r="A6" s="792" t="s">
        <v>64</v>
      </c>
      <c r="B6" s="793"/>
      <c r="C6" s="793"/>
      <c r="D6" s="793"/>
      <c r="E6" s="793"/>
      <c r="F6" s="793"/>
      <c r="G6" s="793"/>
      <c r="H6" s="793"/>
      <c r="I6" s="793"/>
      <c r="J6" s="794"/>
    </row>
    <row r="7" spans="1:10" s="788" customFormat="1" ht="17.25" customHeight="1" x14ac:dyDescent="0.25">
      <c r="A7" s="795" t="s">
        <v>72</v>
      </c>
      <c r="B7" s="796">
        <v>23</v>
      </c>
      <c r="C7" s="797">
        <v>66</v>
      </c>
      <c r="D7" s="797">
        <v>99</v>
      </c>
      <c r="E7" s="797">
        <v>89</v>
      </c>
      <c r="F7" s="797">
        <v>66</v>
      </c>
      <c r="G7" s="797">
        <v>29</v>
      </c>
      <c r="H7" s="797">
        <v>19</v>
      </c>
      <c r="I7" s="797">
        <v>10</v>
      </c>
      <c r="J7" s="798">
        <v>401</v>
      </c>
    </row>
    <row r="8" spans="1:10" s="788" customFormat="1" ht="17.25" customHeight="1" x14ac:dyDescent="0.25">
      <c r="A8" s="799" t="s">
        <v>73</v>
      </c>
      <c r="B8" s="800">
        <v>17</v>
      </c>
      <c r="C8" s="801">
        <v>54</v>
      </c>
      <c r="D8" s="801">
        <v>80</v>
      </c>
      <c r="E8" s="801">
        <v>92</v>
      </c>
      <c r="F8" s="801">
        <v>54</v>
      </c>
      <c r="G8" s="801">
        <v>39</v>
      </c>
      <c r="H8" s="801">
        <v>19</v>
      </c>
      <c r="I8" s="801">
        <v>32</v>
      </c>
      <c r="J8" s="802">
        <v>387</v>
      </c>
    </row>
    <row r="9" spans="1:10" s="788" customFormat="1" ht="17.25" customHeight="1" x14ac:dyDescent="0.25">
      <c r="A9" s="799" t="s">
        <v>75</v>
      </c>
      <c r="B9" s="800">
        <v>28</v>
      </c>
      <c r="C9" s="801">
        <v>39</v>
      </c>
      <c r="D9" s="801">
        <v>87</v>
      </c>
      <c r="E9" s="801">
        <v>105</v>
      </c>
      <c r="F9" s="801">
        <v>57</v>
      </c>
      <c r="G9" s="801">
        <v>30</v>
      </c>
      <c r="H9" s="801">
        <v>18</v>
      </c>
      <c r="I9" s="801">
        <v>31</v>
      </c>
      <c r="J9" s="802">
        <v>395</v>
      </c>
    </row>
    <row r="10" spans="1:10" s="788" customFormat="1" ht="17.25" customHeight="1" x14ac:dyDescent="0.25">
      <c r="A10" s="799" t="s">
        <v>76</v>
      </c>
      <c r="B10" s="800">
        <v>19</v>
      </c>
      <c r="C10" s="801">
        <v>75</v>
      </c>
      <c r="D10" s="801">
        <v>103</v>
      </c>
      <c r="E10" s="801">
        <v>134</v>
      </c>
      <c r="F10" s="801">
        <v>77</v>
      </c>
      <c r="G10" s="801">
        <v>27</v>
      </c>
      <c r="H10" s="801">
        <v>19</v>
      </c>
      <c r="I10" s="801">
        <v>29</v>
      </c>
      <c r="J10" s="802">
        <v>483</v>
      </c>
    </row>
    <row r="11" spans="1:10" s="788" customFormat="1" ht="17.25" customHeight="1" x14ac:dyDescent="0.25">
      <c r="A11" s="799" t="s">
        <v>77</v>
      </c>
      <c r="B11" s="800">
        <v>21</v>
      </c>
      <c r="C11" s="801">
        <v>58</v>
      </c>
      <c r="D11" s="801">
        <v>58</v>
      </c>
      <c r="E11" s="801">
        <v>103</v>
      </c>
      <c r="F11" s="801">
        <v>45</v>
      </c>
      <c r="G11" s="801">
        <v>34</v>
      </c>
      <c r="H11" s="801">
        <v>17</v>
      </c>
      <c r="I11" s="801">
        <v>8</v>
      </c>
      <c r="J11" s="802">
        <v>344</v>
      </c>
    </row>
    <row r="12" spans="1:10" s="788" customFormat="1" ht="17.25" customHeight="1" x14ac:dyDescent="0.25">
      <c r="A12" s="799" t="s">
        <v>78</v>
      </c>
      <c r="B12" s="800">
        <v>13</v>
      </c>
      <c r="C12" s="801">
        <v>45</v>
      </c>
      <c r="D12" s="801">
        <v>53</v>
      </c>
      <c r="E12" s="801">
        <v>51</v>
      </c>
      <c r="F12" s="801">
        <v>27</v>
      </c>
      <c r="G12" s="801">
        <v>20</v>
      </c>
      <c r="H12" s="801">
        <v>12</v>
      </c>
      <c r="I12" s="801">
        <v>12</v>
      </c>
      <c r="J12" s="802">
        <v>233</v>
      </c>
    </row>
    <row r="13" spans="1:10" s="788" customFormat="1" ht="17.25" customHeight="1" x14ac:dyDescent="0.25">
      <c r="A13" s="799" t="s">
        <v>79</v>
      </c>
      <c r="B13" s="800">
        <v>35</v>
      </c>
      <c r="C13" s="801">
        <v>106</v>
      </c>
      <c r="D13" s="801">
        <v>134</v>
      </c>
      <c r="E13" s="801">
        <v>182</v>
      </c>
      <c r="F13" s="801">
        <v>139</v>
      </c>
      <c r="G13" s="801">
        <v>64</v>
      </c>
      <c r="H13" s="801">
        <v>39</v>
      </c>
      <c r="I13" s="801">
        <v>51</v>
      </c>
      <c r="J13" s="802">
        <v>750</v>
      </c>
    </row>
    <row r="14" spans="1:10" s="788" customFormat="1" ht="17.25" customHeight="1" x14ac:dyDescent="0.25">
      <c r="A14" s="799" t="s">
        <v>80</v>
      </c>
      <c r="B14" s="800">
        <v>18</v>
      </c>
      <c r="C14" s="801">
        <v>47</v>
      </c>
      <c r="D14" s="801">
        <v>60</v>
      </c>
      <c r="E14" s="801">
        <v>76</v>
      </c>
      <c r="F14" s="801">
        <v>43</v>
      </c>
      <c r="G14" s="801">
        <v>18</v>
      </c>
      <c r="H14" s="801">
        <v>17</v>
      </c>
      <c r="I14" s="801">
        <v>8</v>
      </c>
      <c r="J14" s="802">
        <v>287</v>
      </c>
    </row>
    <row r="15" spans="1:10" s="788" customFormat="1" ht="17.25" customHeight="1" x14ac:dyDescent="0.25">
      <c r="A15" s="799" t="s">
        <v>81</v>
      </c>
      <c r="B15" s="801">
        <v>6</v>
      </c>
      <c r="C15" s="801">
        <v>30</v>
      </c>
      <c r="D15" s="801">
        <v>47</v>
      </c>
      <c r="E15" s="801">
        <v>38</v>
      </c>
      <c r="F15" s="801">
        <v>22</v>
      </c>
      <c r="G15" s="801">
        <v>5</v>
      </c>
      <c r="H15" s="801">
        <v>6</v>
      </c>
      <c r="I15" s="801">
        <v>2</v>
      </c>
      <c r="J15" s="803">
        <v>156</v>
      </c>
    </row>
    <row r="16" spans="1:10" s="788" customFormat="1" ht="17.25" customHeight="1" x14ac:dyDescent="0.25">
      <c r="A16" s="795" t="s">
        <v>296</v>
      </c>
      <c r="B16" s="797">
        <v>180</v>
      </c>
      <c r="C16" s="797">
        <v>520</v>
      </c>
      <c r="D16" s="797">
        <v>721</v>
      </c>
      <c r="E16" s="797">
        <v>870</v>
      </c>
      <c r="F16" s="797">
        <v>530</v>
      </c>
      <c r="G16" s="797">
        <v>266</v>
      </c>
      <c r="H16" s="797">
        <v>166</v>
      </c>
      <c r="I16" s="797">
        <v>183</v>
      </c>
      <c r="J16" s="804">
        <v>3436</v>
      </c>
    </row>
    <row r="17" spans="1:11" s="788" customFormat="1" ht="17.25" customHeight="1" x14ac:dyDescent="0.25">
      <c r="A17" s="805" t="s">
        <v>297</v>
      </c>
      <c r="B17" s="801">
        <v>27</v>
      </c>
      <c r="C17" s="801">
        <v>41</v>
      </c>
      <c r="D17" s="801">
        <v>35</v>
      </c>
      <c r="E17" s="801">
        <v>28</v>
      </c>
      <c r="F17" s="801">
        <v>12</v>
      </c>
      <c r="G17" s="801">
        <v>28</v>
      </c>
      <c r="H17" s="801">
        <v>8</v>
      </c>
      <c r="I17" s="801">
        <v>2</v>
      </c>
      <c r="J17" s="806">
        <v>181</v>
      </c>
      <c r="K17" s="807"/>
    </row>
    <row r="18" spans="1:11" s="788" customFormat="1" ht="17.25" customHeight="1" x14ac:dyDescent="0.25">
      <c r="A18" s="808" t="s">
        <v>84</v>
      </c>
      <c r="B18" s="809">
        <v>207</v>
      </c>
      <c r="C18" s="809">
        <v>561</v>
      </c>
      <c r="D18" s="809">
        <v>756</v>
      </c>
      <c r="E18" s="809">
        <v>898</v>
      </c>
      <c r="F18" s="809">
        <v>542</v>
      </c>
      <c r="G18" s="809">
        <v>294</v>
      </c>
      <c r="H18" s="809">
        <v>174</v>
      </c>
      <c r="I18" s="809">
        <v>185</v>
      </c>
      <c r="J18" s="810">
        <v>3617</v>
      </c>
    </row>
    <row r="19" spans="1:11" s="788" customFormat="1" ht="15.75" customHeight="1" x14ac:dyDescent="0.25">
      <c r="A19" s="811" t="s">
        <v>192</v>
      </c>
      <c r="B19" s="812"/>
      <c r="C19" s="812"/>
      <c r="D19" s="812"/>
      <c r="E19" s="812"/>
      <c r="F19" s="812"/>
      <c r="G19" s="812"/>
      <c r="H19" s="812"/>
      <c r="I19" s="812"/>
      <c r="J19" s="802"/>
    </row>
    <row r="20" spans="1:11" s="788" customFormat="1" ht="17.25" customHeight="1" x14ac:dyDescent="0.25">
      <c r="A20" s="795" t="s">
        <v>72</v>
      </c>
      <c r="B20" s="796">
        <v>4</v>
      </c>
      <c r="C20" s="797">
        <v>11</v>
      </c>
      <c r="D20" s="797">
        <v>15</v>
      </c>
      <c r="E20" s="797">
        <v>24</v>
      </c>
      <c r="F20" s="797">
        <v>19</v>
      </c>
      <c r="G20" s="797">
        <v>12</v>
      </c>
      <c r="H20" s="797">
        <v>9</v>
      </c>
      <c r="I20" s="797">
        <v>6</v>
      </c>
      <c r="J20" s="798">
        <v>100</v>
      </c>
    </row>
    <row r="21" spans="1:11" s="788" customFormat="1" ht="17.25" customHeight="1" x14ac:dyDescent="0.25">
      <c r="A21" s="799" t="s">
        <v>73</v>
      </c>
      <c r="B21" s="641">
        <v>4</v>
      </c>
      <c r="C21" s="801">
        <v>11</v>
      </c>
      <c r="D21" s="801">
        <v>14</v>
      </c>
      <c r="E21" s="801">
        <v>21</v>
      </c>
      <c r="F21" s="801">
        <v>7</v>
      </c>
      <c r="G21" s="801">
        <v>13</v>
      </c>
      <c r="H21" s="801">
        <v>9</v>
      </c>
      <c r="I21" s="801">
        <v>12</v>
      </c>
      <c r="J21" s="802">
        <v>91</v>
      </c>
    </row>
    <row r="22" spans="1:11" s="788" customFormat="1" ht="17.25" customHeight="1" x14ac:dyDescent="0.25">
      <c r="A22" s="799" t="s">
        <v>75</v>
      </c>
      <c r="B22" s="641">
        <v>3</v>
      </c>
      <c r="C22" s="801">
        <v>6</v>
      </c>
      <c r="D22" s="801">
        <v>20</v>
      </c>
      <c r="E22" s="801">
        <v>18</v>
      </c>
      <c r="F22" s="801">
        <v>13</v>
      </c>
      <c r="G22" s="801">
        <v>10</v>
      </c>
      <c r="H22" s="801">
        <v>7</v>
      </c>
      <c r="I22" s="801">
        <v>10</v>
      </c>
      <c r="J22" s="802">
        <v>87</v>
      </c>
    </row>
    <row r="23" spans="1:11" s="788" customFormat="1" ht="17.25" customHeight="1" x14ac:dyDescent="0.25">
      <c r="A23" s="799" t="s">
        <v>76</v>
      </c>
      <c r="B23" s="241">
        <v>0</v>
      </c>
      <c r="C23" s="801">
        <v>9</v>
      </c>
      <c r="D23" s="801">
        <v>18</v>
      </c>
      <c r="E23" s="801">
        <v>27</v>
      </c>
      <c r="F23" s="801">
        <v>20</v>
      </c>
      <c r="G23" s="801">
        <v>12</v>
      </c>
      <c r="H23" s="801">
        <v>7</v>
      </c>
      <c r="I23" s="801">
        <v>16</v>
      </c>
      <c r="J23" s="802">
        <v>109</v>
      </c>
    </row>
    <row r="24" spans="1:11" s="788" customFormat="1" ht="17.25" customHeight="1" x14ac:dyDescent="0.25">
      <c r="A24" s="799" t="s">
        <v>77</v>
      </c>
      <c r="B24" s="241">
        <v>4</v>
      </c>
      <c r="C24" s="801">
        <v>7</v>
      </c>
      <c r="D24" s="801">
        <v>12</v>
      </c>
      <c r="E24" s="801">
        <v>17</v>
      </c>
      <c r="F24" s="801">
        <v>10</v>
      </c>
      <c r="G24" s="801">
        <v>13</v>
      </c>
      <c r="H24" s="801">
        <v>9</v>
      </c>
      <c r="I24" s="801">
        <v>2</v>
      </c>
      <c r="J24" s="802">
        <v>74</v>
      </c>
    </row>
    <row r="25" spans="1:11" s="788" customFormat="1" ht="17.25" customHeight="1" x14ac:dyDescent="0.25">
      <c r="A25" s="799" t="s">
        <v>78</v>
      </c>
      <c r="B25" s="813">
        <v>2</v>
      </c>
      <c r="C25" s="801">
        <v>8</v>
      </c>
      <c r="D25" s="801">
        <v>11</v>
      </c>
      <c r="E25" s="801">
        <v>14</v>
      </c>
      <c r="F25" s="801">
        <v>9</v>
      </c>
      <c r="G25" s="801">
        <v>7</v>
      </c>
      <c r="H25" s="801">
        <v>9</v>
      </c>
      <c r="I25" s="801">
        <v>7</v>
      </c>
      <c r="J25" s="802">
        <v>67</v>
      </c>
    </row>
    <row r="26" spans="1:11" s="788" customFormat="1" ht="17.25" customHeight="1" x14ac:dyDescent="0.25">
      <c r="A26" s="799" t="s">
        <v>79</v>
      </c>
      <c r="B26" s="801">
        <v>7</v>
      </c>
      <c r="C26" s="801">
        <v>9</v>
      </c>
      <c r="D26" s="801">
        <v>18</v>
      </c>
      <c r="E26" s="801">
        <v>33</v>
      </c>
      <c r="F26" s="801">
        <v>23</v>
      </c>
      <c r="G26" s="801">
        <v>10</v>
      </c>
      <c r="H26" s="801">
        <v>11</v>
      </c>
      <c r="I26" s="801">
        <v>13</v>
      </c>
      <c r="J26" s="802">
        <v>124</v>
      </c>
    </row>
    <row r="27" spans="1:11" s="788" customFormat="1" ht="17.25" customHeight="1" x14ac:dyDescent="0.25">
      <c r="A27" s="799" t="s">
        <v>80</v>
      </c>
      <c r="B27" s="241">
        <v>1</v>
      </c>
      <c r="C27" s="801">
        <v>5</v>
      </c>
      <c r="D27" s="801">
        <v>10</v>
      </c>
      <c r="E27" s="801">
        <v>16</v>
      </c>
      <c r="F27" s="801">
        <v>10</v>
      </c>
      <c r="G27" s="801">
        <v>7</v>
      </c>
      <c r="H27" s="801">
        <v>7</v>
      </c>
      <c r="I27" s="801">
        <v>3</v>
      </c>
      <c r="J27" s="802">
        <v>59</v>
      </c>
    </row>
    <row r="28" spans="1:11" s="788" customFormat="1" ht="17.25" customHeight="1" x14ac:dyDescent="0.25">
      <c r="A28" s="799" t="s">
        <v>81</v>
      </c>
      <c r="B28" s="641">
        <v>1</v>
      </c>
      <c r="C28" s="801">
        <v>5</v>
      </c>
      <c r="D28" s="801">
        <v>12</v>
      </c>
      <c r="E28" s="801">
        <v>12</v>
      </c>
      <c r="F28" s="801">
        <v>9</v>
      </c>
      <c r="G28" s="801">
        <v>2</v>
      </c>
      <c r="H28" s="801">
        <v>3</v>
      </c>
      <c r="I28" s="801">
        <v>1</v>
      </c>
      <c r="J28" s="802">
        <v>45</v>
      </c>
    </row>
    <row r="29" spans="1:11" s="788" customFormat="1" ht="17.25" customHeight="1" x14ac:dyDescent="0.25">
      <c r="A29" s="795" t="s">
        <v>296</v>
      </c>
      <c r="B29" s="797">
        <v>26</v>
      </c>
      <c r="C29" s="797">
        <v>71</v>
      </c>
      <c r="D29" s="797">
        <v>130</v>
      </c>
      <c r="E29" s="797">
        <v>182</v>
      </c>
      <c r="F29" s="797">
        <v>120</v>
      </c>
      <c r="G29" s="797">
        <v>86</v>
      </c>
      <c r="H29" s="797">
        <v>71</v>
      </c>
      <c r="I29" s="797">
        <v>70</v>
      </c>
      <c r="J29" s="798">
        <v>756</v>
      </c>
    </row>
    <row r="30" spans="1:11" s="788" customFormat="1" ht="17.25" customHeight="1" x14ac:dyDescent="0.25">
      <c r="A30" s="805" t="s">
        <v>297</v>
      </c>
      <c r="B30" s="801">
        <v>6</v>
      </c>
      <c r="C30" s="801">
        <v>14</v>
      </c>
      <c r="D30" s="801">
        <v>13</v>
      </c>
      <c r="E30" s="801">
        <v>14</v>
      </c>
      <c r="F30" s="801">
        <v>10</v>
      </c>
      <c r="G30" s="801">
        <v>10</v>
      </c>
      <c r="H30" s="801">
        <v>5</v>
      </c>
      <c r="I30" s="801">
        <v>2</v>
      </c>
      <c r="J30" s="802">
        <v>74</v>
      </c>
    </row>
    <row r="31" spans="1:11" s="788" customFormat="1" ht="17.25" customHeight="1" x14ac:dyDescent="0.25">
      <c r="A31" s="808" t="s">
        <v>84</v>
      </c>
      <c r="B31" s="809">
        <v>32</v>
      </c>
      <c r="C31" s="809">
        <v>85</v>
      </c>
      <c r="D31" s="809">
        <v>143</v>
      </c>
      <c r="E31" s="809">
        <v>196</v>
      </c>
      <c r="F31" s="809">
        <v>130</v>
      </c>
      <c r="G31" s="809">
        <v>96</v>
      </c>
      <c r="H31" s="809">
        <v>76</v>
      </c>
      <c r="I31" s="809">
        <v>72</v>
      </c>
      <c r="J31" s="814">
        <v>830</v>
      </c>
    </row>
    <row r="32" spans="1:11" s="788" customFormat="1" ht="15.75" customHeight="1" x14ac:dyDescent="0.25">
      <c r="A32" s="811" t="s">
        <v>193</v>
      </c>
      <c r="B32" s="812"/>
      <c r="C32" s="812"/>
      <c r="D32" s="812"/>
      <c r="E32" s="812"/>
      <c r="F32" s="812"/>
      <c r="G32" s="812"/>
      <c r="H32" s="812"/>
      <c r="I32" s="812"/>
      <c r="J32" s="802"/>
    </row>
    <row r="33" spans="1:10" s="788" customFormat="1" ht="17.25" customHeight="1" x14ac:dyDescent="0.25">
      <c r="A33" s="795" t="s">
        <v>72</v>
      </c>
      <c r="B33" s="796">
        <v>19</v>
      </c>
      <c r="C33" s="797">
        <v>55</v>
      </c>
      <c r="D33" s="797">
        <v>84</v>
      </c>
      <c r="E33" s="797">
        <v>65</v>
      </c>
      <c r="F33" s="797">
        <v>47</v>
      </c>
      <c r="G33" s="797">
        <v>17</v>
      </c>
      <c r="H33" s="797">
        <v>10</v>
      </c>
      <c r="I33" s="797">
        <v>4</v>
      </c>
      <c r="J33" s="798">
        <v>301</v>
      </c>
    </row>
    <row r="34" spans="1:10" s="788" customFormat="1" ht="17.25" customHeight="1" x14ac:dyDescent="0.25">
      <c r="A34" s="799" t="s">
        <v>73</v>
      </c>
      <c r="B34" s="801">
        <v>13</v>
      </c>
      <c r="C34" s="801">
        <v>43</v>
      </c>
      <c r="D34" s="801">
        <v>66</v>
      </c>
      <c r="E34" s="801">
        <v>71</v>
      </c>
      <c r="F34" s="801">
        <v>47</v>
      </c>
      <c r="G34" s="801">
        <v>26</v>
      </c>
      <c r="H34" s="801">
        <v>10</v>
      </c>
      <c r="I34" s="801">
        <v>20</v>
      </c>
      <c r="J34" s="802">
        <v>296</v>
      </c>
    </row>
    <row r="35" spans="1:10" s="788" customFormat="1" ht="17.25" customHeight="1" x14ac:dyDescent="0.25">
      <c r="A35" s="799" t="s">
        <v>75</v>
      </c>
      <c r="B35" s="801">
        <v>25</v>
      </c>
      <c r="C35" s="801">
        <v>33</v>
      </c>
      <c r="D35" s="801">
        <v>67</v>
      </c>
      <c r="E35" s="801">
        <v>87</v>
      </c>
      <c r="F35" s="801">
        <v>44</v>
      </c>
      <c r="G35" s="801">
        <v>20</v>
      </c>
      <c r="H35" s="801">
        <v>11</v>
      </c>
      <c r="I35" s="801">
        <v>21</v>
      </c>
      <c r="J35" s="802">
        <v>308</v>
      </c>
    </row>
    <row r="36" spans="1:10" s="788" customFormat="1" ht="17.25" customHeight="1" x14ac:dyDescent="0.25">
      <c r="A36" s="799" t="s">
        <v>76</v>
      </c>
      <c r="B36" s="801">
        <v>19</v>
      </c>
      <c r="C36" s="801">
        <v>66</v>
      </c>
      <c r="D36" s="801">
        <v>85</v>
      </c>
      <c r="E36" s="801">
        <v>107</v>
      </c>
      <c r="F36" s="801">
        <v>57</v>
      </c>
      <c r="G36" s="801">
        <v>15</v>
      </c>
      <c r="H36" s="801">
        <v>12</v>
      </c>
      <c r="I36" s="801">
        <v>13</v>
      </c>
      <c r="J36" s="802">
        <v>374</v>
      </c>
    </row>
    <row r="37" spans="1:10" s="788" customFormat="1" ht="17.25" customHeight="1" x14ac:dyDescent="0.25">
      <c r="A37" s="799" t="s">
        <v>77</v>
      </c>
      <c r="B37" s="801">
        <v>17</v>
      </c>
      <c r="C37" s="801">
        <v>51</v>
      </c>
      <c r="D37" s="801">
        <v>46</v>
      </c>
      <c r="E37" s="801">
        <v>86</v>
      </c>
      <c r="F37" s="801">
        <v>35</v>
      </c>
      <c r="G37" s="801">
        <v>21</v>
      </c>
      <c r="H37" s="801">
        <v>8</v>
      </c>
      <c r="I37" s="801">
        <v>6</v>
      </c>
      <c r="J37" s="802">
        <v>270</v>
      </c>
    </row>
    <row r="38" spans="1:10" s="788" customFormat="1" ht="17.25" customHeight="1" x14ac:dyDescent="0.25">
      <c r="A38" s="799" t="s">
        <v>78</v>
      </c>
      <c r="B38" s="801">
        <v>11</v>
      </c>
      <c r="C38" s="801">
        <v>37</v>
      </c>
      <c r="D38" s="801">
        <v>42</v>
      </c>
      <c r="E38" s="801">
        <v>37</v>
      </c>
      <c r="F38" s="801">
        <v>18</v>
      </c>
      <c r="G38" s="801">
        <v>13</v>
      </c>
      <c r="H38" s="801">
        <v>3</v>
      </c>
      <c r="I38" s="801">
        <v>5</v>
      </c>
      <c r="J38" s="802">
        <v>166</v>
      </c>
    </row>
    <row r="39" spans="1:10" s="788" customFormat="1" ht="17.25" customHeight="1" x14ac:dyDescent="0.25">
      <c r="A39" s="799" t="s">
        <v>79</v>
      </c>
      <c r="B39" s="801">
        <v>28</v>
      </c>
      <c r="C39" s="801">
        <v>97</v>
      </c>
      <c r="D39" s="801">
        <v>116</v>
      </c>
      <c r="E39" s="801">
        <v>149</v>
      </c>
      <c r="F39" s="801">
        <v>116</v>
      </c>
      <c r="G39" s="801">
        <v>54</v>
      </c>
      <c r="H39" s="801">
        <v>28</v>
      </c>
      <c r="I39" s="801">
        <v>38</v>
      </c>
      <c r="J39" s="802">
        <v>626</v>
      </c>
    </row>
    <row r="40" spans="1:10" s="788" customFormat="1" ht="17.25" customHeight="1" x14ac:dyDescent="0.25">
      <c r="A40" s="799" t="s">
        <v>80</v>
      </c>
      <c r="B40" s="801">
        <v>17</v>
      </c>
      <c r="C40" s="801">
        <v>42</v>
      </c>
      <c r="D40" s="801">
        <v>50</v>
      </c>
      <c r="E40" s="801">
        <v>60</v>
      </c>
      <c r="F40" s="801">
        <v>33</v>
      </c>
      <c r="G40" s="801">
        <v>11</v>
      </c>
      <c r="H40" s="801">
        <v>10</v>
      </c>
      <c r="I40" s="801">
        <v>5</v>
      </c>
      <c r="J40" s="802">
        <v>228</v>
      </c>
    </row>
    <row r="41" spans="1:10" s="788" customFormat="1" ht="17.25" customHeight="1" x14ac:dyDescent="0.25">
      <c r="A41" s="799" t="s">
        <v>81</v>
      </c>
      <c r="B41" s="801">
        <v>5</v>
      </c>
      <c r="C41" s="801">
        <v>25</v>
      </c>
      <c r="D41" s="801">
        <v>35</v>
      </c>
      <c r="E41" s="801">
        <v>26</v>
      </c>
      <c r="F41" s="801">
        <v>13</v>
      </c>
      <c r="G41" s="801">
        <v>3</v>
      </c>
      <c r="H41" s="801">
        <v>3</v>
      </c>
      <c r="I41" s="801">
        <v>1</v>
      </c>
      <c r="J41" s="802">
        <v>111</v>
      </c>
    </row>
    <row r="42" spans="1:10" s="788" customFormat="1" ht="17.25" customHeight="1" x14ac:dyDescent="0.25">
      <c r="A42" s="795" t="s">
        <v>296</v>
      </c>
      <c r="B42" s="797">
        <v>154</v>
      </c>
      <c r="C42" s="797">
        <v>449</v>
      </c>
      <c r="D42" s="797">
        <v>591</v>
      </c>
      <c r="E42" s="797">
        <v>688</v>
      </c>
      <c r="F42" s="797">
        <v>410</v>
      </c>
      <c r="G42" s="797">
        <v>180</v>
      </c>
      <c r="H42" s="797">
        <v>95</v>
      </c>
      <c r="I42" s="797">
        <v>113</v>
      </c>
      <c r="J42" s="798">
        <v>2680</v>
      </c>
    </row>
    <row r="43" spans="1:10" s="788" customFormat="1" ht="17.25" customHeight="1" x14ac:dyDescent="0.25">
      <c r="A43" s="805" t="s">
        <v>297</v>
      </c>
      <c r="B43" s="801">
        <v>21</v>
      </c>
      <c r="C43" s="801">
        <v>27</v>
      </c>
      <c r="D43" s="801">
        <v>22</v>
      </c>
      <c r="E43" s="801">
        <v>14</v>
      </c>
      <c r="F43" s="801">
        <v>2</v>
      </c>
      <c r="G43" s="801">
        <v>18</v>
      </c>
      <c r="H43" s="801">
        <v>3</v>
      </c>
      <c r="I43" s="801">
        <v>0</v>
      </c>
      <c r="J43" s="802">
        <v>107</v>
      </c>
    </row>
    <row r="44" spans="1:10" s="788" customFormat="1" ht="17.25" customHeight="1" x14ac:dyDescent="0.25">
      <c r="A44" s="808" t="s">
        <v>84</v>
      </c>
      <c r="B44" s="809">
        <v>175</v>
      </c>
      <c r="C44" s="809">
        <v>476</v>
      </c>
      <c r="D44" s="809">
        <v>613</v>
      </c>
      <c r="E44" s="809">
        <v>702</v>
      </c>
      <c r="F44" s="809">
        <v>412</v>
      </c>
      <c r="G44" s="809">
        <v>198</v>
      </c>
      <c r="H44" s="809">
        <v>98</v>
      </c>
      <c r="I44" s="809">
        <v>113</v>
      </c>
      <c r="J44" s="814">
        <v>2787</v>
      </c>
    </row>
    <row r="45" spans="1:10" ht="5.25" customHeight="1" x14ac:dyDescent="0.2">
      <c r="B45" s="816"/>
      <c r="C45" s="816"/>
      <c r="D45" s="816"/>
      <c r="E45" s="816"/>
      <c r="F45" s="816"/>
      <c r="G45" s="816"/>
      <c r="H45" s="816"/>
      <c r="I45" s="816"/>
      <c r="J45" s="816"/>
    </row>
    <row r="46" spans="1:10" s="694" customFormat="1" ht="16.5" customHeight="1" x14ac:dyDescent="0.25">
      <c r="A46" s="1855" t="s">
        <v>465</v>
      </c>
      <c r="C46" s="728"/>
      <c r="D46" s="728"/>
      <c r="I46" s="1982" t="s">
        <v>464</v>
      </c>
      <c r="J46" s="1982"/>
    </row>
    <row r="47" spans="1:10" x14ac:dyDescent="0.2">
      <c r="B47" s="816"/>
      <c r="C47" s="816"/>
      <c r="D47" s="816"/>
      <c r="E47" s="816"/>
      <c r="F47" s="816"/>
      <c r="G47" s="816"/>
      <c r="H47" s="816"/>
      <c r="I47" s="816"/>
      <c r="J47" s="816"/>
    </row>
    <row r="48" spans="1:10" x14ac:dyDescent="0.2">
      <c r="B48" s="816"/>
      <c r="C48" s="816"/>
      <c r="D48" s="816"/>
      <c r="E48" s="816"/>
      <c r="F48" s="816"/>
      <c r="G48" s="816"/>
      <c r="H48" s="816"/>
      <c r="I48" s="816"/>
      <c r="J48" s="816"/>
    </row>
  </sheetData>
  <sheetProtection selectLockedCells="1" selectUnlockedCells="1"/>
  <mergeCells count="4">
    <mergeCell ref="A4:A5"/>
    <mergeCell ref="B4:J4"/>
    <mergeCell ref="A1:B1"/>
    <mergeCell ref="I46:J46"/>
  </mergeCells>
  <hyperlinks>
    <hyperlink ref="A1" location="Content!A1" display="Back to Table of Contents"/>
    <hyperlink ref="I46" location="'T 2.4g-Pg16 '!A1" display="Next Page"/>
    <hyperlink ref="A46" location="'t 2.10all-Pg25'!A1" display="Back"/>
    <hyperlink ref="I46:J46" location="'t 2.10 p-pg27'!A1" display="Next Page"/>
  </hyperlinks>
  <printOptions horizontalCentered="1"/>
  <pageMargins left="0.4" right="0.65" top="0.6" bottom="0.5" header="0.5" footer="0.25"/>
  <pageSetup paperSize="9" orientation="portrait" r:id="rId1"/>
  <headerFooter alignWithMargins="0">
    <oddHeader xml:space="preserve">&amp;C&amp;11- 26 -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28515625" style="846" customWidth="1"/>
    <col min="2" max="10" width="7.7109375" style="846" customWidth="1"/>
    <col min="11" max="16384" width="9.140625" style="846"/>
  </cols>
  <sheetData>
    <row r="1" spans="1:10" s="45" customFormat="1" ht="18.75" customHeight="1" x14ac:dyDescent="0.2">
      <c r="A1" s="1915" t="s">
        <v>454</v>
      </c>
      <c r="B1" s="1915"/>
      <c r="E1" s="47"/>
    </row>
    <row r="2" spans="1:10" s="818" customFormat="1" ht="24" customHeight="1" x14ac:dyDescent="0.25">
      <c r="A2" s="817" t="s">
        <v>294</v>
      </c>
    </row>
    <row r="3" spans="1:10" s="820" customFormat="1" ht="16.5" customHeight="1" x14ac:dyDescent="0.25">
      <c r="A3" s="819" t="s">
        <v>203</v>
      </c>
    </row>
    <row r="4" spans="1:10" s="818" customFormat="1" ht="16.5" customHeight="1" x14ac:dyDescent="0.25">
      <c r="A4" s="2103" t="s">
        <v>63</v>
      </c>
      <c r="B4" s="2105" t="s">
        <v>284</v>
      </c>
      <c r="C4" s="2106"/>
      <c r="D4" s="2106"/>
      <c r="E4" s="2106"/>
      <c r="F4" s="2106"/>
      <c r="G4" s="2106"/>
      <c r="H4" s="2106"/>
      <c r="I4" s="2106"/>
      <c r="J4" s="2107"/>
    </row>
    <row r="5" spans="1:10" s="818" customFormat="1" ht="30" customHeight="1" x14ac:dyDescent="0.25">
      <c r="A5" s="2104"/>
      <c r="B5" s="821" t="s">
        <v>295</v>
      </c>
      <c r="C5" s="822" t="s">
        <v>286</v>
      </c>
      <c r="D5" s="822" t="s">
        <v>287</v>
      </c>
      <c r="E5" s="822" t="s">
        <v>288</v>
      </c>
      <c r="F5" s="822" t="s">
        <v>289</v>
      </c>
      <c r="G5" s="822" t="s">
        <v>290</v>
      </c>
      <c r="H5" s="821" t="s">
        <v>291</v>
      </c>
      <c r="I5" s="821" t="s">
        <v>292</v>
      </c>
      <c r="J5" s="823" t="s">
        <v>64</v>
      </c>
    </row>
    <row r="6" spans="1:10" s="818" customFormat="1" ht="17.25" customHeight="1" x14ac:dyDescent="0.25">
      <c r="A6" s="824" t="s">
        <v>64</v>
      </c>
      <c r="B6" s="825"/>
      <c r="C6" s="825"/>
      <c r="D6" s="825"/>
      <c r="E6" s="825"/>
      <c r="F6" s="825"/>
      <c r="G6" s="825"/>
      <c r="H6" s="825"/>
      <c r="I6" s="825"/>
      <c r="J6" s="826"/>
    </row>
    <row r="7" spans="1:10" s="818" customFormat="1" ht="17.25" customHeight="1" x14ac:dyDescent="0.25">
      <c r="A7" s="827" t="s">
        <v>166</v>
      </c>
      <c r="B7" s="828">
        <v>31</v>
      </c>
      <c r="C7" s="829">
        <v>40</v>
      </c>
      <c r="D7" s="829">
        <v>44</v>
      </c>
      <c r="E7" s="830">
        <v>44</v>
      </c>
      <c r="F7" s="829">
        <v>46</v>
      </c>
      <c r="G7" s="829">
        <v>26</v>
      </c>
      <c r="H7" s="830">
        <v>11</v>
      </c>
      <c r="I7" s="829">
        <v>11</v>
      </c>
      <c r="J7" s="831">
        <v>253</v>
      </c>
    </row>
    <row r="8" spans="1:10" s="818" customFormat="1" ht="17.25" customHeight="1" x14ac:dyDescent="0.25">
      <c r="A8" s="832" t="s">
        <v>167</v>
      </c>
      <c r="B8" s="833">
        <v>26</v>
      </c>
      <c r="C8" s="834">
        <v>47</v>
      </c>
      <c r="D8" s="834">
        <v>24</v>
      </c>
      <c r="E8" s="835">
        <v>8</v>
      </c>
      <c r="F8" s="835">
        <v>9</v>
      </c>
      <c r="G8" s="835">
        <v>5</v>
      </c>
      <c r="H8" s="835">
        <v>4</v>
      </c>
      <c r="I8" s="834">
        <v>39</v>
      </c>
      <c r="J8" s="836">
        <v>162</v>
      </c>
    </row>
    <row r="9" spans="1:10" s="818" customFormat="1" ht="17.25" customHeight="1" x14ac:dyDescent="0.25">
      <c r="A9" s="832" t="s">
        <v>168</v>
      </c>
      <c r="B9" s="833">
        <v>6</v>
      </c>
      <c r="C9" s="834">
        <v>22</v>
      </c>
      <c r="D9" s="834">
        <v>18</v>
      </c>
      <c r="E9" s="834">
        <v>32</v>
      </c>
      <c r="F9" s="834">
        <v>28</v>
      </c>
      <c r="G9" s="834">
        <v>13</v>
      </c>
      <c r="H9" s="835">
        <v>15</v>
      </c>
      <c r="I9" s="834">
        <v>15</v>
      </c>
      <c r="J9" s="836">
        <v>149</v>
      </c>
    </row>
    <row r="10" spans="1:10" s="818" customFormat="1" ht="17.25" customHeight="1" x14ac:dyDescent="0.25">
      <c r="A10" s="832" t="s">
        <v>169</v>
      </c>
      <c r="B10" s="833">
        <v>12</v>
      </c>
      <c r="C10" s="834">
        <v>27</v>
      </c>
      <c r="D10" s="834">
        <v>20</v>
      </c>
      <c r="E10" s="834">
        <v>23</v>
      </c>
      <c r="F10" s="834">
        <v>23</v>
      </c>
      <c r="G10" s="834">
        <v>8</v>
      </c>
      <c r="H10" s="834">
        <v>2</v>
      </c>
      <c r="I10" s="834">
        <v>8</v>
      </c>
      <c r="J10" s="836">
        <v>123</v>
      </c>
    </row>
    <row r="11" spans="1:10" s="818" customFormat="1" ht="17.25" customHeight="1" x14ac:dyDescent="0.25">
      <c r="A11" s="832" t="s">
        <v>170</v>
      </c>
      <c r="B11" s="833">
        <v>3</v>
      </c>
      <c r="C11" s="835">
        <v>15</v>
      </c>
      <c r="D11" s="834">
        <v>17</v>
      </c>
      <c r="E11" s="834">
        <v>15</v>
      </c>
      <c r="F11" s="834">
        <v>12</v>
      </c>
      <c r="G11" s="834">
        <v>6</v>
      </c>
      <c r="H11" s="834">
        <v>3</v>
      </c>
      <c r="I11" s="834">
        <v>2</v>
      </c>
      <c r="J11" s="836">
        <v>73</v>
      </c>
    </row>
    <row r="12" spans="1:10" s="818" customFormat="1" ht="17.25" customHeight="1" x14ac:dyDescent="0.25">
      <c r="A12" s="832" t="s">
        <v>171</v>
      </c>
      <c r="B12" s="835">
        <v>3</v>
      </c>
      <c r="C12" s="835">
        <v>11</v>
      </c>
      <c r="D12" s="835">
        <v>10</v>
      </c>
      <c r="E12" s="834">
        <v>7</v>
      </c>
      <c r="F12" s="834">
        <v>4</v>
      </c>
      <c r="G12" s="834">
        <v>7</v>
      </c>
      <c r="H12" s="835">
        <v>2</v>
      </c>
      <c r="I12" s="834">
        <v>0</v>
      </c>
      <c r="J12" s="836">
        <v>44</v>
      </c>
    </row>
    <row r="13" spans="1:10" s="818" customFormat="1" ht="17.25" customHeight="1" x14ac:dyDescent="0.25">
      <c r="A13" s="832" t="s">
        <v>172</v>
      </c>
      <c r="B13" s="833">
        <v>85</v>
      </c>
      <c r="C13" s="834">
        <v>136</v>
      </c>
      <c r="D13" s="834">
        <v>120</v>
      </c>
      <c r="E13" s="834">
        <v>122</v>
      </c>
      <c r="F13" s="834">
        <v>82</v>
      </c>
      <c r="G13" s="834">
        <v>64</v>
      </c>
      <c r="H13" s="834">
        <v>46</v>
      </c>
      <c r="I13" s="834">
        <v>90</v>
      </c>
      <c r="J13" s="836">
        <v>745</v>
      </c>
    </row>
    <row r="14" spans="1:10" s="818" customFormat="1" ht="17.25" customHeight="1" x14ac:dyDescent="0.25">
      <c r="A14" s="832" t="s">
        <v>173</v>
      </c>
      <c r="B14" s="835">
        <v>8</v>
      </c>
      <c r="C14" s="834">
        <v>22</v>
      </c>
      <c r="D14" s="834">
        <v>22</v>
      </c>
      <c r="E14" s="835">
        <v>28</v>
      </c>
      <c r="F14" s="834">
        <v>34</v>
      </c>
      <c r="G14" s="834">
        <v>17</v>
      </c>
      <c r="H14" s="834">
        <v>11</v>
      </c>
      <c r="I14" s="834">
        <v>12</v>
      </c>
      <c r="J14" s="836">
        <v>154</v>
      </c>
    </row>
    <row r="15" spans="1:10" s="818" customFormat="1" ht="17.25" customHeight="1" x14ac:dyDescent="0.25">
      <c r="A15" s="832" t="s">
        <v>174</v>
      </c>
      <c r="B15" s="833">
        <v>7</v>
      </c>
      <c r="C15" s="835">
        <v>25</v>
      </c>
      <c r="D15" s="835">
        <v>18</v>
      </c>
      <c r="E15" s="835">
        <v>19</v>
      </c>
      <c r="F15" s="835">
        <v>16</v>
      </c>
      <c r="G15" s="835">
        <v>12</v>
      </c>
      <c r="H15" s="834">
        <v>4</v>
      </c>
      <c r="I15" s="835">
        <v>4</v>
      </c>
      <c r="J15" s="836">
        <v>105</v>
      </c>
    </row>
    <row r="16" spans="1:10" s="818" customFormat="1" ht="17.25" customHeight="1" x14ac:dyDescent="0.25">
      <c r="A16" s="827" t="s">
        <v>175</v>
      </c>
      <c r="B16" s="829">
        <v>181</v>
      </c>
      <c r="C16" s="829">
        <v>345</v>
      </c>
      <c r="D16" s="829">
        <v>293</v>
      </c>
      <c r="E16" s="829">
        <v>298</v>
      </c>
      <c r="F16" s="829">
        <v>254</v>
      </c>
      <c r="G16" s="829">
        <v>158</v>
      </c>
      <c r="H16" s="829">
        <v>98</v>
      </c>
      <c r="I16" s="829">
        <v>181</v>
      </c>
      <c r="J16" s="831">
        <v>1808</v>
      </c>
    </row>
    <row r="17" spans="1:10" s="818" customFormat="1" ht="17.25" customHeight="1" x14ac:dyDescent="0.25">
      <c r="A17" s="837" t="s">
        <v>176</v>
      </c>
      <c r="B17" s="835">
        <v>13</v>
      </c>
      <c r="C17" s="835">
        <v>33</v>
      </c>
      <c r="D17" s="835">
        <v>13</v>
      </c>
      <c r="E17" s="835">
        <v>13</v>
      </c>
      <c r="F17" s="835">
        <v>12</v>
      </c>
      <c r="G17" s="835">
        <v>18</v>
      </c>
      <c r="H17" s="835">
        <v>6</v>
      </c>
      <c r="I17" s="835">
        <v>1</v>
      </c>
      <c r="J17" s="836">
        <v>109</v>
      </c>
    </row>
    <row r="18" spans="1:10" s="818" customFormat="1" ht="17.25" customHeight="1" x14ac:dyDescent="0.25">
      <c r="A18" s="838" t="s">
        <v>185</v>
      </c>
      <c r="B18" s="839">
        <v>194</v>
      </c>
      <c r="C18" s="839">
        <v>378</v>
      </c>
      <c r="D18" s="839">
        <v>306</v>
      </c>
      <c r="E18" s="839">
        <v>311</v>
      </c>
      <c r="F18" s="839">
        <v>266</v>
      </c>
      <c r="G18" s="839">
        <v>176</v>
      </c>
      <c r="H18" s="839">
        <v>104</v>
      </c>
      <c r="I18" s="839">
        <v>182</v>
      </c>
      <c r="J18" s="840">
        <v>1917</v>
      </c>
    </row>
    <row r="19" spans="1:10" s="818" customFormat="1" ht="17.25" customHeight="1" x14ac:dyDescent="0.25">
      <c r="A19" s="841" t="s">
        <v>192</v>
      </c>
      <c r="B19" s="842"/>
      <c r="C19" s="843"/>
      <c r="D19" s="843"/>
      <c r="E19" s="843"/>
      <c r="F19" s="843"/>
      <c r="G19" s="843"/>
      <c r="H19" s="843"/>
      <c r="I19" s="843"/>
      <c r="J19" s="836"/>
    </row>
    <row r="20" spans="1:10" s="818" customFormat="1" ht="17.25" customHeight="1" x14ac:dyDescent="0.25">
      <c r="A20" s="827" t="s">
        <v>166</v>
      </c>
      <c r="B20" s="241">
        <v>2</v>
      </c>
      <c r="C20" s="829">
        <v>2</v>
      </c>
      <c r="D20" s="829">
        <v>3</v>
      </c>
      <c r="E20" s="830">
        <v>7</v>
      </c>
      <c r="F20" s="829">
        <v>13</v>
      </c>
      <c r="G20" s="829">
        <v>7</v>
      </c>
      <c r="H20" s="830">
        <v>2</v>
      </c>
      <c r="I20" s="829">
        <v>7</v>
      </c>
      <c r="J20" s="831">
        <v>43</v>
      </c>
    </row>
    <row r="21" spans="1:10" s="818" customFormat="1" ht="17.25" customHeight="1" x14ac:dyDescent="0.25">
      <c r="A21" s="832" t="s">
        <v>167</v>
      </c>
      <c r="B21" s="241">
        <v>2</v>
      </c>
      <c r="C21" s="834">
        <v>2</v>
      </c>
      <c r="D21" s="834">
        <v>4</v>
      </c>
      <c r="E21" s="834">
        <v>0</v>
      </c>
      <c r="F21" s="834">
        <v>1</v>
      </c>
      <c r="G21" s="241">
        <v>0</v>
      </c>
      <c r="H21" s="835">
        <v>1</v>
      </c>
      <c r="I21" s="834">
        <v>24</v>
      </c>
      <c r="J21" s="836">
        <v>34</v>
      </c>
    </row>
    <row r="22" spans="1:10" s="818" customFormat="1" ht="17.25" customHeight="1" x14ac:dyDescent="0.25">
      <c r="A22" s="832" t="s">
        <v>168</v>
      </c>
      <c r="B22" s="641">
        <v>1</v>
      </c>
      <c r="C22" s="834">
        <v>2</v>
      </c>
      <c r="D22" s="834">
        <v>4</v>
      </c>
      <c r="E22" s="834">
        <v>2</v>
      </c>
      <c r="F22" s="834">
        <v>6</v>
      </c>
      <c r="G22" s="834">
        <v>3</v>
      </c>
      <c r="H22" s="834">
        <v>1</v>
      </c>
      <c r="I22" s="834">
        <v>3</v>
      </c>
      <c r="J22" s="836">
        <v>22</v>
      </c>
    </row>
    <row r="23" spans="1:10" s="818" customFormat="1" ht="17.25" customHeight="1" x14ac:dyDescent="0.25">
      <c r="A23" s="832" t="s">
        <v>169</v>
      </c>
      <c r="B23" s="241">
        <v>1</v>
      </c>
      <c r="C23" s="834">
        <v>4</v>
      </c>
      <c r="D23" s="834">
        <v>1</v>
      </c>
      <c r="E23" s="241">
        <v>1</v>
      </c>
      <c r="F23" s="834">
        <v>8</v>
      </c>
      <c r="G23" s="834">
        <v>3</v>
      </c>
      <c r="H23" s="834">
        <v>1</v>
      </c>
      <c r="I23" s="834">
        <v>4</v>
      </c>
      <c r="J23" s="836">
        <v>23</v>
      </c>
    </row>
    <row r="24" spans="1:10" s="818" customFormat="1" ht="17.25" customHeight="1" x14ac:dyDescent="0.25">
      <c r="A24" s="832" t="s">
        <v>170</v>
      </c>
      <c r="B24" s="241">
        <v>0</v>
      </c>
      <c r="C24" s="835">
        <v>3</v>
      </c>
      <c r="D24" s="834">
        <v>3</v>
      </c>
      <c r="E24" s="834">
        <v>3</v>
      </c>
      <c r="F24" s="834">
        <v>3</v>
      </c>
      <c r="G24" s="834">
        <v>3</v>
      </c>
      <c r="H24" s="241">
        <v>0</v>
      </c>
      <c r="I24" s="834">
        <v>0</v>
      </c>
      <c r="J24" s="836">
        <v>15</v>
      </c>
    </row>
    <row r="25" spans="1:10" s="818" customFormat="1" ht="17.25" customHeight="1" x14ac:dyDescent="0.25">
      <c r="A25" s="832" t="s">
        <v>171</v>
      </c>
      <c r="B25" s="241">
        <v>1</v>
      </c>
      <c r="C25" s="835">
        <v>2</v>
      </c>
      <c r="D25" s="241">
        <v>0</v>
      </c>
      <c r="E25" s="834">
        <v>1</v>
      </c>
      <c r="F25" s="241">
        <v>0</v>
      </c>
      <c r="G25" s="834">
        <v>4</v>
      </c>
      <c r="H25" s="834">
        <v>1</v>
      </c>
      <c r="I25" s="241">
        <v>0</v>
      </c>
      <c r="J25" s="836">
        <v>9</v>
      </c>
    </row>
    <row r="26" spans="1:10" s="818" customFormat="1" ht="17.25" customHeight="1" x14ac:dyDescent="0.25">
      <c r="A26" s="832" t="s">
        <v>172</v>
      </c>
      <c r="B26" s="833">
        <v>11</v>
      </c>
      <c r="C26" s="834">
        <v>16</v>
      </c>
      <c r="D26" s="834">
        <v>20</v>
      </c>
      <c r="E26" s="834">
        <v>16</v>
      </c>
      <c r="F26" s="834">
        <v>10</v>
      </c>
      <c r="G26" s="834">
        <v>7</v>
      </c>
      <c r="H26" s="834">
        <v>10</v>
      </c>
      <c r="I26" s="834">
        <v>34</v>
      </c>
      <c r="J26" s="836">
        <v>124</v>
      </c>
    </row>
    <row r="27" spans="1:10" s="818" customFormat="1" ht="17.25" customHeight="1" x14ac:dyDescent="0.25">
      <c r="A27" s="832" t="s">
        <v>173</v>
      </c>
      <c r="B27" s="241">
        <v>2</v>
      </c>
      <c r="C27" s="834">
        <v>2</v>
      </c>
      <c r="D27" s="834">
        <v>3</v>
      </c>
      <c r="E27" s="834">
        <v>2</v>
      </c>
      <c r="F27" s="241">
        <v>1</v>
      </c>
      <c r="G27" s="834">
        <v>3</v>
      </c>
      <c r="H27" s="641">
        <v>3</v>
      </c>
      <c r="I27" s="834">
        <v>2</v>
      </c>
      <c r="J27" s="836">
        <v>18</v>
      </c>
    </row>
    <row r="28" spans="1:10" s="818" customFormat="1" ht="17.25" customHeight="1" x14ac:dyDescent="0.25">
      <c r="A28" s="832" t="s">
        <v>174</v>
      </c>
      <c r="B28" s="241">
        <v>0</v>
      </c>
      <c r="C28" s="835">
        <v>3</v>
      </c>
      <c r="D28" s="641">
        <v>1</v>
      </c>
      <c r="E28" s="641">
        <v>1</v>
      </c>
      <c r="F28" s="835">
        <v>4</v>
      </c>
      <c r="G28" s="835">
        <v>4</v>
      </c>
      <c r="H28" s="241">
        <v>0</v>
      </c>
      <c r="I28" s="834">
        <v>0</v>
      </c>
      <c r="J28" s="836">
        <v>13</v>
      </c>
    </row>
    <row r="29" spans="1:10" s="818" customFormat="1" ht="17.25" customHeight="1" x14ac:dyDescent="0.25">
      <c r="A29" s="827" t="s">
        <v>175</v>
      </c>
      <c r="B29" s="829">
        <v>20</v>
      </c>
      <c r="C29" s="829">
        <v>36</v>
      </c>
      <c r="D29" s="829">
        <v>39</v>
      </c>
      <c r="E29" s="829">
        <v>33</v>
      </c>
      <c r="F29" s="829">
        <v>46</v>
      </c>
      <c r="G29" s="829">
        <v>34</v>
      </c>
      <c r="H29" s="829">
        <v>19</v>
      </c>
      <c r="I29" s="829">
        <v>74</v>
      </c>
      <c r="J29" s="831">
        <v>301</v>
      </c>
    </row>
    <row r="30" spans="1:10" s="818" customFormat="1" ht="17.25" customHeight="1" x14ac:dyDescent="0.25">
      <c r="A30" s="832" t="s">
        <v>176</v>
      </c>
      <c r="B30" s="835">
        <v>2</v>
      </c>
      <c r="C30" s="835">
        <v>4</v>
      </c>
      <c r="D30" s="835">
        <v>6</v>
      </c>
      <c r="E30" s="835">
        <v>4</v>
      </c>
      <c r="F30" s="835">
        <v>5</v>
      </c>
      <c r="G30" s="835">
        <v>9</v>
      </c>
      <c r="H30" s="835">
        <v>3</v>
      </c>
      <c r="I30" s="835">
        <v>1</v>
      </c>
      <c r="J30" s="836">
        <v>34</v>
      </c>
    </row>
    <row r="31" spans="1:10" s="818" customFormat="1" ht="17.25" customHeight="1" x14ac:dyDescent="0.25">
      <c r="A31" s="838" t="s">
        <v>185</v>
      </c>
      <c r="B31" s="839">
        <v>22</v>
      </c>
      <c r="C31" s="839">
        <v>40</v>
      </c>
      <c r="D31" s="839">
        <v>45</v>
      </c>
      <c r="E31" s="839">
        <v>37</v>
      </c>
      <c r="F31" s="839">
        <v>51</v>
      </c>
      <c r="G31" s="839">
        <v>43</v>
      </c>
      <c r="H31" s="839">
        <v>22</v>
      </c>
      <c r="I31" s="839">
        <v>75</v>
      </c>
      <c r="J31" s="840">
        <v>335</v>
      </c>
    </row>
    <row r="32" spans="1:10" s="818" customFormat="1" ht="17.25" customHeight="1" x14ac:dyDescent="0.25">
      <c r="A32" s="841" t="s">
        <v>193</v>
      </c>
      <c r="B32" s="843"/>
      <c r="C32" s="843"/>
      <c r="D32" s="843"/>
      <c r="E32" s="843"/>
      <c r="F32" s="843"/>
      <c r="G32" s="843"/>
      <c r="H32" s="843"/>
      <c r="I32" s="843"/>
      <c r="J32" s="836"/>
    </row>
    <row r="33" spans="1:18" s="818" customFormat="1" ht="17.25" customHeight="1" x14ac:dyDescent="0.25">
      <c r="A33" s="827" t="s">
        <v>166</v>
      </c>
      <c r="B33" s="828">
        <v>29</v>
      </c>
      <c r="C33" s="829">
        <v>38</v>
      </c>
      <c r="D33" s="829">
        <v>41</v>
      </c>
      <c r="E33" s="830">
        <v>37</v>
      </c>
      <c r="F33" s="829">
        <v>33</v>
      </c>
      <c r="G33" s="829">
        <v>19</v>
      </c>
      <c r="H33" s="830">
        <v>9</v>
      </c>
      <c r="I33" s="829">
        <v>4</v>
      </c>
      <c r="J33" s="844">
        <v>210</v>
      </c>
    </row>
    <row r="34" spans="1:18" s="818" customFormat="1" ht="17.25" customHeight="1" x14ac:dyDescent="0.25">
      <c r="A34" s="832" t="s">
        <v>167</v>
      </c>
      <c r="B34" s="833">
        <v>24</v>
      </c>
      <c r="C34" s="834">
        <v>45</v>
      </c>
      <c r="D34" s="834">
        <v>20</v>
      </c>
      <c r="E34" s="835">
        <v>8</v>
      </c>
      <c r="F34" s="835">
        <v>8</v>
      </c>
      <c r="G34" s="835">
        <v>5</v>
      </c>
      <c r="H34" s="835">
        <v>3</v>
      </c>
      <c r="I34" s="834">
        <v>15</v>
      </c>
      <c r="J34" s="845">
        <v>128</v>
      </c>
    </row>
    <row r="35" spans="1:18" s="818" customFormat="1" ht="17.25" customHeight="1" x14ac:dyDescent="0.25">
      <c r="A35" s="832" t="s">
        <v>168</v>
      </c>
      <c r="B35" s="833">
        <v>5</v>
      </c>
      <c r="C35" s="834">
        <v>20</v>
      </c>
      <c r="D35" s="834">
        <v>14</v>
      </c>
      <c r="E35" s="834">
        <v>30</v>
      </c>
      <c r="F35" s="834">
        <v>22</v>
      </c>
      <c r="G35" s="834">
        <v>10</v>
      </c>
      <c r="H35" s="835">
        <v>14</v>
      </c>
      <c r="I35" s="834">
        <v>12</v>
      </c>
      <c r="J35" s="845">
        <v>127</v>
      </c>
    </row>
    <row r="36" spans="1:18" s="818" customFormat="1" ht="17.25" customHeight="1" x14ac:dyDescent="0.25">
      <c r="A36" s="832" t="s">
        <v>169</v>
      </c>
      <c r="B36" s="833">
        <v>11</v>
      </c>
      <c r="C36" s="834">
        <v>23</v>
      </c>
      <c r="D36" s="834">
        <v>19</v>
      </c>
      <c r="E36" s="834">
        <v>22</v>
      </c>
      <c r="F36" s="834">
        <v>15</v>
      </c>
      <c r="G36" s="834">
        <v>5</v>
      </c>
      <c r="H36" s="834">
        <v>1</v>
      </c>
      <c r="I36" s="834">
        <v>4</v>
      </c>
      <c r="J36" s="845">
        <v>100</v>
      </c>
    </row>
    <row r="37" spans="1:18" s="818" customFormat="1" ht="17.25" customHeight="1" x14ac:dyDescent="0.25">
      <c r="A37" s="832" t="s">
        <v>170</v>
      </c>
      <c r="B37" s="833">
        <v>3</v>
      </c>
      <c r="C37" s="835">
        <v>12</v>
      </c>
      <c r="D37" s="834">
        <v>14</v>
      </c>
      <c r="E37" s="834">
        <v>12</v>
      </c>
      <c r="F37" s="834">
        <v>9</v>
      </c>
      <c r="G37" s="834">
        <v>3</v>
      </c>
      <c r="H37" s="834">
        <v>3</v>
      </c>
      <c r="I37" s="641">
        <v>2</v>
      </c>
      <c r="J37" s="845">
        <v>58</v>
      </c>
    </row>
    <row r="38" spans="1:18" s="818" customFormat="1" ht="17.25" customHeight="1" x14ac:dyDescent="0.25">
      <c r="A38" s="832" t="s">
        <v>171</v>
      </c>
      <c r="B38" s="835">
        <v>2</v>
      </c>
      <c r="C38" s="835">
        <v>9</v>
      </c>
      <c r="D38" s="835">
        <v>10</v>
      </c>
      <c r="E38" s="834">
        <v>6</v>
      </c>
      <c r="F38" s="834">
        <v>4</v>
      </c>
      <c r="G38" s="834">
        <v>3</v>
      </c>
      <c r="H38" s="241">
        <v>1</v>
      </c>
      <c r="I38" s="241">
        <v>0</v>
      </c>
      <c r="J38" s="845">
        <v>35</v>
      </c>
    </row>
    <row r="39" spans="1:18" s="818" customFormat="1" ht="17.25" customHeight="1" x14ac:dyDescent="0.25">
      <c r="A39" s="832" t="s">
        <v>172</v>
      </c>
      <c r="B39" s="833">
        <v>74</v>
      </c>
      <c r="C39" s="834">
        <v>120</v>
      </c>
      <c r="D39" s="834">
        <v>100</v>
      </c>
      <c r="E39" s="834">
        <v>106</v>
      </c>
      <c r="F39" s="834">
        <v>72</v>
      </c>
      <c r="G39" s="834">
        <v>57</v>
      </c>
      <c r="H39" s="834">
        <v>36</v>
      </c>
      <c r="I39" s="834">
        <v>56</v>
      </c>
      <c r="J39" s="845">
        <v>621</v>
      </c>
    </row>
    <row r="40" spans="1:18" s="818" customFormat="1" ht="17.25" customHeight="1" x14ac:dyDescent="0.25">
      <c r="A40" s="832" t="s">
        <v>173</v>
      </c>
      <c r="B40" s="835">
        <v>6</v>
      </c>
      <c r="C40" s="834">
        <v>20</v>
      </c>
      <c r="D40" s="834">
        <v>19</v>
      </c>
      <c r="E40" s="835">
        <v>26</v>
      </c>
      <c r="F40" s="834">
        <v>33</v>
      </c>
      <c r="G40" s="834">
        <v>14</v>
      </c>
      <c r="H40" s="834">
        <v>8</v>
      </c>
      <c r="I40" s="834">
        <v>10</v>
      </c>
      <c r="J40" s="845">
        <v>136</v>
      </c>
    </row>
    <row r="41" spans="1:18" s="818" customFormat="1" ht="17.25" customHeight="1" x14ac:dyDescent="0.25">
      <c r="A41" s="832" t="s">
        <v>174</v>
      </c>
      <c r="B41" s="833">
        <v>7</v>
      </c>
      <c r="C41" s="835">
        <v>22</v>
      </c>
      <c r="D41" s="835">
        <v>17</v>
      </c>
      <c r="E41" s="835">
        <v>18</v>
      </c>
      <c r="F41" s="835">
        <v>12</v>
      </c>
      <c r="G41" s="835">
        <v>8</v>
      </c>
      <c r="H41" s="834">
        <v>4</v>
      </c>
      <c r="I41" s="835">
        <v>4</v>
      </c>
      <c r="J41" s="836">
        <v>92</v>
      </c>
    </row>
    <row r="42" spans="1:18" s="818" customFormat="1" ht="17.25" customHeight="1" x14ac:dyDescent="0.25">
      <c r="A42" s="827" t="s">
        <v>175</v>
      </c>
      <c r="B42" s="829">
        <v>161</v>
      </c>
      <c r="C42" s="829">
        <v>309</v>
      </c>
      <c r="D42" s="829">
        <v>254</v>
      </c>
      <c r="E42" s="829">
        <v>265</v>
      </c>
      <c r="F42" s="829">
        <v>208</v>
      </c>
      <c r="G42" s="829">
        <v>124</v>
      </c>
      <c r="H42" s="829">
        <v>79</v>
      </c>
      <c r="I42" s="829">
        <v>107</v>
      </c>
      <c r="J42" s="831">
        <v>1507</v>
      </c>
    </row>
    <row r="43" spans="1:18" s="818" customFormat="1" ht="17.25" customHeight="1" x14ac:dyDescent="0.25">
      <c r="A43" s="832" t="s">
        <v>176</v>
      </c>
      <c r="B43" s="835">
        <v>11</v>
      </c>
      <c r="C43" s="835">
        <v>29</v>
      </c>
      <c r="D43" s="835">
        <v>7</v>
      </c>
      <c r="E43" s="835">
        <v>9</v>
      </c>
      <c r="F43" s="835">
        <v>7</v>
      </c>
      <c r="G43" s="835">
        <v>9</v>
      </c>
      <c r="H43" s="835">
        <v>3</v>
      </c>
      <c r="I43" s="641">
        <v>0</v>
      </c>
      <c r="J43" s="725">
        <v>75</v>
      </c>
    </row>
    <row r="44" spans="1:18" s="818" customFormat="1" ht="17.25" customHeight="1" x14ac:dyDescent="0.25">
      <c r="A44" s="838" t="s">
        <v>185</v>
      </c>
      <c r="B44" s="839">
        <v>172</v>
      </c>
      <c r="C44" s="839">
        <v>338</v>
      </c>
      <c r="D44" s="839">
        <v>261</v>
      </c>
      <c r="E44" s="839">
        <v>274</v>
      </c>
      <c r="F44" s="839">
        <v>215</v>
      </c>
      <c r="G44" s="839">
        <v>133</v>
      </c>
      <c r="H44" s="839">
        <v>82</v>
      </c>
      <c r="I44" s="839">
        <v>107</v>
      </c>
      <c r="J44" s="840">
        <v>1582</v>
      </c>
    </row>
    <row r="45" spans="1:18" ht="8.25" customHeight="1" x14ac:dyDescent="0.2">
      <c r="B45" s="847"/>
      <c r="C45" s="847"/>
      <c r="D45" s="847"/>
      <c r="E45" s="847"/>
      <c r="F45" s="847"/>
      <c r="G45" s="847"/>
      <c r="H45" s="847"/>
      <c r="I45" s="847"/>
      <c r="J45" s="847"/>
    </row>
    <row r="46" spans="1:18" s="694" customFormat="1" ht="15" x14ac:dyDescent="0.25">
      <c r="A46" s="1855" t="s">
        <v>465</v>
      </c>
      <c r="C46" s="728"/>
      <c r="D46" s="728"/>
      <c r="Q46" s="1982"/>
      <c r="R46" s="1982"/>
    </row>
    <row r="47" spans="1:18" x14ac:dyDescent="0.2">
      <c r="B47" s="847"/>
      <c r="C47" s="847"/>
      <c r="D47" s="847"/>
      <c r="E47" s="847"/>
      <c r="F47" s="847"/>
      <c r="G47" s="847"/>
      <c r="H47" s="847"/>
      <c r="I47" s="847"/>
      <c r="J47" s="847"/>
    </row>
    <row r="48" spans="1:18" x14ac:dyDescent="0.2">
      <c r="B48" s="847"/>
      <c r="C48" s="847"/>
      <c r="D48" s="847"/>
      <c r="E48" s="847"/>
      <c r="F48" s="847"/>
      <c r="G48" s="847"/>
      <c r="H48" s="847"/>
      <c r="I48" s="847"/>
      <c r="J48" s="847"/>
    </row>
  </sheetData>
  <sheetProtection selectLockedCells="1" selectUnlockedCells="1"/>
  <mergeCells count="4">
    <mergeCell ref="A4:A5"/>
    <mergeCell ref="B4:J4"/>
    <mergeCell ref="A1:B1"/>
    <mergeCell ref="Q46:R46"/>
  </mergeCells>
  <hyperlinks>
    <hyperlink ref="A1" location="Content!A1" display="Back to Table of Contents"/>
    <hyperlink ref="A46" location="'t 2.10g-pg26'!A1" display="Back"/>
  </hyperlinks>
  <printOptions horizontalCentered="1"/>
  <pageMargins left="0.5" right="0.4" top="0.6" bottom="0.5" header="0.5" footer="0.25"/>
  <pageSetup paperSize="9" scale="98" orientation="portrait" r:id="rId1"/>
  <headerFooter alignWithMargins="0">
    <oddHeader xml:space="preserve">&amp;C&amp;11- 27 -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8.5703125" style="853" customWidth="1"/>
    <col min="2" max="2" width="12.140625" style="853" customWidth="1"/>
    <col min="3" max="3" width="12.5703125" style="853" customWidth="1"/>
    <col min="4" max="4" width="11.140625" style="853" customWidth="1"/>
    <col min="5" max="5" width="10" style="853" customWidth="1"/>
    <col min="6" max="7" width="8.5703125" style="853" customWidth="1"/>
    <col min="8" max="8" width="10.28515625" style="853" customWidth="1"/>
    <col min="9" max="16384" width="9.140625" style="853"/>
  </cols>
  <sheetData>
    <row r="1" spans="1:8" s="45" customFormat="1" ht="18.75" customHeight="1" x14ac:dyDescent="0.2">
      <c r="A1" s="1915" t="s">
        <v>454</v>
      </c>
      <c r="B1" s="1915"/>
      <c r="E1" s="47"/>
    </row>
    <row r="2" spans="1:8" s="850" customFormat="1" ht="24" customHeight="1" x14ac:dyDescent="0.25">
      <c r="A2" s="848" t="s">
        <v>298</v>
      </c>
      <c r="B2" s="849"/>
      <c r="C2" s="849"/>
      <c r="D2" s="849"/>
      <c r="E2" s="849"/>
      <c r="F2" s="849"/>
      <c r="G2" s="849"/>
      <c r="H2" s="849"/>
    </row>
    <row r="3" spans="1:8" s="850" customFormat="1" ht="15.75" customHeight="1" x14ac:dyDescent="0.25">
      <c r="A3" s="851" t="s">
        <v>299</v>
      </c>
      <c r="B3" s="849"/>
      <c r="C3" s="849"/>
      <c r="D3" s="849"/>
      <c r="E3" s="849"/>
      <c r="F3" s="849"/>
      <c r="G3" s="849"/>
      <c r="H3" s="849"/>
    </row>
    <row r="4" spans="1:8" ht="15" customHeight="1" x14ac:dyDescent="0.2">
      <c r="A4" s="852" t="s">
        <v>187</v>
      </c>
    </row>
    <row r="5" spans="1:8" s="856" customFormat="1" ht="16.5" customHeight="1" x14ac:dyDescent="0.25">
      <c r="A5" s="2108" t="s">
        <v>63</v>
      </c>
      <c r="B5" s="854" t="s">
        <v>300</v>
      </c>
      <c r="C5" s="854"/>
      <c r="D5" s="854"/>
      <c r="E5" s="854"/>
      <c r="F5" s="854"/>
      <c r="G5" s="854"/>
      <c r="H5" s="855"/>
    </row>
    <row r="6" spans="1:8" s="856" customFormat="1" ht="44.25" customHeight="1" x14ac:dyDescent="0.25">
      <c r="A6" s="2109"/>
      <c r="B6" s="857" t="s">
        <v>301</v>
      </c>
      <c r="C6" s="858" t="s">
        <v>302</v>
      </c>
      <c r="D6" s="859" t="s">
        <v>303</v>
      </c>
      <c r="E6" s="859" t="s">
        <v>304</v>
      </c>
      <c r="F6" s="859" t="s">
        <v>305</v>
      </c>
      <c r="G6" s="860" t="s">
        <v>122</v>
      </c>
      <c r="H6" s="861" t="s">
        <v>64</v>
      </c>
    </row>
    <row r="7" spans="1:8" s="856" customFormat="1" ht="15.75" customHeight="1" x14ac:dyDescent="0.25">
      <c r="A7" s="862" t="s">
        <v>64</v>
      </c>
      <c r="B7" s="863"/>
      <c r="C7" s="863" t="s">
        <v>35</v>
      </c>
      <c r="D7" s="863"/>
      <c r="E7" s="863"/>
      <c r="F7" s="863"/>
      <c r="G7" s="864"/>
      <c r="H7" s="865"/>
    </row>
    <row r="8" spans="1:8" s="856" customFormat="1" ht="15.75" customHeight="1" x14ac:dyDescent="0.25">
      <c r="A8" s="866" t="s">
        <v>166</v>
      </c>
      <c r="B8" s="867">
        <v>11</v>
      </c>
      <c r="C8" s="868">
        <v>51</v>
      </c>
      <c r="D8" s="868">
        <v>77</v>
      </c>
      <c r="E8" s="868">
        <v>300</v>
      </c>
      <c r="F8" s="868">
        <v>50</v>
      </c>
      <c r="G8" s="868">
        <v>3</v>
      </c>
      <c r="H8" s="869">
        <v>492</v>
      </c>
    </row>
    <row r="9" spans="1:8" s="856" customFormat="1" ht="15.75" customHeight="1" x14ac:dyDescent="0.25">
      <c r="A9" s="870" t="s">
        <v>167</v>
      </c>
      <c r="B9" s="871">
        <v>16</v>
      </c>
      <c r="C9" s="872">
        <v>61</v>
      </c>
      <c r="D9" s="872">
        <v>87</v>
      </c>
      <c r="E9" s="872">
        <v>166</v>
      </c>
      <c r="F9" s="872">
        <v>97</v>
      </c>
      <c r="G9" s="872">
        <v>7</v>
      </c>
      <c r="H9" s="873">
        <v>434</v>
      </c>
    </row>
    <row r="10" spans="1:8" s="856" customFormat="1" ht="15.75" customHeight="1" x14ac:dyDescent="0.25">
      <c r="A10" s="870" t="s">
        <v>168</v>
      </c>
      <c r="B10" s="871">
        <v>15</v>
      </c>
      <c r="C10" s="872">
        <v>46</v>
      </c>
      <c r="D10" s="872">
        <v>70</v>
      </c>
      <c r="E10" s="872">
        <v>194</v>
      </c>
      <c r="F10" s="872">
        <v>74</v>
      </c>
      <c r="G10" s="872">
        <v>8</v>
      </c>
      <c r="H10" s="873">
        <v>407</v>
      </c>
    </row>
    <row r="11" spans="1:8" s="856" customFormat="1" ht="15.75" customHeight="1" x14ac:dyDescent="0.25">
      <c r="A11" s="870" t="s">
        <v>169</v>
      </c>
      <c r="B11" s="871">
        <v>4</v>
      </c>
      <c r="C11" s="872">
        <v>22</v>
      </c>
      <c r="D11" s="872">
        <v>81</v>
      </c>
      <c r="E11" s="872">
        <v>276</v>
      </c>
      <c r="F11" s="872">
        <v>43</v>
      </c>
      <c r="G11" s="872">
        <v>4</v>
      </c>
      <c r="H11" s="873">
        <v>430</v>
      </c>
    </row>
    <row r="12" spans="1:8" s="856" customFormat="1" ht="15.75" customHeight="1" x14ac:dyDescent="0.25">
      <c r="A12" s="870" t="s">
        <v>170</v>
      </c>
      <c r="B12" s="871">
        <v>0</v>
      </c>
      <c r="C12" s="872">
        <v>16</v>
      </c>
      <c r="D12" s="872">
        <v>52</v>
      </c>
      <c r="E12" s="872">
        <v>206</v>
      </c>
      <c r="F12" s="872">
        <v>24</v>
      </c>
      <c r="G12" s="872">
        <v>1</v>
      </c>
      <c r="H12" s="873">
        <v>299</v>
      </c>
    </row>
    <row r="13" spans="1:8" s="856" customFormat="1" ht="15.75" customHeight="1" x14ac:dyDescent="0.25">
      <c r="A13" s="870" t="s">
        <v>171</v>
      </c>
      <c r="B13" s="871">
        <v>1</v>
      </c>
      <c r="C13" s="872">
        <v>11</v>
      </c>
      <c r="D13" s="872">
        <v>28</v>
      </c>
      <c r="E13" s="872">
        <v>142</v>
      </c>
      <c r="F13" s="872">
        <v>16</v>
      </c>
      <c r="G13" s="872">
        <v>0</v>
      </c>
      <c r="H13" s="873">
        <v>198</v>
      </c>
    </row>
    <row r="14" spans="1:8" s="856" customFormat="1" ht="15.75" customHeight="1" x14ac:dyDescent="0.25">
      <c r="A14" s="870" t="s">
        <v>172</v>
      </c>
      <c r="B14" s="871">
        <v>53</v>
      </c>
      <c r="C14" s="872">
        <v>245</v>
      </c>
      <c r="D14" s="872">
        <v>220</v>
      </c>
      <c r="E14" s="872">
        <v>577</v>
      </c>
      <c r="F14" s="872">
        <v>72</v>
      </c>
      <c r="G14" s="872">
        <v>1</v>
      </c>
      <c r="H14" s="873">
        <v>1168</v>
      </c>
    </row>
    <row r="15" spans="1:8" s="856" customFormat="1" ht="15.75" customHeight="1" x14ac:dyDescent="0.25">
      <c r="A15" s="870" t="s">
        <v>173</v>
      </c>
      <c r="B15" s="871">
        <v>7</v>
      </c>
      <c r="C15" s="872">
        <v>57</v>
      </c>
      <c r="D15" s="872">
        <v>72</v>
      </c>
      <c r="E15" s="872">
        <v>181</v>
      </c>
      <c r="F15" s="872">
        <v>22</v>
      </c>
      <c r="G15" s="872">
        <v>1</v>
      </c>
      <c r="H15" s="873">
        <v>340</v>
      </c>
    </row>
    <row r="16" spans="1:8" s="856" customFormat="1" ht="15.75" customHeight="1" x14ac:dyDescent="0.25">
      <c r="A16" s="870" t="s">
        <v>174</v>
      </c>
      <c r="B16" s="872">
        <v>4</v>
      </c>
      <c r="C16" s="872">
        <v>27</v>
      </c>
      <c r="D16" s="872">
        <v>34</v>
      </c>
      <c r="E16" s="872">
        <v>116</v>
      </c>
      <c r="F16" s="872">
        <v>36</v>
      </c>
      <c r="G16" s="872">
        <v>3</v>
      </c>
      <c r="H16" s="873">
        <v>220</v>
      </c>
    </row>
    <row r="17" spans="1:10" s="856" customFormat="1" ht="15.75" customHeight="1" x14ac:dyDescent="0.25">
      <c r="A17" s="866" t="s">
        <v>175</v>
      </c>
      <c r="B17" s="868">
        <v>111</v>
      </c>
      <c r="C17" s="868">
        <v>536</v>
      </c>
      <c r="D17" s="868">
        <v>721</v>
      </c>
      <c r="E17" s="868">
        <v>2158</v>
      </c>
      <c r="F17" s="868">
        <v>434</v>
      </c>
      <c r="G17" s="874">
        <v>28</v>
      </c>
      <c r="H17" s="869">
        <v>3988</v>
      </c>
    </row>
    <row r="18" spans="1:10" s="856" customFormat="1" ht="15.75" customHeight="1" x14ac:dyDescent="0.25">
      <c r="A18" s="870" t="s">
        <v>176</v>
      </c>
      <c r="B18" s="872">
        <v>0</v>
      </c>
      <c r="C18" s="872">
        <v>36</v>
      </c>
      <c r="D18" s="872">
        <v>69</v>
      </c>
      <c r="E18" s="872">
        <v>169</v>
      </c>
      <c r="F18" s="872">
        <v>7</v>
      </c>
      <c r="G18" s="872">
        <v>0</v>
      </c>
      <c r="H18" s="875">
        <v>281</v>
      </c>
    </row>
    <row r="19" spans="1:10" s="856" customFormat="1" ht="15.75" customHeight="1" x14ac:dyDescent="0.25">
      <c r="A19" s="876" t="s">
        <v>185</v>
      </c>
      <c r="B19" s="877">
        <v>111</v>
      </c>
      <c r="C19" s="877">
        <v>572</v>
      </c>
      <c r="D19" s="877">
        <v>790</v>
      </c>
      <c r="E19" s="877">
        <v>2327</v>
      </c>
      <c r="F19" s="877">
        <v>441</v>
      </c>
      <c r="G19" s="877">
        <v>28</v>
      </c>
      <c r="H19" s="878">
        <v>4269</v>
      </c>
    </row>
    <row r="20" spans="1:10" s="856" customFormat="1" ht="15.75" customHeight="1" x14ac:dyDescent="0.25">
      <c r="A20" s="879" t="s">
        <v>192</v>
      </c>
      <c r="B20" s="880"/>
      <c r="C20" s="880"/>
      <c r="D20" s="880"/>
      <c r="E20" s="880"/>
      <c r="F20" s="880"/>
      <c r="G20" s="881"/>
      <c r="H20" s="882"/>
    </row>
    <row r="21" spans="1:10" s="856" customFormat="1" ht="15.75" customHeight="1" x14ac:dyDescent="0.25">
      <c r="A21" s="866" t="s">
        <v>166</v>
      </c>
      <c r="B21" s="868">
        <v>1</v>
      </c>
      <c r="C21" s="868">
        <v>4</v>
      </c>
      <c r="D21" s="868">
        <v>24</v>
      </c>
      <c r="E21" s="868">
        <v>70</v>
      </c>
      <c r="F21" s="868">
        <v>9</v>
      </c>
      <c r="G21" s="868">
        <v>1</v>
      </c>
      <c r="H21" s="869">
        <v>109</v>
      </c>
    </row>
    <row r="22" spans="1:10" s="856" customFormat="1" ht="15.75" customHeight="1" x14ac:dyDescent="0.25">
      <c r="A22" s="870" t="s">
        <v>167</v>
      </c>
      <c r="B22" s="871">
        <v>3</v>
      </c>
      <c r="C22" s="872">
        <v>5</v>
      </c>
      <c r="D22" s="241">
        <v>30</v>
      </c>
      <c r="E22" s="872">
        <v>46</v>
      </c>
      <c r="F22" s="872">
        <v>20</v>
      </c>
      <c r="G22" s="241">
        <v>1</v>
      </c>
      <c r="H22" s="873">
        <v>105</v>
      </c>
    </row>
    <row r="23" spans="1:10" s="856" customFormat="1" ht="15.75" customHeight="1" x14ac:dyDescent="0.25">
      <c r="A23" s="870" t="s">
        <v>168</v>
      </c>
      <c r="B23" s="871">
        <v>1</v>
      </c>
      <c r="C23" s="872">
        <v>4</v>
      </c>
      <c r="D23" s="872">
        <v>24</v>
      </c>
      <c r="E23" s="872">
        <v>47</v>
      </c>
      <c r="F23" s="872">
        <v>10</v>
      </c>
      <c r="G23" s="241">
        <v>0</v>
      </c>
      <c r="H23" s="873">
        <v>86</v>
      </c>
    </row>
    <row r="24" spans="1:10" s="856" customFormat="1" ht="15.75" customHeight="1" x14ac:dyDescent="0.25">
      <c r="A24" s="870" t="s">
        <v>169</v>
      </c>
      <c r="B24" s="871">
        <v>0</v>
      </c>
      <c r="C24" s="872">
        <v>4</v>
      </c>
      <c r="D24" s="872">
        <v>19</v>
      </c>
      <c r="E24" s="872">
        <v>70</v>
      </c>
      <c r="F24" s="872">
        <v>7</v>
      </c>
      <c r="G24" s="880">
        <v>2</v>
      </c>
      <c r="H24" s="873">
        <v>102</v>
      </c>
    </row>
    <row r="25" spans="1:10" s="856" customFormat="1" ht="15.75" customHeight="1" x14ac:dyDescent="0.25">
      <c r="A25" s="870" t="s">
        <v>170</v>
      </c>
      <c r="B25" s="871">
        <v>0</v>
      </c>
      <c r="C25" s="872">
        <v>3</v>
      </c>
      <c r="D25" s="641">
        <v>17</v>
      </c>
      <c r="E25" s="872">
        <v>44</v>
      </c>
      <c r="F25" s="872">
        <v>6</v>
      </c>
      <c r="G25" s="641">
        <v>0</v>
      </c>
      <c r="H25" s="873">
        <v>70</v>
      </c>
      <c r="J25" s="883"/>
    </row>
    <row r="26" spans="1:10" s="856" customFormat="1" ht="15.75" customHeight="1" x14ac:dyDescent="0.25">
      <c r="A26" s="870" t="s">
        <v>171</v>
      </c>
      <c r="B26" s="871">
        <v>0</v>
      </c>
      <c r="C26" s="872">
        <v>2</v>
      </c>
      <c r="D26" s="872">
        <v>10</v>
      </c>
      <c r="E26" s="641">
        <v>43</v>
      </c>
      <c r="F26" s="641">
        <v>5</v>
      </c>
      <c r="G26" s="241">
        <v>0</v>
      </c>
      <c r="H26" s="873">
        <v>60</v>
      </c>
    </row>
    <row r="27" spans="1:10" s="856" customFormat="1" ht="15.75" customHeight="1" x14ac:dyDescent="0.25">
      <c r="A27" s="870" t="s">
        <v>172</v>
      </c>
      <c r="B27" s="871">
        <v>10</v>
      </c>
      <c r="C27" s="872">
        <v>30</v>
      </c>
      <c r="D27" s="872">
        <v>55</v>
      </c>
      <c r="E27" s="872">
        <v>92</v>
      </c>
      <c r="F27" s="872">
        <v>13</v>
      </c>
      <c r="G27" s="241">
        <v>0</v>
      </c>
      <c r="H27" s="873">
        <v>200</v>
      </c>
    </row>
    <row r="28" spans="1:10" s="856" customFormat="1" ht="15.75" customHeight="1" x14ac:dyDescent="0.25">
      <c r="A28" s="870" t="s">
        <v>173</v>
      </c>
      <c r="B28" s="871">
        <v>1</v>
      </c>
      <c r="C28" s="872">
        <v>6</v>
      </c>
      <c r="D28" s="872">
        <v>26</v>
      </c>
      <c r="E28" s="872">
        <v>25</v>
      </c>
      <c r="F28" s="872">
        <v>4</v>
      </c>
      <c r="G28" s="241">
        <v>1</v>
      </c>
      <c r="H28" s="873">
        <v>63</v>
      </c>
    </row>
    <row r="29" spans="1:10" s="856" customFormat="1" ht="15.75" customHeight="1" x14ac:dyDescent="0.25">
      <c r="A29" s="870" t="s">
        <v>174</v>
      </c>
      <c r="B29" s="872">
        <v>1</v>
      </c>
      <c r="C29" s="872">
        <v>3</v>
      </c>
      <c r="D29" s="872">
        <v>10</v>
      </c>
      <c r="E29" s="872">
        <v>30</v>
      </c>
      <c r="F29" s="872">
        <v>5</v>
      </c>
      <c r="G29" s="241">
        <v>1</v>
      </c>
      <c r="H29" s="873">
        <v>50</v>
      </c>
    </row>
    <row r="30" spans="1:10" s="856" customFormat="1" ht="15.75" customHeight="1" x14ac:dyDescent="0.25">
      <c r="A30" s="866" t="s">
        <v>175</v>
      </c>
      <c r="B30" s="868">
        <v>17</v>
      </c>
      <c r="C30" s="868">
        <v>61</v>
      </c>
      <c r="D30" s="868">
        <v>215</v>
      </c>
      <c r="E30" s="868">
        <v>467</v>
      </c>
      <c r="F30" s="868">
        <v>79</v>
      </c>
      <c r="G30" s="874">
        <v>6</v>
      </c>
      <c r="H30" s="869">
        <v>845</v>
      </c>
    </row>
    <row r="31" spans="1:10" s="856" customFormat="1" ht="15.75" customHeight="1" x14ac:dyDescent="0.25">
      <c r="A31" s="870" t="s">
        <v>176</v>
      </c>
      <c r="B31" s="872">
        <v>0</v>
      </c>
      <c r="C31" s="872">
        <v>12</v>
      </c>
      <c r="D31" s="872">
        <v>36</v>
      </c>
      <c r="E31" s="241">
        <v>53</v>
      </c>
      <c r="F31" s="641">
        <v>4</v>
      </c>
      <c r="G31" s="241">
        <v>0</v>
      </c>
      <c r="H31" s="875">
        <v>105</v>
      </c>
    </row>
    <row r="32" spans="1:10" s="856" customFormat="1" ht="15.75" customHeight="1" x14ac:dyDescent="0.25">
      <c r="A32" s="876" t="s">
        <v>185</v>
      </c>
      <c r="B32" s="877">
        <v>17</v>
      </c>
      <c r="C32" s="877">
        <v>73</v>
      </c>
      <c r="D32" s="877">
        <v>251</v>
      </c>
      <c r="E32" s="877">
        <v>520</v>
      </c>
      <c r="F32" s="877">
        <v>83</v>
      </c>
      <c r="G32" s="877">
        <v>6</v>
      </c>
      <c r="H32" s="878">
        <v>950</v>
      </c>
    </row>
    <row r="33" spans="1:9" s="856" customFormat="1" ht="15.75" customHeight="1" x14ac:dyDescent="0.25">
      <c r="A33" s="879" t="s">
        <v>193</v>
      </c>
      <c r="B33" s="880"/>
      <c r="C33" s="880"/>
      <c r="D33" s="880"/>
      <c r="E33" s="880"/>
      <c r="F33" s="880"/>
      <c r="G33" s="881"/>
      <c r="H33" s="884"/>
    </row>
    <row r="34" spans="1:9" s="856" customFormat="1" ht="15.75" customHeight="1" x14ac:dyDescent="0.25">
      <c r="A34" s="866" t="s">
        <v>166</v>
      </c>
      <c r="B34" s="885">
        <v>10</v>
      </c>
      <c r="C34" s="886">
        <v>47</v>
      </c>
      <c r="D34" s="886">
        <v>53</v>
      </c>
      <c r="E34" s="886">
        <v>230</v>
      </c>
      <c r="F34" s="886">
        <v>41</v>
      </c>
      <c r="G34" s="886">
        <v>2</v>
      </c>
      <c r="H34" s="869">
        <v>383</v>
      </c>
      <c r="I34" s="887"/>
    </row>
    <row r="35" spans="1:9" s="856" customFormat="1" ht="15.75" customHeight="1" x14ac:dyDescent="0.25">
      <c r="A35" s="870" t="s">
        <v>167</v>
      </c>
      <c r="B35" s="888">
        <v>13</v>
      </c>
      <c r="C35" s="889">
        <v>56</v>
      </c>
      <c r="D35" s="889">
        <v>57</v>
      </c>
      <c r="E35" s="889">
        <v>120</v>
      </c>
      <c r="F35" s="889">
        <v>77</v>
      </c>
      <c r="G35" s="889">
        <v>6</v>
      </c>
      <c r="H35" s="873">
        <v>329</v>
      </c>
    </row>
    <row r="36" spans="1:9" s="856" customFormat="1" ht="15.75" customHeight="1" x14ac:dyDescent="0.25">
      <c r="A36" s="870" t="s">
        <v>168</v>
      </c>
      <c r="B36" s="888">
        <v>14</v>
      </c>
      <c r="C36" s="889">
        <v>42</v>
      </c>
      <c r="D36" s="889">
        <v>46</v>
      </c>
      <c r="E36" s="889">
        <v>147</v>
      </c>
      <c r="F36" s="889">
        <v>64</v>
      </c>
      <c r="G36" s="889">
        <v>8</v>
      </c>
      <c r="H36" s="873">
        <v>321</v>
      </c>
    </row>
    <row r="37" spans="1:9" s="856" customFormat="1" ht="15.75" customHeight="1" x14ac:dyDescent="0.25">
      <c r="A37" s="870" t="s">
        <v>169</v>
      </c>
      <c r="B37" s="888">
        <v>4</v>
      </c>
      <c r="C37" s="889">
        <v>18</v>
      </c>
      <c r="D37" s="889">
        <v>62</v>
      </c>
      <c r="E37" s="889">
        <v>206</v>
      </c>
      <c r="F37" s="889">
        <v>36</v>
      </c>
      <c r="G37" s="889">
        <v>2</v>
      </c>
      <c r="H37" s="873">
        <v>328</v>
      </c>
    </row>
    <row r="38" spans="1:9" s="856" customFormat="1" ht="15.75" customHeight="1" x14ac:dyDescent="0.25">
      <c r="A38" s="870" t="s">
        <v>170</v>
      </c>
      <c r="B38" s="888">
        <v>0</v>
      </c>
      <c r="C38" s="889">
        <v>13</v>
      </c>
      <c r="D38" s="889">
        <v>35</v>
      </c>
      <c r="E38" s="889">
        <v>162</v>
      </c>
      <c r="F38" s="889">
        <v>18</v>
      </c>
      <c r="G38" s="641">
        <v>1</v>
      </c>
      <c r="H38" s="873">
        <v>229</v>
      </c>
    </row>
    <row r="39" spans="1:9" s="856" customFormat="1" ht="15.75" customHeight="1" x14ac:dyDescent="0.25">
      <c r="A39" s="870" t="s">
        <v>171</v>
      </c>
      <c r="B39" s="888">
        <v>1</v>
      </c>
      <c r="C39" s="889">
        <v>9</v>
      </c>
      <c r="D39" s="241">
        <v>18</v>
      </c>
      <c r="E39" s="889">
        <v>99</v>
      </c>
      <c r="F39" s="889">
        <v>11</v>
      </c>
      <c r="G39" s="641">
        <v>0</v>
      </c>
      <c r="H39" s="873">
        <v>138</v>
      </c>
    </row>
    <row r="40" spans="1:9" s="856" customFormat="1" ht="15.75" customHeight="1" x14ac:dyDescent="0.25">
      <c r="A40" s="870" t="s">
        <v>172</v>
      </c>
      <c r="B40" s="888">
        <v>43</v>
      </c>
      <c r="C40" s="889">
        <v>215</v>
      </c>
      <c r="D40" s="889">
        <v>165</v>
      </c>
      <c r="E40" s="889">
        <v>485</v>
      </c>
      <c r="F40" s="889">
        <v>59</v>
      </c>
      <c r="G40" s="889">
        <v>1</v>
      </c>
      <c r="H40" s="873">
        <v>968</v>
      </c>
    </row>
    <row r="41" spans="1:9" s="856" customFormat="1" ht="15.75" customHeight="1" x14ac:dyDescent="0.25">
      <c r="A41" s="870" t="s">
        <v>173</v>
      </c>
      <c r="B41" s="888">
        <v>6</v>
      </c>
      <c r="C41" s="889">
        <v>51</v>
      </c>
      <c r="D41" s="889">
        <v>46</v>
      </c>
      <c r="E41" s="889">
        <v>156</v>
      </c>
      <c r="F41" s="889">
        <v>18</v>
      </c>
      <c r="G41" s="889">
        <v>0</v>
      </c>
      <c r="H41" s="873">
        <v>277</v>
      </c>
    </row>
    <row r="42" spans="1:9" s="856" customFormat="1" ht="15.75" customHeight="1" x14ac:dyDescent="0.25">
      <c r="A42" s="870" t="s">
        <v>174</v>
      </c>
      <c r="B42" s="890">
        <v>3</v>
      </c>
      <c r="C42" s="891">
        <v>24</v>
      </c>
      <c r="D42" s="891">
        <v>24</v>
      </c>
      <c r="E42" s="891">
        <v>86</v>
      </c>
      <c r="F42" s="891">
        <v>31</v>
      </c>
      <c r="G42" s="241">
        <v>2</v>
      </c>
      <c r="H42" s="892">
        <v>170</v>
      </c>
    </row>
    <row r="43" spans="1:9" s="856" customFormat="1" ht="15.75" customHeight="1" x14ac:dyDescent="0.25">
      <c r="A43" s="866" t="s">
        <v>175</v>
      </c>
      <c r="B43" s="868">
        <v>94</v>
      </c>
      <c r="C43" s="868">
        <v>475</v>
      </c>
      <c r="D43" s="868">
        <v>506</v>
      </c>
      <c r="E43" s="868">
        <v>1691</v>
      </c>
      <c r="F43" s="868">
        <v>355</v>
      </c>
      <c r="G43" s="874">
        <v>22</v>
      </c>
      <c r="H43" s="869">
        <v>3143</v>
      </c>
    </row>
    <row r="44" spans="1:9" s="856" customFormat="1" ht="15.75" customHeight="1" x14ac:dyDescent="0.25">
      <c r="A44" s="870" t="s">
        <v>176</v>
      </c>
      <c r="B44" s="872">
        <v>0</v>
      </c>
      <c r="C44" s="872">
        <v>24</v>
      </c>
      <c r="D44" s="241">
        <v>33</v>
      </c>
      <c r="E44" s="241">
        <v>116</v>
      </c>
      <c r="F44" s="641">
        <v>3</v>
      </c>
      <c r="G44" s="241">
        <v>0</v>
      </c>
      <c r="H44" s="875">
        <v>176</v>
      </c>
    </row>
    <row r="45" spans="1:9" s="856" customFormat="1" ht="15.75" customHeight="1" x14ac:dyDescent="0.25">
      <c r="A45" s="876" t="s">
        <v>185</v>
      </c>
      <c r="B45" s="877">
        <v>94</v>
      </c>
      <c r="C45" s="877">
        <v>499</v>
      </c>
      <c r="D45" s="877">
        <v>539</v>
      </c>
      <c r="E45" s="877">
        <v>1807</v>
      </c>
      <c r="F45" s="877">
        <v>358</v>
      </c>
      <c r="G45" s="877">
        <v>22</v>
      </c>
      <c r="H45" s="878">
        <v>3319</v>
      </c>
    </row>
    <row r="46" spans="1:9" ht="15" customHeight="1" x14ac:dyDescent="0.2">
      <c r="A46" s="893" t="s">
        <v>306</v>
      </c>
      <c r="B46" s="894"/>
      <c r="C46" s="894"/>
      <c r="D46" s="894"/>
      <c r="E46" s="894"/>
      <c r="F46" s="894"/>
      <c r="G46" s="894"/>
      <c r="H46" s="894"/>
    </row>
    <row r="47" spans="1:9" s="694" customFormat="1" ht="15" x14ac:dyDescent="0.25">
      <c r="A47" s="1855"/>
      <c r="C47" s="728"/>
      <c r="D47" s="728"/>
      <c r="G47" s="1982" t="s">
        <v>464</v>
      </c>
      <c r="H47" s="1982"/>
    </row>
    <row r="48" spans="1:9" x14ac:dyDescent="0.2">
      <c r="A48" s="894"/>
      <c r="B48" s="894"/>
      <c r="C48" s="894"/>
      <c r="D48" s="894"/>
      <c r="E48" s="894"/>
      <c r="F48" s="894"/>
      <c r="G48" s="894"/>
      <c r="H48" s="894"/>
    </row>
    <row r="49" spans="1:8" x14ac:dyDescent="0.2">
      <c r="A49" s="894"/>
      <c r="B49" s="894"/>
      <c r="C49" s="894"/>
      <c r="D49" s="894"/>
      <c r="E49" s="894"/>
      <c r="F49" s="894"/>
      <c r="G49" s="894"/>
      <c r="H49" s="894"/>
    </row>
    <row r="50" spans="1:8" x14ac:dyDescent="0.2">
      <c r="A50" s="894"/>
      <c r="B50" s="894"/>
      <c r="C50" s="894"/>
      <c r="D50" s="894"/>
      <c r="E50" s="894"/>
      <c r="F50" s="894"/>
      <c r="G50" s="894"/>
      <c r="H50" s="894"/>
    </row>
    <row r="51" spans="1:8" x14ac:dyDescent="0.2">
      <c r="A51" s="894"/>
      <c r="B51" s="894"/>
      <c r="C51" s="894"/>
      <c r="D51" s="894"/>
      <c r="E51" s="894"/>
      <c r="F51" s="894"/>
      <c r="G51" s="894"/>
      <c r="H51" s="894"/>
    </row>
    <row r="52" spans="1:8" x14ac:dyDescent="0.2">
      <c r="A52" s="894"/>
      <c r="B52" s="894"/>
      <c r="C52" s="894"/>
      <c r="D52" s="894"/>
      <c r="E52" s="894"/>
      <c r="F52" s="894"/>
      <c r="G52" s="894"/>
      <c r="H52" s="894"/>
    </row>
    <row r="53" spans="1:8" x14ac:dyDescent="0.2">
      <c r="A53" s="894"/>
      <c r="B53" s="894"/>
      <c r="C53" s="894"/>
      <c r="D53" s="894"/>
      <c r="E53" s="894"/>
      <c r="F53" s="894"/>
      <c r="G53" s="894"/>
      <c r="H53" s="894"/>
    </row>
    <row r="54" spans="1:8" x14ac:dyDescent="0.2">
      <c r="A54" s="894"/>
      <c r="B54" s="894"/>
      <c r="C54" s="894"/>
      <c r="D54" s="894"/>
      <c r="E54" s="894"/>
      <c r="F54" s="894"/>
      <c r="G54" s="894"/>
      <c r="H54" s="894"/>
    </row>
    <row r="55" spans="1:8" x14ac:dyDescent="0.2">
      <c r="A55" s="894"/>
      <c r="B55" s="894"/>
      <c r="C55" s="894"/>
      <c r="D55" s="894"/>
      <c r="E55" s="894"/>
      <c r="F55" s="894"/>
      <c r="G55" s="894"/>
      <c r="H55" s="894"/>
    </row>
    <row r="56" spans="1:8" x14ac:dyDescent="0.2">
      <c r="A56" s="894"/>
      <c r="B56" s="894"/>
      <c r="C56" s="894"/>
      <c r="D56" s="894"/>
      <c r="E56" s="894"/>
      <c r="F56" s="894"/>
      <c r="G56" s="894"/>
      <c r="H56" s="894"/>
    </row>
    <row r="57" spans="1:8" x14ac:dyDescent="0.2">
      <c r="A57" s="894"/>
      <c r="B57" s="894"/>
      <c r="C57" s="894"/>
      <c r="D57" s="894"/>
      <c r="E57" s="894"/>
      <c r="F57" s="894"/>
      <c r="G57" s="894"/>
      <c r="H57" s="894"/>
    </row>
    <row r="58" spans="1:8" x14ac:dyDescent="0.2">
      <c r="A58" s="894"/>
      <c r="B58" s="894"/>
      <c r="C58" s="894"/>
      <c r="D58" s="894"/>
      <c r="E58" s="894"/>
      <c r="F58" s="894"/>
      <c r="G58" s="894"/>
      <c r="H58" s="894"/>
    </row>
    <row r="59" spans="1:8" x14ac:dyDescent="0.2">
      <c r="A59" s="894"/>
      <c r="B59" s="894"/>
      <c r="C59" s="894"/>
      <c r="D59" s="894"/>
      <c r="E59" s="894"/>
      <c r="F59" s="894"/>
      <c r="G59" s="894"/>
      <c r="H59" s="894"/>
    </row>
    <row r="60" spans="1:8" x14ac:dyDescent="0.2">
      <c r="A60" s="894"/>
      <c r="B60" s="894"/>
      <c r="C60" s="894"/>
      <c r="D60" s="894"/>
      <c r="E60" s="894"/>
      <c r="F60" s="894"/>
      <c r="G60" s="894"/>
      <c r="H60" s="894"/>
    </row>
    <row r="61" spans="1:8" x14ac:dyDescent="0.2">
      <c r="A61" s="894"/>
      <c r="B61" s="894"/>
      <c r="C61" s="894"/>
      <c r="D61" s="894"/>
      <c r="E61" s="894"/>
      <c r="F61" s="894"/>
      <c r="G61" s="894"/>
      <c r="H61" s="894"/>
    </row>
    <row r="62" spans="1:8" x14ac:dyDescent="0.2">
      <c r="A62" s="894"/>
      <c r="B62" s="894"/>
      <c r="C62" s="894"/>
      <c r="D62" s="894"/>
      <c r="E62" s="894"/>
      <c r="F62" s="894"/>
      <c r="G62" s="894"/>
      <c r="H62" s="894"/>
    </row>
  </sheetData>
  <sheetProtection selectLockedCells="1" selectUnlockedCells="1"/>
  <mergeCells count="3">
    <mergeCell ref="A5:A6"/>
    <mergeCell ref="A1:B1"/>
    <mergeCell ref="G47:H47"/>
  </mergeCells>
  <hyperlinks>
    <hyperlink ref="A1" location="Content!A1" display="Back to Table of Contents"/>
    <hyperlink ref="G47" location="'T 2.4g-Pg16 '!A1" display="Next Page"/>
    <hyperlink ref="G47:H47" location="'t 2.11g-Pg29'!A1" display="Next Page"/>
  </hyperlinks>
  <printOptions horizontalCentered="1"/>
  <pageMargins left="0.4" right="0.31" top="0.6" bottom="0.5" header="0.5" footer="0.25"/>
  <pageSetup paperSize="9" orientation="portrait" r:id="rId1"/>
  <headerFooter alignWithMargins="0">
    <oddHeader>&amp;C&amp;11- 28 -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8.5703125" style="899" customWidth="1"/>
    <col min="2" max="2" width="11.28515625" style="899" customWidth="1"/>
    <col min="3" max="3" width="12.42578125" style="899" customWidth="1"/>
    <col min="4" max="4" width="10.7109375" style="899" customWidth="1"/>
    <col min="5" max="5" width="9.42578125" style="899" customWidth="1"/>
    <col min="6" max="6" width="8.140625" style="899" customWidth="1"/>
    <col min="7" max="8" width="10.42578125" style="899" customWidth="1"/>
    <col min="9" max="9" width="9.28515625" style="899" customWidth="1"/>
    <col min="10" max="16384" width="9.140625" style="899"/>
  </cols>
  <sheetData>
    <row r="1" spans="1:10" s="45" customFormat="1" ht="18" customHeight="1" x14ac:dyDescent="0.2">
      <c r="A1" s="1915" t="s">
        <v>454</v>
      </c>
      <c r="B1" s="1915"/>
      <c r="E1" s="47"/>
    </row>
    <row r="2" spans="1:10" s="897" customFormat="1" ht="26.25" customHeight="1" x14ac:dyDescent="0.25">
      <c r="A2" s="895" t="s">
        <v>307</v>
      </c>
      <c r="B2" s="896"/>
      <c r="C2" s="896"/>
      <c r="D2" s="896"/>
      <c r="E2" s="896"/>
      <c r="F2" s="896"/>
      <c r="G2" s="896"/>
      <c r="H2" s="896"/>
    </row>
    <row r="3" spans="1:10" s="897" customFormat="1" ht="13.5" customHeight="1" x14ac:dyDescent="0.25">
      <c r="A3" s="897" t="s">
        <v>308</v>
      </c>
    </row>
    <row r="4" spans="1:10" ht="19.5" customHeight="1" x14ac:dyDescent="0.2">
      <c r="A4" s="898" t="s">
        <v>188</v>
      </c>
    </row>
    <row r="5" spans="1:10" s="903" customFormat="1" ht="16.5" customHeight="1" x14ac:dyDescent="0.25">
      <c r="A5" s="2110" t="s">
        <v>63</v>
      </c>
      <c r="B5" s="900" t="s">
        <v>300</v>
      </c>
      <c r="C5" s="900"/>
      <c r="D5" s="900"/>
      <c r="E5" s="900"/>
      <c r="F5" s="900"/>
      <c r="G5" s="901"/>
      <c r="H5" s="902"/>
    </row>
    <row r="6" spans="1:10" s="903" customFormat="1" ht="44.25" customHeight="1" x14ac:dyDescent="0.25">
      <c r="A6" s="2111"/>
      <c r="B6" s="904" t="s">
        <v>301</v>
      </c>
      <c r="C6" s="858" t="s">
        <v>302</v>
      </c>
      <c r="D6" s="859" t="s">
        <v>303</v>
      </c>
      <c r="E6" s="905" t="s">
        <v>304</v>
      </c>
      <c r="F6" s="905" t="s">
        <v>305</v>
      </c>
      <c r="G6" s="906" t="s">
        <v>122</v>
      </c>
      <c r="H6" s="907" t="s">
        <v>64</v>
      </c>
    </row>
    <row r="7" spans="1:10" s="903" customFormat="1" ht="15.75" customHeight="1" x14ac:dyDescent="0.25">
      <c r="A7" s="908" t="s">
        <v>64</v>
      </c>
      <c r="B7" s="909"/>
      <c r="C7" s="909"/>
      <c r="D7" s="909"/>
      <c r="E7" s="909"/>
      <c r="F7" s="909"/>
      <c r="G7" s="909"/>
      <c r="H7" s="910"/>
      <c r="J7" s="911"/>
    </row>
    <row r="8" spans="1:10" s="903" customFormat="1" ht="15.75" customHeight="1" x14ac:dyDescent="0.25">
      <c r="A8" s="912" t="s">
        <v>166</v>
      </c>
      <c r="B8" s="913">
        <v>0</v>
      </c>
      <c r="C8" s="913">
        <v>16</v>
      </c>
      <c r="D8" s="913">
        <v>51</v>
      </c>
      <c r="E8" s="913">
        <v>175</v>
      </c>
      <c r="F8" s="913">
        <v>41</v>
      </c>
      <c r="G8" s="914">
        <v>2</v>
      </c>
      <c r="H8" s="915">
        <v>285</v>
      </c>
    </row>
    <row r="9" spans="1:10" s="903" customFormat="1" ht="15.75" customHeight="1" x14ac:dyDescent="0.25">
      <c r="A9" s="916" t="s">
        <v>167</v>
      </c>
      <c r="B9" s="917">
        <v>0</v>
      </c>
      <c r="C9" s="917">
        <v>8</v>
      </c>
      <c r="D9" s="917">
        <v>58</v>
      </c>
      <c r="E9" s="917">
        <v>141</v>
      </c>
      <c r="F9" s="917">
        <v>72</v>
      </c>
      <c r="G9" s="918">
        <v>5</v>
      </c>
      <c r="H9" s="919">
        <v>284</v>
      </c>
    </row>
    <row r="10" spans="1:10" s="903" customFormat="1" ht="15.75" customHeight="1" x14ac:dyDescent="0.25">
      <c r="A10" s="916" t="s">
        <v>168</v>
      </c>
      <c r="B10" s="917">
        <v>1</v>
      </c>
      <c r="C10" s="917">
        <v>16</v>
      </c>
      <c r="D10" s="917">
        <v>67</v>
      </c>
      <c r="E10" s="917">
        <v>145</v>
      </c>
      <c r="F10" s="917">
        <v>37</v>
      </c>
      <c r="G10" s="920">
        <v>4</v>
      </c>
      <c r="H10" s="919">
        <v>270</v>
      </c>
    </row>
    <row r="11" spans="1:10" s="903" customFormat="1" ht="15.75" customHeight="1" x14ac:dyDescent="0.25">
      <c r="A11" s="916" t="s">
        <v>169</v>
      </c>
      <c r="B11" s="917">
        <v>0</v>
      </c>
      <c r="C11" s="917">
        <v>12</v>
      </c>
      <c r="D11" s="917">
        <v>61</v>
      </c>
      <c r="E11" s="917">
        <v>224</v>
      </c>
      <c r="F11" s="917">
        <v>35</v>
      </c>
      <c r="G11" s="920">
        <v>4</v>
      </c>
      <c r="H11" s="919">
        <v>336</v>
      </c>
    </row>
    <row r="12" spans="1:10" s="903" customFormat="1" ht="15.75" customHeight="1" x14ac:dyDescent="0.25">
      <c r="A12" s="916" t="s">
        <v>170</v>
      </c>
      <c r="B12" s="917">
        <v>0</v>
      </c>
      <c r="C12" s="917">
        <v>14</v>
      </c>
      <c r="D12" s="917">
        <v>45</v>
      </c>
      <c r="E12" s="917">
        <v>158</v>
      </c>
      <c r="F12" s="917">
        <v>24</v>
      </c>
      <c r="G12" s="920">
        <v>1</v>
      </c>
      <c r="H12" s="919">
        <v>242</v>
      </c>
    </row>
    <row r="13" spans="1:10" s="903" customFormat="1" ht="15.75" customHeight="1" x14ac:dyDescent="0.25">
      <c r="A13" s="916" t="s">
        <v>171</v>
      </c>
      <c r="B13" s="917">
        <v>0</v>
      </c>
      <c r="C13" s="917">
        <v>6</v>
      </c>
      <c r="D13" s="917">
        <v>26</v>
      </c>
      <c r="E13" s="917">
        <v>115</v>
      </c>
      <c r="F13" s="917">
        <v>16</v>
      </c>
      <c r="G13" s="921">
        <v>0</v>
      </c>
      <c r="H13" s="919">
        <v>163</v>
      </c>
    </row>
    <row r="14" spans="1:10" s="903" customFormat="1" ht="15.75" customHeight="1" x14ac:dyDescent="0.25">
      <c r="A14" s="916" t="s">
        <v>172</v>
      </c>
      <c r="B14" s="917">
        <v>5</v>
      </c>
      <c r="C14" s="917">
        <v>51</v>
      </c>
      <c r="D14" s="917">
        <v>118</v>
      </c>
      <c r="E14" s="917">
        <v>321</v>
      </c>
      <c r="F14" s="917">
        <v>45</v>
      </c>
      <c r="G14" s="920">
        <v>1</v>
      </c>
      <c r="H14" s="919">
        <v>541</v>
      </c>
    </row>
    <row r="15" spans="1:10" s="903" customFormat="1" ht="15.75" customHeight="1" x14ac:dyDescent="0.25">
      <c r="A15" s="916" t="s">
        <v>173</v>
      </c>
      <c r="B15" s="917">
        <v>0</v>
      </c>
      <c r="C15" s="917">
        <v>9</v>
      </c>
      <c r="D15" s="917">
        <v>48</v>
      </c>
      <c r="E15" s="917">
        <v>125</v>
      </c>
      <c r="F15" s="917">
        <v>18</v>
      </c>
      <c r="G15" s="920">
        <v>0</v>
      </c>
      <c r="H15" s="919">
        <v>200</v>
      </c>
    </row>
    <row r="16" spans="1:10" s="903" customFormat="1" ht="15.75" customHeight="1" x14ac:dyDescent="0.25">
      <c r="A16" s="916" t="s">
        <v>174</v>
      </c>
      <c r="B16" s="917">
        <v>0</v>
      </c>
      <c r="C16" s="917">
        <v>7</v>
      </c>
      <c r="D16" s="917">
        <v>20</v>
      </c>
      <c r="E16" s="922">
        <v>79</v>
      </c>
      <c r="F16" s="917">
        <v>16</v>
      </c>
      <c r="G16" s="921">
        <v>0</v>
      </c>
      <c r="H16" s="919">
        <v>122</v>
      </c>
    </row>
    <row r="17" spans="1:13" s="903" customFormat="1" ht="15.75" customHeight="1" x14ac:dyDescent="0.25">
      <c r="A17" s="912" t="s">
        <v>175</v>
      </c>
      <c r="B17" s="913">
        <v>6</v>
      </c>
      <c r="C17" s="913">
        <v>139</v>
      </c>
      <c r="D17" s="913">
        <v>494</v>
      </c>
      <c r="E17" s="913">
        <v>1483</v>
      </c>
      <c r="F17" s="913">
        <v>304</v>
      </c>
      <c r="G17" s="913">
        <v>17</v>
      </c>
      <c r="H17" s="915">
        <v>2443</v>
      </c>
    </row>
    <row r="18" spans="1:13" s="903" customFormat="1" ht="15.75" customHeight="1" x14ac:dyDescent="0.25">
      <c r="A18" s="916" t="s">
        <v>176</v>
      </c>
      <c r="B18" s="917">
        <v>0</v>
      </c>
      <c r="C18" s="917">
        <v>20</v>
      </c>
      <c r="D18" s="917">
        <v>50</v>
      </c>
      <c r="E18" s="921">
        <v>105</v>
      </c>
      <c r="F18" s="921">
        <v>5</v>
      </c>
      <c r="G18" s="917">
        <v>0</v>
      </c>
      <c r="H18" s="919">
        <v>180</v>
      </c>
    </row>
    <row r="19" spans="1:13" s="903" customFormat="1" ht="15.75" customHeight="1" x14ac:dyDescent="0.25">
      <c r="A19" s="923" t="s">
        <v>185</v>
      </c>
      <c r="B19" s="924">
        <v>6</v>
      </c>
      <c r="C19" s="924">
        <v>159</v>
      </c>
      <c r="D19" s="924">
        <v>544</v>
      </c>
      <c r="E19" s="924">
        <v>1588</v>
      </c>
      <c r="F19" s="924">
        <v>309</v>
      </c>
      <c r="G19" s="925">
        <v>17</v>
      </c>
      <c r="H19" s="926">
        <v>2623</v>
      </c>
    </row>
    <row r="20" spans="1:13" s="903" customFormat="1" ht="15.75" customHeight="1" x14ac:dyDescent="0.25">
      <c r="A20" s="927" t="s">
        <v>192</v>
      </c>
      <c r="B20" s="925"/>
      <c r="C20" s="925"/>
      <c r="D20" s="925"/>
      <c r="E20" s="925"/>
      <c r="F20" s="925"/>
      <c r="G20" s="925"/>
      <c r="H20" s="928"/>
    </row>
    <row r="21" spans="1:13" s="903" customFormat="1" ht="15.75" customHeight="1" x14ac:dyDescent="0.25">
      <c r="A21" s="912" t="s">
        <v>166</v>
      </c>
      <c r="B21" s="913">
        <v>0</v>
      </c>
      <c r="C21" s="913">
        <v>0</v>
      </c>
      <c r="D21" s="913">
        <v>16</v>
      </c>
      <c r="E21" s="929">
        <v>44</v>
      </c>
      <c r="F21" s="913">
        <v>8</v>
      </c>
      <c r="G21" s="241">
        <v>1</v>
      </c>
      <c r="H21" s="915">
        <v>69</v>
      </c>
    </row>
    <row r="22" spans="1:13" s="903" customFormat="1" ht="15.75" customHeight="1" x14ac:dyDescent="0.25">
      <c r="A22" s="916" t="s">
        <v>167</v>
      </c>
      <c r="B22" s="917">
        <v>0</v>
      </c>
      <c r="C22" s="917">
        <v>3</v>
      </c>
      <c r="D22" s="241">
        <v>14</v>
      </c>
      <c r="E22" s="918">
        <v>39</v>
      </c>
      <c r="F22" s="918">
        <v>15</v>
      </c>
      <c r="G22" s="241">
        <v>1</v>
      </c>
      <c r="H22" s="919">
        <v>72</v>
      </c>
    </row>
    <row r="23" spans="1:13" s="903" customFormat="1" ht="15.75" customHeight="1" x14ac:dyDescent="0.25">
      <c r="A23" s="916" t="s">
        <v>168</v>
      </c>
      <c r="B23" s="917">
        <v>0</v>
      </c>
      <c r="C23" s="917">
        <v>2</v>
      </c>
      <c r="D23" s="920">
        <v>23</v>
      </c>
      <c r="E23" s="918">
        <v>36</v>
      </c>
      <c r="F23" s="918">
        <v>6</v>
      </c>
      <c r="G23" s="241">
        <v>0</v>
      </c>
      <c r="H23" s="919">
        <v>67</v>
      </c>
    </row>
    <row r="24" spans="1:13" s="903" customFormat="1" ht="15.75" customHeight="1" x14ac:dyDescent="0.25">
      <c r="A24" s="916" t="s">
        <v>169</v>
      </c>
      <c r="B24" s="917">
        <v>0</v>
      </c>
      <c r="C24" s="917">
        <v>2</v>
      </c>
      <c r="D24" s="920">
        <v>14</v>
      </c>
      <c r="E24" s="918">
        <v>59</v>
      </c>
      <c r="F24" s="918">
        <v>5</v>
      </c>
      <c r="G24" s="917">
        <v>2</v>
      </c>
      <c r="H24" s="919">
        <v>82</v>
      </c>
    </row>
    <row r="25" spans="1:13" s="903" customFormat="1" ht="15.75" customHeight="1" x14ac:dyDescent="0.25">
      <c r="A25" s="916" t="s">
        <v>170</v>
      </c>
      <c r="B25" s="917">
        <v>0</v>
      </c>
      <c r="C25" s="917">
        <v>2</v>
      </c>
      <c r="D25" s="641">
        <v>15</v>
      </c>
      <c r="E25" s="918">
        <v>34</v>
      </c>
      <c r="F25" s="918">
        <v>6</v>
      </c>
      <c r="G25" s="930">
        <v>0</v>
      </c>
      <c r="H25" s="919">
        <v>57</v>
      </c>
    </row>
    <row r="26" spans="1:13" s="903" customFormat="1" ht="15.75" customHeight="1" x14ac:dyDescent="0.25">
      <c r="A26" s="916" t="s">
        <v>171</v>
      </c>
      <c r="B26" s="917">
        <v>0</v>
      </c>
      <c r="C26" s="917">
        <v>1</v>
      </c>
      <c r="D26" s="920">
        <v>10</v>
      </c>
      <c r="E26" s="641">
        <v>36</v>
      </c>
      <c r="F26" s="641">
        <v>5</v>
      </c>
      <c r="G26" s="241">
        <v>0</v>
      </c>
      <c r="H26" s="919">
        <v>52</v>
      </c>
    </row>
    <row r="27" spans="1:13" s="903" customFormat="1" ht="15.75" customHeight="1" x14ac:dyDescent="0.25">
      <c r="A27" s="916" t="s">
        <v>172</v>
      </c>
      <c r="B27" s="917">
        <v>2</v>
      </c>
      <c r="C27" s="917">
        <v>12</v>
      </c>
      <c r="D27" s="920">
        <v>24</v>
      </c>
      <c r="E27" s="918">
        <v>50</v>
      </c>
      <c r="F27" s="918">
        <v>8</v>
      </c>
      <c r="G27" s="241">
        <v>0</v>
      </c>
      <c r="H27" s="919">
        <v>96</v>
      </c>
    </row>
    <row r="28" spans="1:13" s="903" customFormat="1" ht="15.75" customHeight="1" x14ac:dyDescent="0.25">
      <c r="A28" s="916" t="s">
        <v>173</v>
      </c>
      <c r="B28" s="917">
        <v>0</v>
      </c>
      <c r="C28" s="917">
        <v>2</v>
      </c>
      <c r="D28" s="920">
        <v>18</v>
      </c>
      <c r="E28" s="918">
        <v>23</v>
      </c>
      <c r="F28" s="641">
        <v>3</v>
      </c>
      <c r="G28" s="241">
        <v>0</v>
      </c>
      <c r="H28" s="919">
        <v>46</v>
      </c>
    </row>
    <row r="29" spans="1:13" s="903" customFormat="1" ht="15.75" customHeight="1" x14ac:dyDescent="0.25">
      <c r="A29" s="916" t="s">
        <v>174</v>
      </c>
      <c r="B29" s="917">
        <v>0</v>
      </c>
      <c r="C29" s="917">
        <v>3</v>
      </c>
      <c r="D29" s="920">
        <v>7</v>
      </c>
      <c r="E29" s="918">
        <v>27</v>
      </c>
      <c r="F29" s="641">
        <v>1</v>
      </c>
      <c r="G29" s="241">
        <v>0</v>
      </c>
      <c r="H29" s="919">
        <v>38</v>
      </c>
    </row>
    <row r="30" spans="1:13" s="903" customFormat="1" ht="15.75" customHeight="1" x14ac:dyDescent="0.25">
      <c r="A30" s="912" t="s">
        <v>175</v>
      </c>
      <c r="B30" s="913">
        <v>2</v>
      </c>
      <c r="C30" s="913">
        <v>27</v>
      </c>
      <c r="D30" s="913">
        <v>141</v>
      </c>
      <c r="E30" s="913">
        <v>348</v>
      </c>
      <c r="F30" s="913">
        <v>57</v>
      </c>
      <c r="G30" s="913">
        <v>4</v>
      </c>
      <c r="H30" s="915">
        <v>579</v>
      </c>
    </row>
    <row r="31" spans="1:13" s="903" customFormat="1" ht="15.75" customHeight="1" x14ac:dyDescent="0.25">
      <c r="A31" s="916" t="s">
        <v>176</v>
      </c>
      <c r="B31" s="917">
        <v>0</v>
      </c>
      <c r="C31" s="917">
        <v>9</v>
      </c>
      <c r="D31" s="917">
        <v>31</v>
      </c>
      <c r="E31" s="241">
        <v>31</v>
      </c>
      <c r="F31" s="641">
        <v>3</v>
      </c>
      <c r="G31" s="241">
        <v>0</v>
      </c>
      <c r="H31" s="919">
        <v>74</v>
      </c>
    </row>
    <row r="32" spans="1:13" s="903" customFormat="1" ht="15.75" customHeight="1" x14ac:dyDescent="0.25">
      <c r="A32" s="923" t="s">
        <v>185</v>
      </c>
      <c r="B32" s="924">
        <v>2</v>
      </c>
      <c r="C32" s="924">
        <v>36</v>
      </c>
      <c r="D32" s="924">
        <v>172</v>
      </c>
      <c r="E32" s="924">
        <v>379</v>
      </c>
      <c r="F32" s="924">
        <v>60</v>
      </c>
      <c r="G32" s="925">
        <v>4</v>
      </c>
      <c r="H32" s="926">
        <v>653</v>
      </c>
      <c r="M32" s="931"/>
    </row>
    <row r="33" spans="1:8" s="903" customFormat="1" ht="15.75" customHeight="1" x14ac:dyDescent="0.25">
      <c r="A33" s="932" t="s">
        <v>193</v>
      </c>
      <c r="B33" s="925"/>
      <c r="C33" s="925"/>
      <c r="D33" s="925"/>
      <c r="E33" s="925"/>
      <c r="F33" s="925"/>
      <c r="G33" s="925"/>
      <c r="H33" s="928"/>
    </row>
    <row r="34" spans="1:8" s="903" customFormat="1" ht="15.75" customHeight="1" x14ac:dyDescent="0.25">
      <c r="A34" s="912" t="s">
        <v>166</v>
      </c>
      <c r="B34" s="913">
        <v>0</v>
      </c>
      <c r="C34" s="913">
        <v>16</v>
      </c>
      <c r="D34" s="913">
        <v>35</v>
      </c>
      <c r="E34" s="913">
        <v>131</v>
      </c>
      <c r="F34" s="913">
        <v>33</v>
      </c>
      <c r="G34" s="918">
        <v>1</v>
      </c>
      <c r="H34" s="915">
        <v>216</v>
      </c>
    </row>
    <row r="35" spans="1:8" s="903" customFormat="1" ht="15.75" customHeight="1" x14ac:dyDescent="0.25">
      <c r="A35" s="916" t="s">
        <v>167</v>
      </c>
      <c r="B35" s="917">
        <v>0</v>
      </c>
      <c r="C35" s="917">
        <v>5</v>
      </c>
      <c r="D35" s="917">
        <v>44</v>
      </c>
      <c r="E35" s="917">
        <v>102</v>
      </c>
      <c r="F35" s="917">
        <v>57</v>
      </c>
      <c r="G35" s="918">
        <v>4</v>
      </c>
      <c r="H35" s="919">
        <v>212</v>
      </c>
    </row>
    <row r="36" spans="1:8" s="903" customFormat="1" ht="15.75" customHeight="1" x14ac:dyDescent="0.25">
      <c r="A36" s="916" t="s">
        <v>168</v>
      </c>
      <c r="B36" s="917">
        <v>1</v>
      </c>
      <c r="C36" s="917">
        <v>14</v>
      </c>
      <c r="D36" s="917">
        <v>44</v>
      </c>
      <c r="E36" s="917">
        <v>109</v>
      </c>
      <c r="F36" s="917">
        <v>31</v>
      </c>
      <c r="G36" s="918">
        <v>4</v>
      </c>
      <c r="H36" s="919">
        <v>203</v>
      </c>
    </row>
    <row r="37" spans="1:8" s="903" customFormat="1" ht="15.75" customHeight="1" x14ac:dyDescent="0.25">
      <c r="A37" s="916" t="s">
        <v>169</v>
      </c>
      <c r="B37" s="917">
        <v>0</v>
      </c>
      <c r="C37" s="917">
        <v>10</v>
      </c>
      <c r="D37" s="917">
        <v>47</v>
      </c>
      <c r="E37" s="917">
        <v>165</v>
      </c>
      <c r="F37" s="917">
        <v>30</v>
      </c>
      <c r="G37" s="918">
        <v>2</v>
      </c>
      <c r="H37" s="919">
        <v>254</v>
      </c>
    </row>
    <row r="38" spans="1:8" s="903" customFormat="1" ht="15.75" customHeight="1" x14ac:dyDescent="0.25">
      <c r="A38" s="916" t="s">
        <v>170</v>
      </c>
      <c r="B38" s="917">
        <v>0</v>
      </c>
      <c r="C38" s="917">
        <v>12</v>
      </c>
      <c r="D38" s="917">
        <v>30</v>
      </c>
      <c r="E38" s="917">
        <v>124</v>
      </c>
      <c r="F38" s="917">
        <v>18</v>
      </c>
      <c r="G38" s="918">
        <v>1</v>
      </c>
      <c r="H38" s="919">
        <v>185</v>
      </c>
    </row>
    <row r="39" spans="1:8" s="903" customFormat="1" ht="15.75" customHeight="1" x14ac:dyDescent="0.25">
      <c r="A39" s="916" t="s">
        <v>171</v>
      </c>
      <c r="B39" s="917">
        <v>0</v>
      </c>
      <c r="C39" s="917">
        <v>5</v>
      </c>
      <c r="D39" s="241">
        <v>16</v>
      </c>
      <c r="E39" s="917">
        <v>79</v>
      </c>
      <c r="F39" s="917">
        <v>11</v>
      </c>
      <c r="G39" s="918">
        <v>0</v>
      </c>
      <c r="H39" s="919">
        <v>111</v>
      </c>
    </row>
    <row r="40" spans="1:8" s="903" customFormat="1" ht="15.75" customHeight="1" x14ac:dyDescent="0.25">
      <c r="A40" s="916" t="s">
        <v>172</v>
      </c>
      <c r="B40" s="917">
        <v>3</v>
      </c>
      <c r="C40" s="917">
        <v>39</v>
      </c>
      <c r="D40" s="917">
        <v>94</v>
      </c>
      <c r="E40" s="917">
        <v>271</v>
      </c>
      <c r="F40" s="917">
        <v>37</v>
      </c>
      <c r="G40" s="918">
        <v>1</v>
      </c>
      <c r="H40" s="919">
        <v>445</v>
      </c>
    </row>
    <row r="41" spans="1:8" s="903" customFormat="1" ht="15.75" customHeight="1" x14ac:dyDescent="0.25">
      <c r="A41" s="916" t="s">
        <v>173</v>
      </c>
      <c r="B41" s="917">
        <v>0</v>
      </c>
      <c r="C41" s="917">
        <v>7</v>
      </c>
      <c r="D41" s="917">
        <v>30</v>
      </c>
      <c r="E41" s="917">
        <v>102</v>
      </c>
      <c r="F41" s="917">
        <v>15</v>
      </c>
      <c r="G41" s="918">
        <v>0</v>
      </c>
      <c r="H41" s="919">
        <v>154</v>
      </c>
    </row>
    <row r="42" spans="1:8" s="903" customFormat="1" ht="15.75" customHeight="1" x14ac:dyDescent="0.25">
      <c r="A42" s="916" t="s">
        <v>174</v>
      </c>
      <c r="B42" s="917">
        <v>0</v>
      </c>
      <c r="C42" s="917">
        <v>4</v>
      </c>
      <c r="D42" s="917">
        <v>13</v>
      </c>
      <c r="E42" s="922">
        <v>52</v>
      </c>
      <c r="F42" s="917">
        <v>15</v>
      </c>
      <c r="G42" s="241">
        <v>0</v>
      </c>
      <c r="H42" s="919">
        <v>84</v>
      </c>
    </row>
    <row r="43" spans="1:8" s="903" customFormat="1" ht="15.75" customHeight="1" x14ac:dyDescent="0.25">
      <c r="A43" s="912" t="s">
        <v>175</v>
      </c>
      <c r="B43" s="913">
        <v>4</v>
      </c>
      <c r="C43" s="913">
        <v>112</v>
      </c>
      <c r="D43" s="913">
        <v>353</v>
      </c>
      <c r="E43" s="913">
        <v>1135</v>
      </c>
      <c r="F43" s="913">
        <v>247</v>
      </c>
      <c r="G43" s="913">
        <v>13</v>
      </c>
      <c r="H43" s="915">
        <v>1864</v>
      </c>
    </row>
    <row r="44" spans="1:8" s="903" customFormat="1" ht="15.75" customHeight="1" x14ac:dyDescent="0.25">
      <c r="A44" s="916" t="s">
        <v>176</v>
      </c>
      <c r="B44" s="917">
        <v>0</v>
      </c>
      <c r="C44" s="917">
        <v>11</v>
      </c>
      <c r="D44" s="241">
        <v>19</v>
      </c>
      <c r="E44" s="241">
        <v>74</v>
      </c>
      <c r="F44" s="641">
        <v>2</v>
      </c>
      <c r="G44" s="241">
        <v>0</v>
      </c>
      <c r="H44" s="919">
        <v>106</v>
      </c>
    </row>
    <row r="45" spans="1:8" s="903" customFormat="1" ht="15.75" customHeight="1" x14ac:dyDescent="0.25">
      <c r="A45" s="923" t="s">
        <v>185</v>
      </c>
      <c r="B45" s="924">
        <v>4</v>
      </c>
      <c r="C45" s="924">
        <v>123</v>
      </c>
      <c r="D45" s="924">
        <v>372</v>
      </c>
      <c r="E45" s="924">
        <v>1209</v>
      </c>
      <c r="F45" s="924">
        <v>249</v>
      </c>
      <c r="G45" s="925">
        <v>13</v>
      </c>
      <c r="H45" s="926">
        <v>1970</v>
      </c>
    </row>
    <row r="46" spans="1:8" ht="15" customHeight="1" x14ac:dyDescent="0.2">
      <c r="A46" s="933" t="s">
        <v>306</v>
      </c>
      <c r="B46" s="934"/>
      <c r="C46" s="934"/>
      <c r="D46" s="934"/>
      <c r="E46" s="934"/>
      <c r="F46" s="934"/>
      <c r="G46" s="934"/>
      <c r="H46" s="934"/>
    </row>
    <row r="47" spans="1:8" s="694" customFormat="1" ht="15.75" customHeight="1" x14ac:dyDescent="0.25">
      <c r="A47" s="1855" t="s">
        <v>465</v>
      </c>
      <c r="C47" s="728"/>
      <c r="D47" s="728"/>
      <c r="G47" s="1982" t="s">
        <v>464</v>
      </c>
      <c r="H47" s="1982"/>
    </row>
    <row r="48" spans="1:8" ht="15" customHeight="1" x14ac:dyDescent="0.2">
      <c r="A48" s="935"/>
      <c r="B48" s="934"/>
      <c r="C48" s="934"/>
      <c r="D48" s="934"/>
      <c r="E48" s="934"/>
      <c r="F48" s="934"/>
      <c r="G48" s="934"/>
      <c r="H48" s="934"/>
    </row>
    <row r="49" spans="1:8" x14ac:dyDescent="0.2">
      <c r="A49" s="934"/>
      <c r="B49" s="934"/>
      <c r="C49" s="934"/>
      <c r="D49" s="934"/>
      <c r="E49" s="934"/>
      <c r="F49" s="934"/>
      <c r="G49" s="934"/>
      <c r="H49" s="934"/>
    </row>
    <row r="50" spans="1:8" x14ac:dyDescent="0.2">
      <c r="A50" s="934"/>
      <c r="B50" s="934"/>
      <c r="C50" s="934"/>
      <c r="D50" s="934"/>
      <c r="E50" s="934"/>
      <c r="F50" s="934"/>
      <c r="G50" s="934"/>
      <c r="H50" s="934"/>
    </row>
  </sheetData>
  <sheetProtection selectLockedCells="1" selectUnlockedCells="1"/>
  <mergeCells count="3">
    <mergeCell ref="A5:A6"/>
    <mergeCell ref="A1:B1"/>
    <mergeCell ref="G47:H47"/>
  </mergeCells>
  <hyperlinks>
    <hyperlink ref="A1" location="Content!A1" display="Back to Table of Contents"/>
    <hyperlink ref="G47" location="'T 2.4g-Pg16 '!A1" display="Next Page"/>
    <hyperlink ref="A47" location="'t 2.11 all-Pg28'!A1" display="Back"/>
    <hyperlink ref="G47:H47" location="'t 2.11p-Pg30'!A1" display="Next Page"/>
  </hyperlinks>
  <printOptions horizontalCentered="1"/>
  <pageMargins left="0.34" right="0.4" top="0.6" bottom="0.5" header="0.5" footer="0.25"/>
  <pageSetup paperSize="9" orientation="portrait" r:id="rId1"/>
  <headerFooter alignWithMargins="0">
    <oddHeader>&amp;C&amp;11- 29 -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1" style="974" customWidth="1"/>
    <col min="2" max="2" width="11.5703125" style="974" customWidth="1"/>
    <col min="3" max="3" width="13.140625" style="974" customWidth="1"/>
    <col min="4" max="4" width="10.42578125" style="974" customWidth="1"/>
    <col min="5" max="5" width="8.85546875" style="974" customWidth="1"/>
    <col min="6" max="6" width="10.140625" style="974" customWidth="1"/>
    <col min="7" max="7" width="7.28515625" style="974" customWidth="1"/>
    <col min="8" max="8" width="8.28515625" style="974" customWidth="1"/>
    <col min="9" max="16384" width="9.140625" style="974"/>
  </cols>
  <sheetData>
    <row r="1" spans="1:8" s="45" customFormat="1" ht="19.5" customHeight="1" x14ac:dyDescent="0.2">
      <c r="A1" s="1915" t="s">
        <v>454</v>
      </c>
      <c r="B1" s="1915"/>
      <c r="E1" s="47"/>
    </row>
    <row r="2" spans="1:8" s="938" customFormat="1" ht="21.75" customHeight="1" x14ac:dyDescent="0.25">
      <c r="A2" s="936" t="s">
        <v>309</v>
      </c>
      <c r="B2" s="937"/>
      <c r="C2" s="937"/>
      <c r="D2" s="937"/>
      <c r="E2" s="937"/>
      <c r="F2" s="937"/>
      <c r="G2" s="937"/>
      <c r="H2" s="937"/>
    </row>
    <row r="3" spans="1:8" s="938" customFormat="1" ht="16.5" customHeight="1" x14ac:dyDescent="0.25">
      <c r="A3" s="937" t="s">
        <v>308</v>
      </c>
      <c r="B3" s="937"/>
      <c r="C3" s="937"/>
      <c r="D3" s="937"/>
      <c r="E3" s="937"/>
      <c r="F3" s="937"/>
      <c r="G3" s="937"/>
      <c r="H3" s="937"/>
    </row>
    <row r="4" spans="1:8" s="938" customFormat="1" ht="21" customHeight="1" x14ac:dyDescent="0.25">
      <c r="A4" s="939" t="s">
        <v>203</v>
      </c>
      <c r="B4" s="937"/>
      <c r="C4" s="937"/>
      <c r="D4" s="937"/>
      <c r="E4" s="937"/>
      <c r="F4" s="937"/>
      <c r="G4" s="937"/>
      <c r="H4" s="937"/>
    </row>
    <row r="5" spans="1:8" s="943" customFormat="1" ht="15" x14ac:dyDescent="0.2">
      <c r="A5" s="2112" t="s">
        <v>63</v>
      </c>
      <c r="B5" s="940" t="s">
        <v>310</v>
      </c>
      <c r="C5" s="940"/>
      <c r="D5" s="940"/>
      <c r="E5" s="940"/>
      <c r="F5" s="940"/>
      <c r="G5" s="941"/>
      <c r="H5" s="942"/>
    </row>
    <row r="6" spans="1:8" s="943" customFormat="1" ht="46.5" customHeight="1" x14ac:dyDescent="0.2">
      <c r="A6" s="2113"/>
      <c r="B6" s="944" t="s">
        <v>301</v>
      </c>
      <c r="C6" s="858" t="s">
        <v>302</v>
      </c>
      <c r="D6" s="859" t="s">
        <v>303</v>
      </c>
      <c r="E6" s="945" t="s">
        <v>304</v>
      </c>
      <c r="F6" s="945" t="s">
        <v>305</v>
      </c>
      <c r="G6" s="946" t="s">
        <v>122</v>
      </c>
      <c r="H6" s="947" t="s">
        <v>64</v>
      </c>
    </row>
    <row r="7" spans="1:8" s="943" customFormat="1" ht="15.75" customHeight="1" x14ac:dyDescent="0.25">
      <c r="A7" s="948" t="s">
        <v>64</v>
      </c>
      <c r="B7" s="949"/>
      <c r="C7" s="949"/>
      <c r="D7" s="949"/>
      <c r="E7" s="949"/>
      <c r="F7" s="949"/>
      <c r="G7" s="949"/>
      <c r="H7" s="950"/>
    </row>
    <row r="8" spans="1:8" s="943" customFormat="1" ht="15.75" customHeight="1" x14ac:dyDescent="0.25">
      <c r="A8" s="951" t="s">
        <v>166</v>
      </c>
      <c r="B8" s="952">
        <v>11</v>
      </c>
      <c r="C8" s="952">
        <v>35</v>
      </c>
      <c r="D8" s="952">
        <v>26</v>
      </c>
      <c r="E8" s="952">
        <v>125</v>
      </c>
      <c r="F8" s="952">
        <v>9</v>
      </c>
      <c r="G8" s="952">
        <v>1</v>
      </c>
      <c r="H8" s="953">
        <v>207</v>
      </c>
    </row>
    <row r="9" spans="1:8" s="943" customFormat="1" ht="15.75" customHeight="1" x14ac:dyDescent="0.25">
      <c r="A9" s="951" t="s">
        <v>167</v>
      </c>
      <c r="B9" s="952">
        <v>16</v>
      </c>
      <c r="C9" s="952">
        <v>53</v>
      </c>
      <c r="D9" s="952">
        <v>29</v>
      </c>
      <c r="E9" s="952">
        <v>25</v>
      </c>
      <c r="F9" s="952">
        <v>25</v>
      </c>
      <c r="G9" s="952">
        <v>2</v>
      </c>
      <c r="H9" s="954">
        <v>150</v>
      </c>
    </row>
    <row r="10" spans="1:8" s="943" customFormat="1" ht="15.75" customHeight="1" x14ac:dyDescent="0.25">
      <c r="A10" s="951" t="s">
        <v>168</v>
      </c>
      <c r="B10" s="952">
        <v>14</v>
      </c>
      <c r="C10" s="952">
        <v>30</v>
      </c>
      <c r="D10" s="952">
        <v>3</v>
      </c>
      <c r="E10" s="952">
        <v>49</v>
      </c>
      <c r="F10" s="952">
        <v>37</v>
      </c>
      <c r="G10" s="952">
        <v>4</v>
      </c>
      <c r="H10" s="954">
        <v>137</v>
      </c>
    </row>
    <row r="11" spans="1:8" s="943" customFormat="1" ht="15.75" customHeight="1" x14ac:dyDescent="0.25">
      <c r="A11" s="951" t="s">
        <v>169</v>
      </c>
      <c r="B11" s="952">
        <v>4</v>
      </c>
      <c r="C11" s="952">
        <v>10</v>
      </c>
      <c r="D11" s="952">
        <v>20</v>
      </c>
      <c r="E11" s="952">
        <v>52</v>
      </c>
      <c r="F11" s="952">
        <v>8</v>
      </c>
      <c r="G11" s="952">
        <v>0</v>
      </c>
      <c r="H11" s="954">
        <v>94</v>
      </c>
    </row>
    <row r="12" spans="1:8" s="943" customFormat="1" ht="15.75" customHeight="1" x14ac:dyDescent="0.25">
      <c r="A12" s="951" t="s">
        <v>170</v>
      </c>
      <c r="B12" s="952">
        <v>0</v>
      </c>
      <c r="C12" s="952">
        <v>2</v>
      </c>
      <c r="D12" s="952">
        <v>7</v>
      </c>
      <c r="E12" s="952">
        <v>48</v>
      </c>
      <c r="F12" s="952">
        <v>0</v>
      </c>
      <c r="G12" s="952">
        <v>0</v>
      </c>
      <c r="H12" s="954">
        <v>57</v>
      </c>
    </row>
    <row r="13" spans="1:8" s="943" customFormat="1" ht="15.75" customHeight="1" x14ac:dyDescent="0.25">
      <c r="A13" s="951" t="s">
        <v>171</v>
      </c>
      <c r="B13" s="952">
        <v>1</v>
      </c>
      <c r="C13" s="952">
        <v>5</v>
      </c>
      <c r="D13" s="952">
        <v>2</v>
      </c>
      <c r="E13" s="952">
        <v>27</v>
      </c>
      <c r="F13" s="952">
        <v>0</v>
      </c>
      <c r="G13" s="952">
        <v>0</v>
      </c>
      <c r="H13" s="954">
        <v>35</v>
      </c>
    </row>
    <row r="14" spans="1:8" s="943" customFormat="1" ht="15.75" customHeight="1" x14ac:dyDescent="0.25">
      <c r="A14" s="951" t="s">
        <v>172</v>
      </c>
      <c r="B14" s="952">
        <v>48</v>
      </c>
      <c r="C14" s="952">
        <v>194</v>
      </c>
      <c r="D14" s="952">
        <v>102</v>
      </c>
      <c r="E14" s="952">
        <v>256</v>
      </c>
      <c r="F14" s="952">
        <v>27</v>
      </c>
      <c r="G14" s="952">
        <v>0</v>
      </c>
      <c r="H14" s="954">
        <v>627</v>
      </c>
    </row>
    <row r="15" spans="1:8" s="943" customFormat="1" ht="15.75" customHeight="1" x14ac:dyDescent="0.25">
      <c r="A15" s="951" t="s">
        <v>173</v>
      </c>
      <c r="B15" s="952">
        <v>7</v>
      </c>
      <c r="C15" s="952">
        <v>48</v>
      </c>
      <c r="D15" s="952">
        <v>24</v>
      </c>
      <c r="E15" s="952">
        <v>56</v>
      </c>
      <c r="F15" s="952">
        <v>4</v>
      </c>
      <c r="G15" s="952">
        <v>1</v>
      </c>
      <c r="H15" s="954">
        <v>140</v>
      </c>
    </row>
    <row r="16" spans="1:8" s="943" customFormat="1" ht="15.75" customHeight="1" x14ac:dyDescent="0.25">
      <c r="A16" s="951" t="s">
        <v>174</v>
      </c>
      <c r="B16" s="952">
        <v>4</v>
      </c>
      <c r="C16" s="952">
        <v>20</v>
      </c>
      <c r="D16" s="952">
        <v>14</v>
      </c>
      <c r="E16" s="952">
        <v>37</v>
      </c>
      <c r="F16" s="952">
        <v>20</v>
      </c>
      <c r="G16" s="952">
        <v>3</v>
      </c>
      <c r="H16" s="954">
        <v>98</v>
      </c>
    </row>
    <row r="17" spans="1:8" s="943" customFormat="1" ht="15.75" customHeight="1" x14ac:dyDescent="0.25">
      <c r="A17" s="955" t="s">
        <v>175</v>
      </c>
      <c r="B17" s="956">
        <v>105</v>
      </c>
      <c r="C17" s="956">
        <v>397</v>
      </c>
      <c r="D17" s="956">
        <v>227</v>
      </c>
      <c r="E17" s="956">
        <v>675</v>
      </c>
      <c r="F17" s="956">
        <v>130</v>
      </c>
      <c r="G17" s="957">
        <v>11</v>
      </c>
      <c r="H17" s="953">
        <v>1545</v>
      </c>
    </row>
    <row r="18" spans="1:8" s="943" customFormat="1" ht="15.75" customHeight="1" x14ac:dyDescent="0.25">
      <c r="A18" s="951" t="s">
        <v>176</v>
      </c>
      <c r="B18" s="952">
        <v>0</v>
      </c>
      <c r="C18" s="952">
        <v>16</v>
      </c>
      <c r="D18" s="952">
        <v>19</v>
      </c>
      <c r="E18" s="952">
        <v>64</v>
      </c>
      <c r="F18" s="952">
        <v>2</v>
      </c>
      <c r="G18" s="952">
        <v>0</v>
      </c>
      <c r="H18" s="954">
        <v>101</v>
      </c>
    </row>
    <row r="19" spans="1:8" s="943" customFormat="1" ht="15.75" customHeight="1" x14ac:dyDescent="0.25">
      <c r="A19" s="958" t="s">
        <v>185</v>
      </c>
      <c r="B19" s="959">
        <v>105</v>
      </c>
      <c r="C19" s="959">
        <v>413</v>
      </c>
      <c r="D19" s="959">
        <v>246</v>
      </c>
      <c r="E19" s="960">
        <v>739</v>
      </c>
      <c r="F19" s="961">
        <v>132</v>
      </c>
      <c r="G19" s="962">
        <v>11</v>
      </c>
      <c r="H19" s="963">
        <v>1646</v>
      </c>
    </row>
    <row r="20" spans="1:8" s="943" customFormat="1" ht="15.75" customHeight="1" x14ac:dyDescent="0.25">
      <c r="A20" s="964" t="s">
        <v>192</v>
      </c>
      <c r="B20" s="965"/>
      <c r="C20" s="965"/>
      <c r="D20" s="965"/>
      <c r="E20" s="962"/>
      <c r="F20" s="962"/>
      <c r="G20" s="962"/>
      <c r="H20" s="966"/>
    </row>
    <row r="21" spans="1:8" s="943" customFormat="1" ht="15.75" customHeight="1" x14ac:dyDescent="0.25">
      <c r="A21" s="955" t="s">
        <v>166</v>
      </c>
      <c r="B21" s="952">
        <v>1</v>
      </c>
      <c r="C21" s="952">
        <v>4</v>
      </c>
      <c r="D21" s="241">
        <v>8</v>
      </c>
      <c r="E21" s="241">
        <v>26</v>
      </c>
      <c r="F21" s="952">
        <v>1</v>
      </c>
      <c r="G21" s="641">
        <v>0</v>
      </c>
      <c r="H21" s="953">
        <v>40</v>
      </c>
    </row>
    <row r="22" spans="1:8" s="943" customFormat="1" ht="15.75" customHeight="1" x14ac:dyDescent="0.25">
      <c r="A22" s="951" t="s">
        <v>167</v>
      </c>
      <c r="B22" s="952">
        <v>3</v>
      </c>
      <c r="C22" s="952">
        <v>2</v>
      </c>
      <c r="D22" s="241">
        <v>16</v>
      </c>
      <c r="E22" s="952">
        <v>7</v>
      </c>
      <c r="F22" s="952">
        <v>5</v>
      </c>
      <c r="G22" s="241">
        <v>0</v>
      </c>
      <c r="H22" s="954">
        <v>33</v>
      </c>
    </row>
    <row r="23" spans="1:8" s="943" customFormat="1" ht="15.75" customHeight="1" x14ac:dyDescent="0.25">
      <c r="A23" s="951" t="s">
        <v>168</v>
      </c>
      <c r="B23" s="241">
        <v>1</v>
      </c>
      <c r="C23" s="952">
        <v>2</v>
      </c>
      <c r="D23" s="241">
        <v>1</v>
      </c>
      <c r="E23" s="641">
        <v>11</v>
      </c>
      <c r="F23" s="952">
        <v>4</v>
      </c>
      <c r="G23" s="241">
        <v>0</v>
      </c>
      <c r="H23" s="954">
        <v>19</v>
      </c>
    </row>
    <row r="24" spans="1:8" s="943" customFormat="1" ht="15.75" customHeight="1" x14ac:dyDescent="0.25">
      <c r="A24" s="951" t="s">
        <v>169</v>
      </c>
      <c r="B24" s="952">
        <v>0</v>
      </c>
      <c r="C24" s="952">
        <v>2</v>
      </c>
      <c r="D24" s="241">
        <v>5</v>
      </c>
      <c r="E24" s="952">
        <v>11</v>
      </c>
      <c r="F24" s="641">
        <v>2</v>
      </c>
      <c r="G24" s="241">
        <v>0</v>
      </c>
      <c r="H24" s="954">
        <v>20</v>
      </c>
    </row>
    <row r="25" spans="1:8" s="943" customFormat="1" ht="15.75" customHeight="1" x14ac:dyDescent="0.25">
      <c r="A25" s="951" t="s">
        <v>170</v>
      </c>
      <c r="B25" s="952">
        <v>0</v>
      </c>
      <c r="C25" s="952">
        <v>1</v>
      </c>
      <c r="D25" s="241">
        <v>2</v>
      </c>
      <c r="E25" s="241">
        <v>10</v>
      </c>
      <c r="F25" s="241">
        <v>0</v>
      </c>
      <c r="G25" s="241">
        <v>0</v>
      </c>
      <c r="H25" s="954">
        <v>13</v>
      </c>
    </row>
    <row r="26" spans="1:8" s="943" customFormat="1" ht="15.75" customHeight="1" x14ac:dyDescent="0.25">
      <c r="A26" s="951" t="s">
        <v>171</v>
      </c>
      <c r="B26" s="952">
        <v>0</v>
      </c>
      <c r="C26" s="952">
        <v>1</v>
      </c>
      <c r="D26" s="241">
        <v>0</v>
      </c>
      <c r="E26" s="241">
        <v>7</v>
      </c>
      <c r="F26" s="241">
        <v>0</v>
      </c>
      <c r="G26" s="241">
        <v>0</v>
      </c>
      <c r="H26" s="954">
        <v>8</v>
      </c>
    </row>
    <row r="27" spans="1:8" s="943" customFormat="1" ht="15.75" customHeight="1" x14ac:dyDescent="0.25">
      <c r="A27" s="951" t="s">
        <v>172</v>
      </c>
      <c r="B27" s="952">
        <v>8</v>
      </c>
      <c r="C27" s="952">
        <v>18</v>
      </c>
      <c r="D27" s="952">
        <v>31</v>
      </c>
      <c r="E27" s="241">
        <v>42</v>
      </c>
      <c r="F27" s="952">
        <v>5</v>
      </c>
      <c r="G27" s="241">
        <v>0</v>
      </c>
      <c r="H27" s="954">
        <v>104</v>
      </c>
    </row>
    <row r="28" spans="1:8" s="943" customFormat="1" ht="15.75" customHeight="1" x14ac:dyDescent="0.25">
      <c r="A28" s="951" t="s">
        <v>173</v>
      </c>
      <c r="B28" s="952">
        <v>1</v>
      </c>
      <c r="C28" s="952">
        <v>4</v>
      </c>
      <c r="D28" s="952">
        <v>8</v>
      </c>
      <c r="E28" s="952">
        <v>2</v>
      </c>
      <c r="F28" s="241">
        <v>1</v>
      </c>
      <c r="G28" s="241">
        <v>1</v>
      </c>
      <c r="H28" s="954">
        <v>17</v>
      </c>
    </row>
    <row r="29" spans="1:8" s="943" customFormat="1" ht="15.75" customHeight="1" x14ac:dyDescent="0.25">
      <c r="A29" s="951" t="s">
        <v>174</v>
      </c>
      <c r="B29" s="952">
        <v>1</v>
      </c>
      <c r="C29" s="952">
        <v>0</v>
      </c>
      <c r="D29" s="241">
        <v>3</v>
      </c>
      <c r="E29" s="241">
        <v>3</v>
      </c>
      <c r="F29" s="952">
        <v>4</v>
      </c>
      <c r="G29" s="241">
        <v>1</v>
      </c>
      <c r="H29" s="954">
        <v>12</v>
      </c>
    </row>
    <row r="30" spans="1:8" s="943" customFormat="1" ht="15.75" customHeight="1" x14ac:dyDescent="0.25">
      <c r="A30" s="955" t="s">
        <v>175</v>
      </c>
      <c r="B30" s="956">
        <v>15</v>
      </c>
      <c r="C30" s="956">
        <v>34</v>
      </c>
      <c r="D30" s="956">
        <v>74</v>
      </c>
      <c r="E30" s="956">
        <v>119</v>
      </c>
      <c r="F30" s="956">
        <v>22</v>
      </c>
      <c r="G30" s="956">
        <v>2</v>
      </c>
      <c r="H30" s="953">
        <v>266</v>
      </c>
    </row>
    <row r="31" spans="1:8" s="943" customFormat="1" ht="15.75" customHeight="1" x14ac:dyDescent="0.25">
      <c r="A31" s="951" t="s">
        <v>176</v>
      </c>
      <c r="B31" s="952">
        <v>0</v>
      </c>
      <c r="C31" s="952">
        <v>3</v>
      </c>
      <c r="D31" s="952">
        <v>5</v>
      </c>
      <c r="E31" s="241">
        <v>22</v>
      </c>
      <c r="F31" s="241">
        <v>1</v>
      </c>
      <c r="G31" s="241">
        <v>0</v>
      </c>
      <c r="H31" s="954">
        <v>31</v>
      </c>
    </row>
    <row r="32" spans="1:8" s="943" customFormat="1" ht="15.75" customHeight="1" x14ac:dyDescent="0.25">
      <c r="A32" s="967" t="s">
        <v>185</v>
      </c>
      <c r="B32" s="959">
        <v>15</v>
      </c>
      <c r="C32" s="959">
        <v>37</v>
      </c>
      <c r="D32" s="959">
        <v>79</v>
      </c>
      <c r="E32" s="959">
        <v>141</v>
      </c>
      <c r="F32" s="959">
        <v>23</v>
      </c>
      <c r="G32" s="959">
        <v>2</v>
      </c>
      <c r="H32" s="963">
        <v>297</v>
      </c>
    </row>
    <row r="33" spans="1:8" s="943" customFormat="1" ht="15.75" customHeight="1" x14ac:dyDescent="0.25">
      <c r="A33" s="964" t="s">
        <v>193</v>
      </c>
      <c r="B33" s="968"/>
      <c r="C33" s="968"/>
      <c r="D33" s="968"/>
      <c r="E33" s="968"/>
      <c r="F33" s="962"/>
      <c r="G33" s="962"/>
      <c r="H33" s="966"/>
    </row>
    <row r="34" spans="1:8" s="943" customFormat="1" ht="15.75" customHeight="1" x14ac:dyDescent="0.25">
      <c r="A34" s="955" t="s">
        <v>166</v>
      </c>
      <c r="B34" s="969">
        <v>10</v>
      </c>
      <c r="C34" s="956">
        <v>31</v>
      </c>
      <c r="D34" s="956">
        <v>18</v>
      </c>
      <c r="E34" s="956">
        <v>99</v>
      </c>
      <c r="F34" s="952">
        <v>8</v>
      </c>
      <c r="G34" s="970">
        <v>1</v>
      </c>
      <c r="H34" s="953">
        <v>167</v>
      </c>
    </row>
    <row r="35" spans="1:8" s="943" customFormat="1" ht="15.75" customHeight="1" x14ac:dyDescent="0.25">
      <c r="A35" s="951" t="s">
        <v>167</v>
      </c>
      <c r="B35" s="952">
        <v>13</v>
      </c>
      <c r="C35" s="952">
        <v>51</v>
      </c>
      <c r="D35" s="952">
        <v>13</v>
      </c>
      <c r="E35" s="971">
        <v>18</v>
      </c>
      <c r="F35" s="952">
        <v>20</v>
      </c>
      <c r="G35" s="970">
        <v>2</v>
      </c>
      <c r="H35" s="954">
        <v>117</v>
      </c>
    </row>
    <row r="36" spans="1:8" s="943" customFormat="1" ht="15.75" customHeight="1" x14ac:dyDescent="0.25">
      <c r="A36" s="951" t="s">
        <v>168</v>
      </c>
      <c r="B36" s="952">
        <v>13</v>
      </c>
      <c r="C36" s="952">
        <v>28</v>
      </c>
      <c r="D36" s="241">
        <v>2</v>
      </c>
      <c r="E36" s="971">
        <v>38</v>
      </c>
      <c r="F36" s="952">
        <v>33</v>
      </c>
      <c r="G36" s="970">
        <v>4</v>
      </c>
      <c r="H36" s="954">
        <v>118</v>
      </c>
    </row>
    <row r="37" spans="1:8" s="943" customFormat="1" ht="15.75" customHeight="1" x14ac:dyDescent="0.25">
      <c r="A37" s="951" t="s">
        <v>169</v>
      </c>
      <c r="B37" s="952">
        <v>4</v>
      </c>
      <c r="C37" s="952">
        <v>8</v>
      </c>
      <c r="D37" s="241">
        <v>15</v>
      </c>
      <c r="E37" s="641">
        <v>41</v>
      </c>
      <c r="F37" s="641">
        <v>6</v>
      </c>
      <c r="G37" s="241">
        <v>0</v>
      </c>
      <c r="H37" s="954">
        <v>74</v>
      </c>
    </row>
    <row r="38" spans="1:8" s="943" customFormat="1" ht="15.75" customHeight="1" x14ac:dyDescent="0.25">
      <c r="A38" s="951" t="s">
        <v>170</v>
      </c>
      <c r="B38" s="952">
        <v>0</v>
      </c>
      <c r="C38" s="952">
        <v>1</v>
      </c>
      <c r="D38" s="241">
        <v>5</v>
      </c>
      <c r="E38" s="241">
        <v>38</v>
      </c>
      <c r="F38" s="952">
        <v>0</v>
      </c>
      <c r="G38" s="241">
        <v>0</v>
      </c>
      <c r="H38" s="954">
        <v>44</v>
      </c>
    </row>
    <row r="39" spans="1:8" s="943" customFormat="1" ht="15.75" customHeight="1" x14ac:dyDescent="0.25">
      <c r="A39" s="951" t="s">
        <v>171</v>
      </c>
      <c r="B39" s="952">
        <v>1</v>
      </c>
      <c r="C39" s="952">
        <v>4</v>
      </c>
      <c r="D39" s="241">
        <v>2</v>
      </c>
      <c r="E39" s="241">
        <v>20</v>
      </c>
      <c r="F39" s="241">
        <v>0</v>
      </c>
      <c r="G39" s="241">
        <v>0</v>
      </c>
      <c r="H39" s="954">
        <v>27</v>
      </c>
    </row>
    <row r="40" spans="1:8" s="943" customFormat="1" ht="15.75" customHeight="1" x14ac:dyDescent="0.25">
      <c r="A40" s="951" t="s">
        <v>172</v>
      </c>
      <c r="B40" s="952">
        <v>40</v>
      </c>
      <c r="C40" s="952">
        <v>176</v>
      </c>
      <c r="D40" s="952">
        <v>71</v>
      </c>
      <c r="E40" s="952">
        <v>214</v>
      </c>
      <c r="F40" s="952">
        <v>22</v>
      </c>
      <c r="G40" s="241">
        <v>0</v>
      </c>
      <c r="H40" s="954">
        <v>523</v>
      </c>
    </row>
    <row r="41" spans="1:8" s="943" customFormat="1" ht="15.75" customHeight="1" x14ac:dyDescent="0.25">
      <c r="A41" s="951" t="s">
        <v>173</v>
      </c>
      <c r="B41" s="952">
        <v>6</v>
      </c>
      <c r="C41" s="952">
        <v>44</v>
      </c>
      <c r="D41" s="952">
        <v>16</v>
      </c>
      <c r="E41" s="952">
        <v>54</v>
      </c>
      <c r="F41" s="952">
        <v>3</v>
      </c>
      <c r="G41" s="968">
        <v>0</v>
      </c>
      <c r="H41" s="954">
        <v>123</v>
      </c>
    </row>
    <row r="42" spans="1:8" s="943" customFormat="1" ht="15.75" customHeight="1" x14ac:dyDescent="0.25">
      <c r="A42" s="951" t="s">
        <v>174</v>
      </c>
      <c r="B42" s="952">
        <v>3</v>
      </c>
      <c r="C42" s="952">
        <v>20</v>
      </c>
      <c r="D42" s="641">
        <v>11</v>
      </c>
      <c r="E42" s="952">
        <v>34</v>
      </c>
      <c r="F42" s="952">
        <v>16</v>
      </c>
      <c r="G42" s="241">
        <v>2</v>
      </c>
      <c r="H42" s="954">
        <v>86</v>
      </c>
    </row>
    <row r="43" spans="1:8" s="943" customFormat="1" ht="15.75" customHeight="1" x14ac:dyDescent="0.25">
      <c r="A43" s="955" t="s">
        <v>175</v>
      </c>
      <c r="B43" s="956">
        <v>90</v>
      </c>
      <c r="C43" s="956">
        <v>363</v>
      </c>
      <c r="D43" s="956">
        <v>153</v>
      </c>
      <c r="E43" s="956">
        <v>556</v>
      </c>
      <c r="F43" s="956">
        <v>108</v>
      </c>
      <c r="G43" s="956">
        <v>9</v>
      </c>
      <c r="H43" s="953">
        <v>1279</v>
      </c>
    </row>
    <row r="44" spans="1:8" s="943" customFormat="1" ht="15.75" customHeight="1" x14ac:dyDescent="0.25">
      <c r="A44" s="951" t="s">
        <v>176</v>
      </c>
      <c r="B44" s="952">
        <v>0</v>
      </c>
      <c r="C44" s="952">
        <v>13</v>
      </c>
      <c r="D44" s="241">
        <v>14</v>
      </c>
      <c r="E44" s="241">
        <v>42</v>
      </c>
      <c r="F44" s="641">
        <v>1</v>
      </c>
      <c r="G44" s="241">
        <v>0</v>
      </c>
      <c r="H44" s="954">
        <v>70</v>
      </c>
    </row>
    <row r="45" spans="1:8" s="943" customFormat="1" ht="15.75" customHeight="1" x14ac:dyDescent="0.25">
      <c r="A45" s="958" t="s">
        <v>185</v>
      </c>
      <c r="B45" s="959">
        <v>90</v>
      </c>
      <c r="C45" s="959">
        <v>376</v>
      </c>
      <c r="D45" s="959">
        <v>167</v>
      </c>
      <c r="E45" s="959">
        <v>598</v>
      </c>
      <c r="F45" s="959">
        <v>109</v>
      </c>
      <c r="G45" s="959">
        <v>9</v>
      </c>
      <c r="H45" s="963">
        <v>1349</v>
      </c>
    </row>
    <row r="46" spans="1:8" s="973" customFormat="1" ht="16.5" customHeight="1" x14ac:dyDescent="0.2">
      <c r="A46" s="972" t="s">
        <v>311</v>
      </c>
      <c r="B46" s="972"/>
      <c r="C46" s="972"/>
      <c r="D46" s="972"/>
      <c r="E46" s="972"/>
      <c r="F46" s="972"/>
      <c r="G46" s="972"/>
      <c r="H46" s="972"/>
    </row>
    <row r="47" spans="1:8" s="694" customFormat="1" ht="15.75" customHeight="1" x14ac:dyDescent="0.25">
      <c r="A47" s="1855" t="s">
        <v>465</v>
      </c>
      <c r="C47" s="728"/>
      <c r="D47" s="728"/>
      <c r="G47" s="1982"/>
      <c r="H47" s="1982"/>
    </row>
  </sheetData>
  <sheetProtection selectLockedCells="1" selectUnlockedCells="1"/>
  <mergeCells count="3">
    <mergeCell ref="A5:A6"/>
    <mergeCell ref="A1:B1"/>
    <mergeCell ref="G47:H47"/>
  </mergeCells>
  <hyperlinks>
    <hyperlink ref="A1" location="Content!A1" display="Back to Table of Contents"/>
    <hyperlink ref="A47" location="'t 2.11g-Pg29'!A1" display="Back"/>
  </hyperlinks>
  <printOptions horizontalCentered="1"/>
  <pageMargins left="0.4" right="0.4" top="0.6" bottom="0.5" header="0.5" footer="0.25"/>
  <pageSetup paperSize="9" orientation="portrait" r:id="rId1"/>
  <headerFooter alignWithMargins="0">
    <oddHeader>&amp;C&amp;11- 30 -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5.75" x14ac:dyDescent="0.25"/>
  <cols>
    <col min="1" max="1" width="18.28515625" style="976" customWidth="1"/>
    <col min="2" max="7" width="6.140625" style="980" customWidth="1"/>
    <col min="8" max="8" width="6.85546875" style="980" customWidth="1"/>
    <col min="9" max="10" width="6.140625" style="980" customWidth="1"/>
    <col min="11" max="11" width="11.7109375" style="980" customWidth="1"/>
    <col min="12" max="16384" width="9.140625" style="980"/>
  </cols>
  <sheetData>
    <row r="1" spans="1:11" s="45" customFormat="1" ht="18.75" customHeight="1" x14ac:dyDescent="0.2">
      <c r="A1" s="1915" t="s">
        <v>454</v>
      </c>
      <c r="B1" s="1915"/>
      <c r="E1" s="47"/>
    </row>
    <row r="2" spans="1:11" s="976" customFormat="1" ht="23.25" customHeight="1" x14ac:dyDescent="0.25">
      <c r="A2" s="975" t="s">
        <v>312</v>
      </c>
    </row>
    <row r="3" spans="1:11" s="978" customFormat="1" ht="17.25" customHeight="1" x14ac:dyDescent="0.25">
      <c r="A3" s="977" t="s">
        <v>296</v>
      </c>
    </row>
    <row r="4" spans="1:11" ht="48" customHeight="1" x14ac:dyDescent="0.2">
      <c r="A4" s="979"/>
      <c r="B4" s="2116" t="s">
        <v>313</v>
      </c>
      <c r="C4" s="2114" t="s">
        <v>210</v>
      </c>
      <c r="D4" s="2114" t="s">
        <v>314</v>
      </c>
      <c r="E4" s="2114" t="s">
        <v>212</v>
      </c>
      <c r="F4" s="2114" t="s">
        <v>213</v>
      </c>
      <c r="G4" s="2114" t="s">
        <v>315</v>
      </c>
      <c r="H4" s="2114" t="s">
        <v>215</v>
      </c>
      <c r="I4" s="2114" t="s">
        <v>216</v>
      </c>
      <c r="J4" s="2114" t="s">
        <v>217</v>
      </c>
      <c r="K4" s="2115" t="s">
        <v>64</v>
      </c>
    </row>
    <row r="5" spans="1:11" ht="47.25" customHeight="1" x14ac:dyDescent="0.2">
      <c r="A5" s="981"/>
      <c r="B5" s="2116"/>
      <c r="C5" s="2114"/>
      <c r="D5" s="2114"/>
      <c r="E5" s="2114"/>
      <c r="F5" s="2114"/>
      <c r="G5" s="2114"/>
      <c r="H5" s="2114"/>
      <c r="I5" s="2114"/>
      <c r="J5" s="2114"/>
      <c r="K5" s="2115"/>
    </row>
    <row r="6" spans="1:11" s="978" customFormat="1" ht="18.75" customHeight="1" x14ac:dyDescent="0.25">
      <c r="A6" s="982" t="s">
        <v>64</v>
      </c>
      <c r="B6" s="983"/>
      <c r="C6" s="984"/>
      <c r="D6" s="984"/>
      <c r="E6" s="984"/>
      <c r="F6" s="984"/>
      <c r="G6" s="984"/>
      <c r="H6" s="984"/>
      <c r="I6" s="984"/>
      <c r="J6" s="984"/>
      <c r="K6" s="985"/>
    </row>
    <row r="7" spans="1:11" s="978" customFormat="1" ht="17.25" customHeight="1" x14ac:dyDescent="0.25">
      <c r="A7" s="986" t="s">
        <v>166</v>
      </c>
      <c r="B7" s="987">
        <v>272</v>
      </c>
      <c r="C7" s="988">
        <v>22</v>
      </c>
      <c r="D7" s="988">
        <v>4</v>
      </c>
      <c r="E7" s="988">
        <v>3</v>
      </c>
      <c r="F7" s="988">
        <v>0</v>
      </c>
      <c r="G7" s="988">
        <v>0</v>
      </c>
      <c r="H7" s="988">
        <v>36</v>
      </c>
      <c r="I7" s="988">
        <v>13</v>
      </c>
      <c r="J7" s="988">
        <v>9</v>
      </c>
      <c r="K7" s="989">
        <v>359</v>
      </c>
    </row>
    <row r="8" spans="1:11" s="978" customFormat="1" ht="17.25" customHeight="1" x14ac:dyDescent="0.25">
      <c r="A8" s="990" t="s">
        <v>167</v>
      </c>
      <c r="B8" s="987">
        <v>173</v>
      </c>
      <c r="C8" s="988">
        <v>405</v>
      </c>
      <c r="D8" s="988">
        <v>105</v>
      </c>
      <c r="E8" s="991">
        <v>17</v>
      </c>
      <c r="F8" s="988">
        <v>3</v>
      </c>
      <c r="G8" s="988">
        <v>1</v>
      </c>
      <c r="H8" s="988">
        <v>18</v>
      </c>
      <c r="I8" s="988">
        <v>12</v>
      </c>
      <c r="J8" s="992">
        <v>1</v>
      </c>
      <c r="K8" s="993">
        <v>735</v>
      </c>
    </row>
    <row r="9" spans="1:11" s="978" customFormat="1" ht="17.25" customHeight="1" x14ac:dyDescent="0.25">
      <c r="A9" s="990" t="s">
        <v>168</v>
      </c>
      <c r="B9" s="987">
        <v>44</v>
      </c>
      <c r="C9" s="988">
        <v>89</v>
      </c>
      <c r="D9" s="988">
        <v>402</v>
      </c>
      <c r="E9" s="991">
        <v>42</v>
      </c>
      <c r="F9" s="988">
        <v>2</v>
      </c>
      <c r="G9" s="988">
        <v>1</v>
      </c>
      <c r="H9" s="988">
        <v>17</v>
      </c>
      <c r="I9" s="988">
        <v>7</v>
      </c>
      <c r="J9" s="988">
        <v>2</v>
      </c>
      <c r="K9" s="993">
        <v>606</v>
      </c>
    </row>
    <row r="10" spans="1:11" s="978" customFormat="1" ht="17.25" customHeight="1" x14ac:dyDescent="0.25">
      <c r="A10" s="990" t="s">
        <v>169</v>
      </c>
      <c r="B10" s="987">
        <v>12</v>
      </c>
      <c r="C10" s="988">
        <v>13</v>
      </c>
      <c r="D10" s="988">
        <v>12</v>
      </c>
      <c r="E10" s="988">
        <v>458</v>
      </c>
      <c r="F10" s="988">
        <v>4</v>
      </c>
      <c r="G10" s="988">
        <v>0</v>
      </c>
      <c r="H10" s="988">
        <v>30</v>
      </c>
      <c r="I10" s="988">
        <v>61</v>
      </c>
      <c r="J10" s="988">
        <v>5</v>
      </c>
      <c r="K10" s="993">
        <v>595</v>
      </c>
    </row>
    <row r="11" spans="1:11" s="978" customFormat="1" ht="17.25" customHeight="1" x14ac:dyDescent="0.25">
      <c r="A11" s="990" t="s">
        <v>170</v>
      </c>
      <c r="B11" s="994">
        <v>6</v>
      </c>
      <c r="C11" s="988">
        <v>0</v>
      </c>
      <c r="D11" s="991">
        <v>3</v>
      </c>
      <c r="E11" s="988">
        <v>9</v>
      </c>
      <c r="F11" s="988">
        <v>355</v>
      </c>
      <c r="G11" s="988">
        <v>25</v>
      </c>
      <c r="H11" s="988">
        <v>80</v>
      </c>
      <c r="I11" s="992">
        <v>4</v>
      </c>
      <c r="J11" s="992">
        <v>1</v>
      </c>
      <c r="K11" s="993">
        <v>483</v>
      </c>
    </row>
    <row r="12" spans="1:11" s="978" customFormat="1" ht="17.25" customHeight="1" x14ac:dyDescent="0.25">
      <c r="A12" s="990" t="s">
        <v>171</v>
      </c>
      <c r="B12" s="994">
        <v>2</v>
      </c>
      <c r="C12" s="991">
        <v>3</v>
      </c>
      <c r="D12" s="988">
        <v>1</v>
      </c>
      <c r="E12" s="988">
        <v>10</v>
      </c>
      <c r="F12" s="988">
        <v>21</v>
      </c>
      <c r="G12" s="988">
        <v>222</v>
      </c>
      <c r="H12" s="988">
        <v>48</v>
      </c>
      <c r="I12" s="992">
        <v>4</v>
      </c>
      <c r="J12" s="992">
        <v>4</v>
      </c>
      <c r="K12" s="993">
        <v>315</v>
      </c>
    </row>
    <row r="13" spans="1:11" s="978" customFormat="1" ht="17.25" customHeight="1" x14ac:dyDescent="0.25">
      <c r="A13" s="990" t="s">
        <v>172</v>
      </c>
      <c r="B13" s="987">
        <v>74</v>
      </c>
      <c r="C13" s="988">
        <v>9</v>
      </c>
      <c r="D13" s="988">
        <v>9</v>
      </c>
      <c r="E13" s="988">
        <v>9</v>
      </c>
      <c r="F13" s="988">
        <v>27</v>
      </c>
      <c r="G13" s="988">
        <v>16</v>
      </c>
      <c r="H13" s="988">
        <v>1185</v>
      </c>
      <c r="I13" s="988">
        <v>129</v>
      </c>
      <c r="J13" s="988">
        <v>163</v>
      </c>
      <c r="K13" s="993">
        <v>1621</v>
      </c>
    </row>
    <row r="14" spans="1:11" s="978" customFormat="1" ht="17.25" customHeight="1" x14ac:dyDescent="0.25">
      <c r="A14" s="990" t="s">
        <v>173</v>
      </c>
      <c r="B14" s="987">
        <v>39</v>
      </c>
      <c r="C14" s="988">
        <v>8</v>
      </c>
      <c r="D14" s="988">
        <v>6</v>
      </c>
      <c r="E14" s="988">
        <v>57</v>
      </c>
      <c r="F14" s="988">
        <v>2</v>
      </c>
      <c r="G14" s="988">
        <v>11</v>
      </c>
      <c r="H14" s="988">
        <v>48</v>
      </c>
      <c r="I14" s="988">
        <v>198</v>
      </c>
      <c r="J14" s="988">
        <v>1</v>
      </c>
      <c r="K14" s="993">
        <v>370</v>
      </c>
    </row>
    <row r="15" spans="1:11" s="978" customFormat="1" ht="17.25" customHeight="1" x14ac:dyDescent="0.25">
      <c r="A15" s="990" t="s">
        <v>174</v>
      </c>
      <c r="B15" s="995">
        <v>32</v>
      </c>
      <c r="C15" s="996">
        <v>0</v>
      </c>
      <c r="D15" s="996">
        <v>2</v>
      </c>
      <c r="E15" s="996">
        <v>1</v>
      </c>
      <c r="F15" s="996">
        <v>3</v>
      </c>
      <c r="G15" s="996">
        <v>1</v>
      </c>
      <c r="H15" s="996">
        <v>33</v>
      </c>
      <c r="I15" s="996">
        <v>13</v>
      </c>
      <c r="J15" s="996">
        <v>75</v>
      </c>
      <c r="K15" s="993">
        <v>160</v>
      </c>
    </row>
    <row r="16" spans="1:11" s="978" customFormat="1" ht="18.75" customHeight="1" x14ac:dyDescent="0.25">
      <c r="A16" s="986" t="s">
        <v>175</v>
      </c>
      <c r="B16" s="991">
        <v>654</v>
      </c>
      <c r="C16" s="988">
        <v>549</v>
      </c>
      <c r="D16" s="988">
        <v>544</v>
      </c>
      <c r="E16" s="988">
        <v>606</v>
      </c>
      <c r="F16" s="988">
        <v>417</v>
      </c>
      <c r="G16" s="988">
        <v>277</v>
      </c>
      <c r="H16" s="988">
        <v>1495</v>
      </c>
      <c r="I16" s="988">
        <v>441</v>
      </c>
      <c r="J16" s="988">
        <v>261</v>
      </c>
      <c r="K16" s="989">
        <v>5244</v>
      </c>
    </row>
    <row r="17" spans="1:27" s="978" customFormat="1" ht="18.75" customHeight="1" x14ac:dyDescent="0.25">
      <c r="A17" s="997" t="s">
        <v>192</v>
      </c>
      <c r="B17" s="998"/>
      <c r="C17" s="999"/>
      <c r="D17" s="999"/>
      <c r="E17" s="999"/>
      <c r="F17" s="999"/>
      <c r="G17" s="999"/>
      <c r="H17" s="999"/>
      <c r="I17" s="999"/>
      <c r="J17" s="999"/>
      <c r="K17" s="989"/>
    </row>
    <row r="18" spans="1:27" s="978" customFormat="1" ht="17.25" customHeight="1" x14ac:dyDescent="0.25">
      <c r="A18" s="986" t="s">
        <v>166</v>
      </c>
      <c r="B18" s="1000">
        <v>55</v>
      </c>
      <c r="C18" s="1001">
        <v>5</v>
      </c>
      <c r="D18" s="1001">
        <v>2</v>
      </c>
      <c r="E18" s="1001">
        <v>1</v>
      </c>
      <c r="F18" s="241">
        <v>0</v>
      </c>
      <c r="G18" s="241">
        <v>0</v>
      </c>
      <c r="H18" s="1001">
        <v>8</v>
      </c>
      <c r="I18" s="1001">
        <v>5</v>
      </c>
      <c r="J18" s="1001">
        <v>0</v>
      </c>
      <c r="K18" s="989">
        <v>76</v>
      </c>
      <c r="AA18" s="978" t="s">
        <v>316</v>
      </c>
    </row>
    <row r="19" spans="1:27" s="978" customFormat="1" ht="17.25" customHeight="1" x14ac:dyDescent="0.25">
      <c r="A19" s="990" t="s">
        <v>167</v>
      </c>
      <c r="B19" s="991">
        <v>37</v>
      </c>
      <c r="C19" s="988">
        <v>80</v>
      </c>
      <c r="D19" s="988">
        <v>16</v>
      </c>
      <c r="E19" s="988">
        <v>3</v>
      </c>
      <c r="F19" s="241">
        <v>0</v>
      </c>
      <c r="G19" s="241">
        <v>0</v>
      </c>
      <c r="H19" s="988">
        <v>3</v>
      </c>
      <c r="I19" s="241">
        <v>0</v>
      </c>
      <c r="J19" s="241">
        <v>0</v>
      </c>
      <c r="K19" s="993">
        <v>139</v>
      </c>
    </row>
    <row r="20" spans="1:27" s="978" customFormat="1" ht="17.25" customHeight="1" x14ac:dyDescent="0.25">
      <c r="A20" s="990" t="s">
        <v>168</v>
      </c>
      <c r="B20" s="991">
        <v>17</v>
      </c>
      <c r="C20" s="988">
        <v>34</v>
      </c>
      <c r="D20" s="988">
        <v>83</v>
      </c>
      <c r="E20" s="988">
        <v>9</v>
      </c>
      <c r="F20" s="241">
        <v>0</v>
      </c>
      <c r="G20" s="241">
        <v>0</v>
      </c>
      <c r="H20" s="988">
        <v>3</v>
      </c>
      <c r="I20" s="241">
        <v>0</v>
      </c>
      <c r="J20" s="241">
        <v>0</v>
      </c>
      <c r="K20" s="993">
        <v>146</v>
      </c>
    </row>
    <row r="21" spans="1:27" s="978" customFormat="1" ht="17.25" customHeight="1" x14ac:dyDescent="0.25">
      <c r="A21" s="990" t="s">
        <v>169</v>
      </c>
      <c r="B21" s="991">
        <v>3</v>
      </c>
      <c r="C21" s="988">
        <v>0</v>
      </c>
      <c r="D21" s="988">
        <v>5</v>
      </c>
      <c r="E21" s="988">
        <v>103</v>
      </c>
      <c r="F21" s="988">
        <v>1</v>
      </c>
      <c r="G21" s="241">
        <v>0</v>
      </c>
      <c r="H21" s="991">
        <v>4</v>
      </c>
      <c r="I21" s="988">
        <v>14</v>
      </c>
      <c r="J21" s="988">
        <v>2</v>
      </c>
      <c r="K21" s="993">
        <v>132</v>
      </c>
    </row>
    <row r="22" spans="1:27" s="978" customFormat="1" ht="17.25" customHeight="1" x14ac:dyDescent="0.25">
      <c r="A22" s="990" t="s">
        <v>170</v>
      </c>
      <c r="B22" s="994">
        <v>0</v>
      </c>
      <c r="C22" s="241">
        <v>0</v>
      </c>
      <c r="D22" s="241">
        <v>0</v>
      </c>
      <c r="E22" s="991">
        <v>0</v>
      </c>
      <c r="F22" s="988">
        <v>79</v>
      </c>
      <c r="G22" s="991">
        <v>11</v>
      </c>
      <c r="H22" s="988">
        <v>15</v>
      </c>
      <c r="I22" s="991">
        <v>2</v>
      </c>
      <c r="J22" s="988">
        <v>1</v>
      </c>
      <c r="K22" s="993">
        <v>108</v>
      </c>
    </row>
    <row r="23" spans="1:27" s="978" customFormat="1" ht="17.25" customHeight="1" x14ac:dyDescent="0.25">
      <c r="A23" s="990" t="s">
        <v>171</v>
      </c>
      <c r="B23" s="241">
        <v>1</v>
      </c>
      <c r="C23" s="241">
        <v>0</v>
      </c>
      <c r="D23" s="241">
        <v>0</v>
      </c>
      <c r="E23" s="241">
        <v>0</v>
      </c>
      <c r="F23" s="988">
        <v>6</v>
      </c>
      <c r="G23" s="988">
        <v>61</v>
      </c>
      <c r="H23" s="988">
        <v>10</v>
      </c>
      <c r="I23" s="241">
        <v>0</v>
      </c>
      <c r="J23" s="988">
        <v>2</v>
      </c>
      <c r="K23" s="993">
        <v>80</v>
      </c>
    </row>
    <row r="24" spans="1:27" s="978" customFormat="1" ht="17.25" customHeight="1" x14ac:dyDescent="0.25">
      <c r="A24" s="990" t="s">
        <v>172</v>
      </c>
      <c r="B24" s="991">
        <v>22</v>
      </c>
      <c r="C24" s="988">
        <v>3</v>
      </c>
      <c r="D24" s="991">
        <v>1</v>
      </c>
      <c r="E24" s="988">
        <v>2</v>
      </c>
      <c r="F24" s="988">
        <v>3</v>
      </c>
      <c r="G24" s="991">
        <v>2</v>
      </c>
      <c r="H24" s="988">
        <v>193</v>
      </c>
      <c r="I24" s="988">
        <v>21</v>
      </c>
      <c r="J24" s="988">
        <v>42</v>
      </c>
      <c r="K24" s="993">
        <v>289</v>
      </c>
    </row>
    <row r="25" spans="1:27" s="978" customFormat="1" ht="17.25" customHeight="1" x14ac:dyDescent="0.25">
      <c r="A25" s="990" t="s">
        <v>173</v>
      </c>
      <c r="B25" s="994">
        <v>6</v>
      </c>
      <c r="C25" s="991">
        <v>3</v>
      </c>
      <c r="D25" s="988">
        <v>2</v>
      </c>
      <c r="E25" s="988">
        <v>14</v>
      </c>
      <c r="F25" s="241">
        <v>0</v>
      </c>
      <c r="G25" s="991">
        <v>2</v>
      </c>
      <c r="H25" s="988">
        <v>9</v>
      </c>
      <c r="I25" s="988">
        <v>32</v>
      </c>
      <c r="J25" s="988">
        <v>0</v>
      </c>
      <c r="K25" s="993">
        <v>68</v>
      </c>
    </row>
    <row r="26" spans="1:27" s="978" customFormat="1" ht="17.25" customHeight="1" x14ac:dyDescent="0.25">
      <c r="A26" s="990" t="s">
        <v>174</v>
      </c>
      <c r="B26" s="1002">
        <v>2</v>
      </c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996">
        <v>3</v>
      </c>
      <c r="I26" s="991">
        <v>3</v>
      </c>
      <c r="J26" s="988">
        <v>11</v>
      </c>
      <c r="K26" s="993">
        <v>19</v>
      </c>
    </row>
    <row r="27" spans="1:27" s="978" customFormat="1" ht="18.75" customHeight="1" x14ac:dyDescent="0.25">
      <c r="A27" s="986" t="s">
        <v>175</v>
      </c>
      <c r="B27" s="1000">
        <v>143</v>
      </c>
      <c r="C27" s="1001">
        <v>125</v>
      </c>
      <c r="D27" s="1001">
        <v>109</v>
      </c>
      <c r="E27" s="1001">
        <v>132</v>
      </c>
      <c r="F27" s="1001">
        <v>89</v>
      </c>
      <c r="G27" s="1001">
        <v>76</v>
      </c>
      <c r="H27" s="1001">
        <v>248</v>
      </c>
      <c r="I27" s="1001">
        <v>77</v>
      </c>
      <c r="J27" s="1001">
        <v>58</v>
      </c>
      <c r="K27" s="989">
        <v>1057</v>
      </c>
    </row>
    <row r="28" spans="1:27" s="978" customFormat="1" ht="18.75" customHeight="1" x14ac:dyDescent="0.25">
      <c r="A28" s="997" t="s">
        <v>193</v>
      </c>
      <c r="B28" s="998"/>
      <c r="C28" s="999"/>
      <c r="D28" s="999"/>
      <c r="E28" s="999"/>
      <c r="F28" s="999"/>
      <c r="G28" s="999"/>
      <c r="H28" s="999"/>
      <c r="I28" s="999"/>
      <c r="J28" s="999"/>
      <c r="K28" s="989"/>
    </row>
    <row r="29" spans="1:27" s="978" customFormat="1" ht="17.25" customHeight="1" x14ac:dyDescent="0.25">
      <c r="A29" s="986" t="s">
        <v>166</v>
      </c>
      <c r="B29" s="1000">
        <v>217</v>
      </c>
      <c r="C29" s="1001">
        <v>17</v>
      </c>
      <c r="D29" s="1001">
        <v>2</v>
      </c>
      <c r="E29" s="1001">
        <v>2</v>
      </c>
      <c r="F29" s="241">
        <v>0</v>
      </c>
      <c r="G29" s="1003">
        <v>0</v>
      </c>
      <c r="H29" s="1004">
        <v>28</v>
      </c>
      <c r="I29" s="1001">
        <v>8</v>
      </c>
      <c r="J29" s="988">
        <v>9</v>
      </c>
      <c r="K29" s="989">
        <v>283</v>
      </c>
    </row>
    <row r="30" spans="1:27" s="978" customFormat="1" ht="17.25" customHeight="1" x14ac:dyDescent="0.25">
      <c r="A30" s="990" t="s">
        <v>167</v>
      </c>
      <c r="B30" s="991">
        <v>136</v>
      </c>
      <c r="C30" s="988">
        <v>325</v>
      </c>
      <c r="D30" s="988">
        <v>89</v>
      </c>
      <c r="E30" s="991">
        <v>14</v>
      </c>
      <c r="F30" s="988">
        <v>3</v>
      </c>
      <c r="G30" s="241">
        <v>1</v>
      </c>
      <c r="H30" s="992">
        <v>15</v>
      </c>
      <c r="I30" s="988">
        <v>12</v>
      </c>
      <c r="J30" s="988">
        <v>1</v>
      </c>
      <c r="K30" s="993">
        <v>596</v>
      </c>
    </row>
    <row r="31" spans="1:27" s="978" customFormat="1" ht="17.25" customHeight="1" x14ac:dyDescent="0.25">
      <c r="A31" s="990" t="s">
        <v>168</v>
      </c>
      <c r="B31" s="991">
        <v>27</v>
      </c>
      <c r="C31" s="988">
        <v>55</v>
      </c>
      <c r="D31" s="988">
        <v>319</v>
      </c>
      <c r="E31" s="988">
        <v>33</v>
      </c>
      <c r="F31" s="241">
        <v>2</v>
      </c>
      <c r="G31" s="241">
        <v>1</v>
      </c>
      <c r="H31" s="992">
        <v>14</v>
      </c>
      <c r="I31" s="988">
        <v>7</v>
      </c>
      <c r="J31" s="988">
        <v>2</v>
      </c>
      <c r="K31" s="993">
        <v>460</v>
      </c>
    </row>
    <row r="32" spans="1:27" s="978" customFormat="1" ht="17.25" customHeight="1" x14ac:dyDescent="0.25">
      <c r="A32" s="990" t="s">
        <v>169</v>
      </c>
      <c r="B32" s="991">
        <v>9</v>
      </c>
      <c r="C32" s="988">
        <v>13</v>
      </c>
      <c r="D32" s="991">
        <v>7</v>
      </c>
      <c r="E32" s="988">
        <v>355</v>
      </c>
      <c r="F32" s="988">
        <v>3</v>
      </c>
      <c r="G32" s="241">
        <v>0</v>
      </c>
      <c r="H32" s="992">
        <v>26</v>
      </c>
      <c r="I32" s="988">
        <v>47</v>
      </c>
      <c r="J32" s="241">
        <v>3</v>
      </c>
      <c r="K32" s="993">
        <v>463</v>
      </c>
    </row>
    <row r="33" spans="1:11" s="978" customFormat="1" ht="17.25" customHeight="1" x14ac:dyDescent="0.25">
      <c r="A33" s="990" t="s">
        <v>170</v>
      </c>
      <c r="B33" s="994">
        <v>6</v>
      </c>
      <c r="C33" s="241">
        <v>0</v>
      </c>
      <c r="D33" s="991">
        <v>3</v>
      </c>
      <c r="E33" s="988">
        <v>9</v>
      </c>
      <c r="F33" s="988">
        <v>276</v>
      </c>
      <c r="G33" s="1005">
        <v>14</v>
      </c>
      <c r="H33" s="988">
        <v>65</v>
      </c>
      <c r="I33" s="988">
        <v>2</v>
      </c>
      <c r="J33" s="1006">
        <v>0</v>
      </c>
      <c r="K33" s="993">
        <v>375</v>
      </c>
    </row>
    <row r="34" spans="1:11" s="978" customFormat="1" ht="17.25" customHeight="1" x14ac:dyDescent="0.25">
      <c r="A34" s="990" t="s">
        <v>171</v>
      </c>
      <c r="B34" s="988">
        <v>1</v>
      </c>
      <c r="C34" s="241">
        <v>3</v>
      </c>
      <c r="D34" s="241">
        <v>1</v>
      </c>
      <c r="E34" s="991">
        <v>10</v>
      </c>
      <c r="F34" s="988">
        <v>15</v>
      </c>
      <c r="G34" s="1005">
        <v>161</v>
      </c>
      <c r="H34" s="988">
        <v>38</v>
      </c>
      <c r="I34" s="988">
        <v>4</v>
      </c>
      <c r="J34" s="988">
        <v>2</v>
      </c>
      <c r="K34" s="993">
        <v>235</v>
      </c>
    </row>
    <row r="35" spans="1:11" s="978" customFormat="1" ht="17.25" customHeight="1" x14ac:dyDescent="0.25">
      <c r="A35" s="990" t="s">
        <v>172</v>
      </c>
      <c r="B35" s="991">
        <v>52</v>
      </c>
      <c r="C35" s="988">
        <v>6</v>
      </c>
      <c r="D35" s="988">
        <v>8</v>
      </c>
      <c r="E35" s="988">
        <v>7</v>
      </c>
      <c r="F35" s="988">
        <v>24</v>
      </c>
      <c r="G35" s="1005">
        <v>14</v>
      </c>
      <c r="H35" s="988">
        <v>992</v>
      </c>
      <c r="I35" s="988">
        <v>108</v>
      </c>
      <c r="J35" s="988">
        <v>121</v>
      </c>
      <c r="K35" s="993">
        <v>1332</v>
      </c>
    </row>
    <row r="36" spans="1:11" s="978" customFormat="1" ht="17.25" customHeight="1" x14ac:dyDescent="0.25">
      <c r="A36" s="990" t="s">
        <v>173</v>
      </c>
      <c r="B36" s="991">
        <v>33</v>
      </c>
      <c r="C36" s="988">
        <v>5</v>
      </c>
      <c r="D36" s="988">
        <v>4</v>
      </c>
      <c r="E36" s="991">
        <v>43</v>
      </c>
      <c r="F36" s="988">
        <v>2</v>
      </c>
      <c r="G36" s="1005">
        <v>9</v>
      </c>
      <c r="H36" s="988">
        <v>39</v>
      </c>
      <c r="I36" s="988">
        <v>166</v>
      </c>
      <c r="J36" s="988">
        <v>1</v>
      </c>
      <c r="K36" s="993">
        <v>302</v>
      </c>
    </row>
    <row r="37" spans="1:11" s="978" customFormat="1" ht="17.25" customHeight="1" x14ac:dyDescent="0.25">
      <c r="A37" s="990" t="s">
        <v>174</v>
      </c>
      <c r="B37" s="1002">
        <v>30</v>
      </c>
      <c r="C37" s="241">
        <v>0</v>
      </c>
      <c r="D37" s="996">
        <v>2</v>
      </c>
      <c r="E37" s="241">
        <v>1</v>
      </c>
      <c r="F37" s="996">
        <v>3</v>
      </c>
      <c r="G37" s="1007">
        <v>1</v>
      </c>
      <c r="H37" s="996">
        <v>30</v>
      </c>
      <c r="I37" s="996">
        <v>10</v>
      </c>
      <c r="J37" s="988">
        <v>64</v>
      </c>
      <c r="K37" s="993">
        <v>141</v>
      </c>
    </row>
    <row r="38" spans="1:11" s="978" customFormat="1" ht="18.75" customHeight="1" x14ac:dyDescent="0.25">
      <c r="A38" s="1008" t="s">
        <v>175</v>
      </c>
      <c r="B38" s="999">
        <v>511</v>
      </c>
      <c r="C38" s="1009">
        <v>424</v>
      </c>
      <c r="D38" s="1009">
        <v>435</v>
      </c>
      <c r="E38" s="1009">
        <v>474</v>
      </c>
      <c r="F38" s="1009">
        <v>328</v>
      </c>
      <c r="G38" s="1009">
        <v>201</v>
      </c>
      <c r="H38" s="1009">
        <v>1247</v>
      </c>
      <c r="I38" s="1009">
        <v>364</v>
      </c>
      <c r="J38" s="1009">
        <v>203</v>
      </c>
      <c r="K38" s="1010">
        <v>4187</v>
      </c>
    </row>
    <row r="39" spans="1:11" x14ac:dyDescent="0.25">
      <c r="A39" s="1011"/>
      <c r="B39" s="1012"/>
      <c r="C39" s="1012"/>
      <c r="D39" s="1012"/>
      <c r="E39" s="1012"/>
      <c r="F39" s="1012"/>
      <c r="G39" s="1012"/>
      <c r="H39" s="1012"/>
      <c r="I39" s="1012"/>
      <c r="J39" s="1012"/>
      <c r="K39" s="1012"/>
    </row>
  </sheetData>
  <sheetProtection selectLockedCells="1" selectUnlockedCells="1"/>
  <mergeCells count="11">
    <mergeCell ref="A1:B1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hyperlinks>
    <hyperlink ref="A1" location="Content!A1" display="Back to Table of Contents"/>
  </hyperlinks>
  <printOptions horizontalCentered="1"/>
  <pageMargins left="0.65" right="0.4" top="0.68" bottom="0.5" header="0.39" footer="0.25"/>
  <pageSetup paperSize="9" orientation="portrait" r:id="rId1"/>
  <headerFooter alignWithMargins="0">
    <oddHeader>&amp;C- 31-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Normal="100" workbookViewId="0">
      <selection sqref="A1:B1"/>
    </sheetView>
  </sheetViews>
  <sheetFormatPr defaultRowHeight="12.75" customHeight="1" x14ac:dyDescent="0.2"/>
  <cols>
    <col min="1" max="1" width="18.28515625" style="45" customWidth="1"/>
    <col min="2" max="2" width="9" style="45" customWidth="1"/>
    <col min="3" max="9" width="8.85546875" style="45" customWidth="1"/>
    <col min="33" max="16384" width="9.140625" style="45"/>
  </cols>
  <sheetData>
    <row r="1" spans="1:32" ht="16.5" customHeight="1" x14ac:dyDescent="0.2">
      <c r="A1" s="1915" t="s">
        <v>454</v>
      </c>
      <c r="B1" s="1915"/>
      <c r="E1" s="47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s="17" customFormat="1" ht="20.25" customHeight="1" x14ac:dyDescent="0.25">
      <c r="A2" s="1013" t="s">
        <v>317</v>
      </c>
      <c r="B2" s="1013"/>
      <c r="C2" s="1013"/>
      <c r="D2" s="1013"/>
      <c r="E2" s="1013"/>
      <c r="F2" s="1013"/>
      <c r="G2" s="1013"/>
      <c r="H2" s="1013"/>
      <c r="I2" s="1013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</row>
    <row r="3" spans="1:32" s="17" customFormat="1" ht="6.75" customHeight="1" x14ac:dyDescent="0.25"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</row>
    <row r="4" spans="1:32" s="19" customFormat="1" ht="20.25" customHeight="1" x14ac:dyDescent="0.25">
      <c r="A4" s="1015"/>
      <c r="B4" s="1016"/>
      <c r="C4" s="1944" t="s">
        <v>318</v>
      </c>
      <c r="D4" s="1017" t="s">
        <v>319</v>
      </c>
      <c r="E4" s="1017"/>
      <c r="F4" s="1017"/>
      <c r="G4" s="1017"/>
      <c r="H4" s="1017"/>
      <c r="I4" s="1018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</row>
    <row r="5" spans="1:32" s="19" customFormat="1" ht="20.25" customHeight="1" x14ac:dyDescent="0.25">
      <c r="A5" s="1020" t="s">
        <v>63</v>
      </c>
      <c r="B5" s="1021"/>
      <c r="C5" s="2117"/>
      <c r="D5" s="1917" t="s">
        <v>320</v>
      </c>
      <c r="E5" s="1918"/>
      <c r="F5" s="1022" t="s">
        <v>261</v>
      </c>
      <c r="G5" s="1022"/>
      <c r="H5" s="1022"/>
      <c r="I5" s="1023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</row>
    <row r="6" spans="1:32" s="19" customFormat="1" ht="20.25" customHeight="1" x14ac:dyDescent="0.25">
      <c r="A6" s="1024"/>
      <c r="B6" s="42"/>
      <c r="C6" s="2117"/>
      <c r="D6" s="1921"/>
      <c r="E6" s="1922"/>
      <c r="F6" s="1022" t="s">
        <v>321</v>
      </c>
      <c r="G6" s="1023"/>
      <c r="H6" s="1025" t="s">
        <v>163</v>
      </c>
      <c r="I6" s="1023"/>
      <c r="J6" s="1019"/>
      <c r="K6" s="1019"/>
      <c r="L6" s="1019"/>
      <c r="M6" s="1019"/>
      <c r="N6" s="1019"/>
      <c r="O6" s="1019"/>
      <c r="P6" s="1019"/>
      <c r="Q6" s="1019"/>
      <c r="R6" s="1019"/>
      <c r="S6" s="1019"/>
      <c r="T6" s="1019"/>
      <c r="U6" s="1019"/>
      <c r="V6" s="1019"/>
      <c r="W6" s="1019"/>
      <c r="X6" s="1019"/>
      <c r="Y6" s="1019"/>
      <c r="Z6" s="1019"/>
      <c r="AA6" s="1019"/>
      <c r="AB6" s="1019"/>
      <c r="AC6" s="1019"/>
      <c r="AD6" s="1019"/>
      <c r="AE6" s="1019"/>
      <c r="AF6" s="1019"/>
    </row>
    <row r="7" spans="1:32" s="19" customFormat="1" ht="20.25" customHeight="1" x14ac:dyDescent="0.25">
      <c r="A7" s="1026"/>
      <c r="B7" s="1027"/>
      <c r="C7" s="1945"/>
      <c r="D7" s="1028" t="s">
        <v>164</v>
      </c>
      <c r="E7" s="142" t="s">
        <v>165</v>
      </c>
      <c r="F7" s="1028" t="s">
        <v>164</v>
      </c>
      <c r="G7" s="139" t="s">
        <v>165</v>
      </c>
      <c r="H7" s="1029" t="s">
        <v>164</v>
      </c>
      <c r="I7" s="1030" t="s">
        <v>165</v>
      </c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</row>
    <row r="8" spans="1:32" s="19" customFormat="1" ht="20.25" customHeight="1" x14ac:dyDescent="0.25">
      <c r="A8" s="1031" t="s">
        <v>166</v>
      </c>
      <c r="B8" s="42"/>
      <c r="C8" s="1032">
        <v>25</v>
      </c>
      <c r="D8" s="1033">
        <v>8</v>
      </c>
      <c r="E8" s="1034">
        <v>32</v>
      </c>
      <c r="F8" s="1033">
        <v>15</v>
      </c>
      <c r="G8" s="1034">
        <v>60</v>
      </c>
      <c r="H8" s="1033">
        <v>2</v>
      </c>
      <c r="I8" s="1035">
        <v>8</v>
      </c>
      <c r="J8" s="1019"/>
      <c r="K8" s="1019"/>
      <c r="L8" s="1019"/>
      <c r="M8" s="1019"/>
      <c r="N8" s="1019"/>
      <c r="O8" s="1019"/>
      <c r="P8" s="1019"/>
      <c r="Q8" s="1019"/>
      <c r="R8" s="1019"/>
      <c r="S8" s="1019"/>
      <c r="T8" s="1019"/>
      <c r="U8" s="1019"/>
      <c r="V8" s="1019"/>
      <c r="W8" s="1019"/>
      <c r="X8" s="1019"/>
      <c r="Y8" s="1019"/>
      <c r="Z8" s="1019"/>
      <c r="AA8" s="1019"/>
      <c r="AB8" s="1019"/>
      <c r="AC8" s="1019"/>
      <c r="AD8" s="1019"/>
      <c r="AE8" s="1019"/>
      <c r="AF8" s="1019"/>
    </row>
    <row r="9" spans="1:32" s="19" customFormat="1" ht="20.25" customHeight="1" x14ac:dyDescent="0.25">
      <c r="A9" s="1031" t="s">
        <v>167</v>
      </c>
      <c r="B9" s="42"/>
      <c r="C9" s="1032">
        <v>15</v>
      </c>
      <c r="D9" s="1033">
        <v>8</v>
      </c>
      <c r="E9" s="1034">
        <v>53.333333333333336</v>
      </c>
      <c r="F9" s="1033">
        <v>6</v>
      </c>
      <c r="G9" s="1034">
        <v>40</v>
      </c>
      <c r="H9" s="1036">
        <v>1</v>
      </c>
      <c r="I9" s="1035">
        <v>6.666666666666667</v>
      </c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</row>
    <row r="10" spans="1:32" s="19" customFormat="1" ht="20.25" customHeight="1" x14ac:dyDescent="0.25">
      <c r="A10" s="1031" t="s">
        <v>168</v>
      </c>
      <c r="B10" s="42"/>
      <c r="C10" s="1032">
        <v>14</v>
      </c>
      <c r="D10" s="1033">
        <v>6</v>
      </c>
      <c r="E10" s="1034">
        <v>42.857142857142854</v>
      </c>
      <c r="F10" s="1033">
        <v>5</v>
      </c>
      <c r="G10" s="1034">
        <v>35.714285714285715</v>
      </c>
      <c r="H10" s="1033">
        <v>3</v>
      </c>
      <c r="I10" s="1035">
        <v>21.428571428571427</v>
      </c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</row>
    <row r="11" spans="1:32" s="19" customFormat="1" ht="20.25" customHeight="1" x14ac:dyDescent="0.25">
      <c r="A11" s="1031" t="s">
        <v>169</v>
      </c>
      <c r="B11" s="42"/>
      <c r="C11" s="1032">
        <v>14</v>
      </c>
      <c r="D11" s="1033">
        <v>8</v>
      </c>
      <c r="E11" s="1034">
        <v>57.142857142857139</v>
      </c>
      <c r="F11" s="1033">
        <v>6</v>
      </c>
      <c r="G11" s="1034">
        <v>42.857142857142854</v>
      </c>
      <c r="H11" s="1037">
        <v>0</v>
      </c>
      <c r="I11" s="1038">
        <v>0</v>
      </c>
      <c r="J11" s="1019"/>
      <c r="K11" s="1019"/>
      <c r="L11" s="1019"/>
      <c r="M11" s="1039"/>
      <c r="N11" s="1019"/>
      <c r="O11" s="1019"/>
      <c r="P11" s="1019"/>
      <c r="Q11" s="1019"/>
      <c r="R11" s="1019"/>
      <c r="S11" s="1019"/>
      <c r="T11" s="1019"/>
      <c r="U11" s="1019"/>
      <c r="V11" s="1019"/>
      <c r="W11" s="1019"/>
      <c r="X11" s="1019"/>
      <c r="Y11" s="1019"/>
      <c r="Z11" s="1019"/>
      <c r="AA11" s="1019"/>
      <c r="AB11" s="1019"/>
      <c r="AC11" s="1019"/>
      <c r="AD11" s="1019"/>
      <c r="AE11" s="1019"/>
      <c r="AF11" s="1019"/>
    </row>
    <row r="12" spans="1:32" s="19" customFormat="1" ht="20.25" customHeight="1" x14ac:dyDescent="0.25">
      <c r="A12" s="1031" t="s">
        <v>170</v>
      </c>
      <c r="B12" s="42"/>
      <c r="C12" s="1032">
        <v>12</v>
      </c>
      <c r="D12" s="1033">
        <v>4</v>
      </c>
      <c r="E12" s="1034">
        <v>33.333333333333329</v>
      </c>
      <c r="F12" s="1033">
        <v>7</v>
      </c>
      <c r="G12" s="1034">
        <v>59</v>
      </c>
      <c r="H12" s="1037">
        <v>1</v>
      </c>
      <c r="I12" s="1038">
        <v>8.3333333333333321</v>
      </c>
      <c r="J12" s="1019"/>
      <c r="K12" s="1019"/>
      <c r="L12" s="1019"/>
      <c r="M12" s="1019"/>
      <c r="N12" s="1019"/>
      <c r="O12" s="1019"/>
      <c r="P12" s="1019"/>
      <c r="Q12" s="1019"/>
      <c r="R12" s="1019"/>
      <c r="S12" s="1019"/>
      <c r="T12" s="1019"/>
      <c r="U12" s="1019"/>
      <c r="V12" s="1019"/>
      <c r="W12" s="1019"/>
      <c r="X12" s="1019"/>
      <c r="Y12" s="1019"/>
      <c r="Z12" s="1019"/>
      <c r="AA12" s="1019"/>
      <c r="AB12" s="1019"/>
      <c r="AC12" s="1019"/>
      <c r="AD12" s="1019"/>
      <c r="AE12" s="1019"/>
      <c r="AF12" s="1019"/>
    </row>
    <row r="13" spans="1:32" s="19" customFormat="1" ht="20.25" customHeight="1" x14ac:dyDescent="0.25">
      <c r="A13" s="1031" t="s">
        <v>171</v>
      </c>
      <c r="B13" s="42"/>
      <c r="C13" s="1032">
        <v>6</v>
      </c>
      <c r="D13" s="1033">
        <v>4</v>
      </c>
      <c r="E13" s="1034">
        <v>66.666666666666657</v>
      </c>
      <c r="F13" s="1033">
        <v>2</v>
      </c>
      <c r="G13" s="1034">
        <v>33.333333333333329</v>
      </c>
      <c r="H13" s="1037">
        <v>0</v>
      </c>
      <c r="I13" s="1040">
        <v>0</v>
      </c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</row>
    <row r="14" spans="1:32" s="19" customFormat="1" ht="20.25" customHeight="1" x14ac:dyDescent="0.25">
      <c r="A14" s="1031" t="s">
        <v>172</v>
      </c>
      <c r="B14" s="42"/>
      <c r="C14" s="1032">
        <v>65</v>
      </c>
      <c r="D14" s="1033">
        <v>23</v>
      </c>
      <c r="E14" s="1034">
        <v>36</v>
      </c>
      <c r="F14" s="1033">
        <v>32</v>
      </c>
      <c r="G14" s="1034">
        <v>49.230769230769234</v>
      </c>
      <c r="H14" s="1041">
        <v>10</v>
      </c>
      <c r="I14" s="1035">
        <v>15.384615384615385</v>
      </c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</row>
    <row r="15" spans="1:32" s="19" customFormat="1" ht="20.25" customHeight="1" x14ac:dyDescent="0.25">
      <c r="A15" s="1031" t="s">
        <v>173</v>
      </c>
      <c r="B15" s="42"/>
      <c r="C15" s="1032">
        <v>13</v>
      </c>
      <c r="D15" s="1033">
        <v>5</v>
      </c>
      <c r="E15" s="1034">
        <v>38.461538461538467</v>
      </c>
      <c r="F15" s="1033">
        <v>4</v>
      </c>
      <c r="G15" s="1034">
        <v>30.76923076923077</v>
      </c>
      <c r="H15" s="1041">
        <v>4</v>
      </c>
      <c r="I15" s="1035">
        <v>30.76923076923077</v>
      </c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</row>
    <row r="16" spans="1:32" s="19" customFormat="1" ht="20.25" customHeight="1" x14ac:dyDescent="0.25">
      <c r="A16" s="1031" t="s">
        <v>174</v>
      </c>
      <c r="B16" s="42"/>
      <c r="C16" s="1032">
        <v>6</v>
      </c>
      <c r="D16" s="1033">
        <v>3</v>
      </c>
      <c r="E16" s="1035">
        <v>50</v>
      </c>
      <c r="F16" s="1033">
        <v>2</v>
      </c>
      <c r="G16" s="1035">
        <v>33.333333333333329</v>
      </c>
      <c r="H16" s="1037">
        <v>1</v>
      </c>
      <c r="I16" s="1035">
        <v>16.666666666666664</v>
      </c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</row>
    <row r="17" spans="1:32" s="19" customFormat="1" ht="20.25" customHeight="1" x14ac:dyDescent="0.25">
      <c r="A17" s="1015" t="s">
        <v>175</v>
      </c>
      <c r="B17" s="1016"/>
      <c r="C17" s="1042">
        <v>170</v>
      </c>
      <c r="D17" s="1043">
        <v>69</v>
      </c>
      <c r="E17" s="1044">
        <v>40.588235294117645</v>
      </c>
      <c r="F17" s="1045">
        <v>79</v>
      </c>
      <c r="G17" s="1046">
        <v>46.470588235294116</v>
      </c>
      <c r="H17" s="1043">
        <v>22</v>
      </c>
      <c r="I17" s="1047">
        <v>12.941176470588237</v>
      </c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</row>
    <row r="18" spans="1:32" s="19" customFormat="1" ht="20.25" customHeight="1" x14ac:dyDescent="0.25">
      <c r="A18" s="1031" t="s">
        <v>176</v>
      </c>
      <c r="B18" s="42"/>
      <c r="C18" s="1048">
        <v>8</v>
      </c>
      <c r="D18" s="1049" t="s">
        <v>74</v>
      </c>
      <c r="E18" s="1049" t="s">
        <v>74</v>
      </c>
      <c r="F18" s="1050">
        <v>8</v>
      </c>
      <c r="G18" s="1051">
        <v>100</v>
      </c>
      <c r="H18" s="1052" t="s">
        <v>74</v>
      </c>
      <c r="I18" s="1053" t="s">
        <v>74</v>
      </c>
      <c r="J18" s="1019"/>
      <c r="K18" s="1019"/>
      <c r="L18" s="1019"/>
      <c r="M18" s="1019"/>
      <c r="N18" s="1054"/>
      <c r="O18" s="1019"/>
      <c r="P18" s="1019"/>
      <c r="Q18" s="1019"/>
      <c r="R18" s="1019"/>
      <c r="S18" s="1019"/>
      <c r="T18" s="1019"/>
      <c r="U18" s="1019"/>
      <c r="V18" s="1019"/>
      <c r="W18" s="1019"/>
      <c r="X18" s="1019"/>
      <c r="Y18" s="1019"/>
      <c r="Z18" s="1019"/>
      <c r="AA18" s="1019"/>
      <c r="AB18" s="1019"/>
      <c r="AC18" s="1019"/>
      <c r="AD18" s="1019"/>
      <c r="AE18" s="1019"/>
      <c r="AF18" s="1019"/>
    </row>
    <row r="19" spans="1:32" s="19" customFormat="1" ht="20.25" customHeight="1" x14ac:dyDescent="0.25">
      <c r="A19" s="1055" t="s">
        <v>177</v>
      </c>
      <c r="B19" s="1056"/>
      <c r="C19" s="1048">
        <v>178</v>
      </c>
      <c r="D19" s="1057">
        <v>69</v>
      </c>
      <c r="E19" s="1051">
        <v>38.764044943820224</v>
      </c>
      <c r="F19" s="1058">
        <v>87</v>
      </c>
      <c r="G19" s="1051">
        <v>48.876404494382022</v>
      </c>
      <c r="H19" s="1059">
        <v>22</v>
      </c>
      <c r="I19" s="1051">
        <v>12.359550561797752</v>
      </c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</row>
    <row r="20" spans="1:32" s="1062" customFormat="1" ht="20.25" customHeight="1" x14ac:dyDescent="0.2">
      <c r="A20" s="1060" t="s">
        <v>322</v>
      </c>
      <c r="B20" s="1060"/>
      <c r="C20" s="1060"/>
      <c r="D20" s="1060"/>
      <c r="E20" s="1060"/>
      <c r="F20" s="1060"/>
      <c r="G20" s="1060"/>
      <c r="H20" s="1060"/>
      <c r="I20" s="1060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</row>
    <row r="21" spans="1:32" ht="16.5" customHeight="1" x14ac:dyDescent="0.2">
      <c r="A21" s="99" t="s">
        <v>323</v>
      </c>
      <c r="B21" s="99"/>
      <c r="C21" s="99"/>
      <c r="D21" s="99"/>
      <c r="E21" s="99"/>
      <c r="F21" s="99"/>
      <c r="G21" s="99"/>
      <c r="H21" s="99"/>
      <c r="I21" s="99"/>
    </row>
    <row r="22" spans="1:32" ht="27" customHeight="1" x14ac:dyDescent="0.2">
      <c r="A22" s="2118" t="s">
        <v>324</v>
      </c>
      <c r="B22" s="2118"/>
      <c r="C22" s="2118"/>
      <c r="D22" s="2118"/>
      <c r="E22" s="2118"/>
      <c r="F22" s="2118"/>
      <c r="G22" s="2118"/>
      <c r="H22" s="2118"/>
      <c r="I22" s="2118"/>
    </row>
    <row r="23" spans="1:32" ht="20.25" customHeight="1" x14ac:dyDescent="0.2">
      <c r="A23" s="1063"/>
      <c r="B23" s="1063"/>
      <c r="C23" s="1063"/>
      <c r="D23" s="1063"/>
      <c r="E23" s="1063"/>
      <c r="F23" s="1063"/>
      <c r="G23" s="1063"/>
      <c r="H23" s="1063"/>
      <c r="I23" s="1063"/>
    </row>
    <row r="24" spans="1:32" s="1066" customFormat="1" ht="20.25" customHeight="1" x14ac:dyDescent="0.25">
      <c r="A24" s="1064" t="s">
        <v>325</v>
      </c>
      <c r="B24" s="1064"/>
      <c r="C24" s="1064"/>
      <c r="D24" s="1064"/>
      <c r="E24" s="1064"/>
      <c r="F24" s="1064"/>
      <c r="G24" s="1064"/>
      <c r="H24" s="1065"/>
      <c r="I24" s="1065"/>
    </row>
    <row r="25" spans="1:32" s="1066" customFormat="1" ht="6.75" customHeight="1" x14ac:dyDescent="0.2">
      <c r="A25" s="1067"/>
      <c r="B25" s="1068"/>
      <c r="C25" s="1067"/>
      <c r="D25" s="1067"/>
      <c r="E25" s="1069"/>
      <c r="F25" s="1069"/>
      <c r="G25" s="1069"/>
      <c r="H25" s="1065"/>
      <c r="I25" s="1065"/>
    </row>
    <row r="26" spans="1:32" s="1066" customFormat="1" ht="20.25" customHeight="1" x14ac:dyDescent="0.2">
      <c r="A26" s="2119" t="s">
        <v>63</v>
      </c>
      <c r="B26" s="2120"/>
      <c r="C26" s="2123" t="s">
        <v>326</v>
      </c>
      <c r="D26" s="2123"/>
      <c r="E26" s="2123"/>
      <c r="F26" s="2123"/>
      <c r="G26" s="2123"/>
      <c r="H26" s="2123"/>
      <c r="I26" s="1065"/>
    </row>
    <row r="27" spans="1:32" s="1066" customFormat="1" ht="43.5" customHeight="1" x14ac:dyDescent="0.25">
      <c r="A27" s="2121"/>
      <c r="B27" s="2122"/>
      <c r="C27" s="1070" t="s">
        <v>64</v>
      </c>
      <c r="D27" s="1071" t="s">
        <v>327</v>
      </c>
      <c r="E27" s="1072" t="s">
        <v>328</v>
      </c>
      <c r="F27" s="1073" t="s">
        <v>329</v>
      </c>
      <c r="G27" s="1073" t="s">
        <v>330</v>
      </c>
      <c r="H27" s="1071" t="s">
        <v>331</v>
      </c>
      <c r="I27" s="1065"/>
    </row>
    <row r="28" spans="1:32" s="1066" customFormat="1" ht="20.25" customHeight="1" x14ac:dyDescent="0.25">
      <c r="A28" s="1074" t="s">
        <v>166</v>
      </c>
      <c r="B28" s="1075"/>
      <c r="C28" s="1076">
        <v>25</v>
      </c>
      <c r="D28" s="1077">
        <v>2</v>
      </c>
      <c r="E28" s="1076">
        <v>10</v>
      </c>
      <c r="F28" s="1078">
        <v>12</v>
      </c>
      <c r="G28" s="1079">
        <v>1</v>
      </c>
      <c r="H28" s="1080">
        <v>0</v>
      </c>
      <c r="I28" s="1065"/>
    </row>
    <row r="29" spans="1:32" s="1066" customFormat="1" ht="20.25" customHeight="1" x14ac:dyDescent="0.25">
      <c r="A29" s="1074" t="s">
        <v>167</v>
      </c>
      <c r="B29" s="1081"/>
      <c r="C29" s="1076">
        <v>15</v>
      </c>
      <c r="D29" s="1077">
        <v>2</v>
      </c>
      <c r="E29" s="1076">
        <v>3</v>
      </c>
      <c r="F29" s="1078">
        <v>7</v>
      </c>
      <c r="G29" s="1079">
        <v>3</v>
      </c>
      <c r="H29" s="1080">
        <v>0</v>
      </c>
      <c r="I29" s="1065"/>
    </row>
    <row r="30" spans="1:32" s="1066" customFormat="1" ht="20.25" customHeight="1" x14ac:dyDescent="0.25">
      <c r="A30" s="1074" t="s">
        <v>168</v>
      </c>
      <c r="B30" s="1081"/>
      <c r="C30" s="1076">
        <v>14</v>
      </c>
      <c r="D30" s="1077">
        <v>1</v>
      </c>
      <c r="E30" s="1076">
        <v>4</v>
      </c>
      <c r="F30" s="1078">
        <v>5</v>
      </c>
      <c r="G30" s="1079">
        <v>4</v>
      </c>
      <c r="H30" s="1080">
        <v>0</v>
      </c>
      <c r="I30" s="1065"/>
    </row>
    <row r="31" spans="1:32" s="1066" customFormat="1" ht="20.25" customHeight="1" x14ac:dyDescent="0.25">
      <c r="A31" s="1074" t="s">
        <v>169</v>
      </c>
      <c r="B31" s="1081"/>
      <c r="C31" s="1076">
        <v>14</v>
      </c>
      <c r="D31" s="1077">
        <v>0</v>
      </c>
      <c r="E31" s="1076">
        <v>2</v>
      </c>
      <c r="F31" s="1078">
        <v>9</v>
      </c>
      <c r="G31" s="1079">
        <v>3</v>
      </c>
      <c r="H31" s="1080">
        <v>0</v>
      </c>
      <c r="I31" s="1065"/>
    </row>
    <row r="32" spans="1:32" s="1066" customFormat="1" ht="20.25" customHeight="1" x14ac:dyDescent="0.25">
      <c r="A32" s="1074" t="s">
        <v>170</v>
      </c>
      <c r="B32" s="1081"/>
      <c r="C32" s="1076">
        <v>12</v>
      </c>
      <c r="D32" s="1077">
        <v>2</v>
      </c>
      <c r="E32" s="1076">
        <v>4</v>
      </c>
      <c r="F32" s="1078">
        <v>6</v>
      </c>
      <c r="G32" s="1079">
        <v>0</v>
      </c>
      <c r="H32" s="1080">
        <v>0</v>
      </c>
      <c r="I32" s="1065"/>
    </row>
    <row r="33" spans="1:9" s="1066" customFormat="1" ht="20.25" customHeight="1" x14ac:dyDescent="0.25">
      <c r="A33" s="1074" t="s">
        <v>171</v>
      </c>
      <c r="B33" s="1081"/>
      <c r="C33" s="1076">
        <v>6</v>
      </c>
      <c r="D33" s="1077">
        <v>0</v>
      </c>
      <c r="E33" s="1076">
        <v>2</v>
      </c>
      <c r="F33" s="1078">
        <v>4</v>
      </c>
      <c r="G33" s="1079">
        <v>0</v>
      </c>
      <c r="H33" s="1080">
        <v>0</v>
      </c>
      <c r="I33" s="1065"/>
    </row>
    <row r="34" spans="1:9" s="1066" customFormat="1" ht="20.25" customHeight="1" x14ac:dyDescent="0.25">
      <c r="A34" s="1074" t="s">
        <v>172</v>
      </c>
      <c r="B34" s="1081"/>
      <c r="C34" s="1076">
        <v>65</v>
      </c>
      <c r="D34" s="1077">
        <v>9</v>
      </c>
      <c r="E34" s="1076">
        <v>14</v>
      </c>
      <c r="F34" s="1078">
        <v>33</v>
      </c>
      <c r="G34" s="1079">
        <v>7</v>
      </c>
      <c r="H34" s="1080">
        <v>2</v>
      </c>
      <c r="I34" s="1065"/>
    </row>
    <row r="35" spans="1:9" s="1066" customFormat="1" ht="20.25" customHeight="1" x14ac:dyDescent="0.25">
      <c r="A35" s="1074" t="s">
        <v>173</v>
      </c>
      <c r="B35" s="1081"/>
      <c r="C35" s="1076">
        <v>13</v>
      </c>
      <c r="D35" s="1077">
        <v>2</v>
      </c>
      <c r="E35" s="1076">
        <v>4</v>
      </c>
      <c r="F35" s="1078">
        <v>7</v>
      </c>
      <c r="G35" s="1079">
        <v>0</v>
      </c>
      <c r="H35" s="1080">
        <v>0</v>
      </c>
      <c r="I35" s="1065"/>
    </row>
    <row r="36" spans="1:9" s="1066" customFormat="1" ht="20.25" customHeight="1" x14ac:dyDescent="0.25">
      <c r="A36" s="1082" t="s">
        <v>174</v>
      </c>
      <c r="B36" s="1081"/>
      <c r="C36" s="1076">
        <v>6</v>
      </c>
      <c r="D36" s="1077">
        <v>2</v>
      </c>
      <c r="E36" s="1076">
        <v>3</v>
      </c>
      <c r="F36" s="1078">
        <v>1</v>
      </c>
      <c r="G36" s="1079">
        <v>0</v>
      </c>
      <c r="H36" s="1080">
        <v>0</v>
      </c>
      <c r="I36" s="1065"/>
    </row>
    <row r="37" spans="1:9" s="1066" customFormat="1" ht="20.25" customHeight="1" x14ac:dyDescent="0.25">
      <c r="A37" s="1083" t="s">
        <v>175</v>
      </c>
      <c r="B37" s="1075"/>
      <c r="C37" s="1084">
        <v>170</v>
      </c>
      <c r="D37" s="1085">
        <v>20</v>
      </c>
      <c r="E37" s="1086">
        <v>46</v>
      </c>
      <c r="F37" s="1086">
        <v>84</v>
      </c>
      <c r="G37" s="1085">
        <v>18</v>
      </c>
      <c r="H37" s="1087">
        <v>2</v>
      </c>
      <c r="I37" s="1065"/>
    </row>
    <row r="38" spans="1:9" s="1066" customFormat="1" ht="20.25" customHeight="1" x14ac:dyDescent="0.25">
      <c r="A38" s="1082" t="s">
        <v>176</v>
      </c>
      <c r="B38" s="1088"/>
      <c r="C38" s="1089">
        <v>8</v>
      </c>
      <c r="D38" s="1077">
        <v>0</v>
      </c>
      <c r="E38" s="1076">
        <v>3</v>
      </c>
      <c r="F38" s="1078">
        <v>5</v>
      </c>
      <c r="G38" s="1090">
        <v>0</v>
      </c>
      <c r="H38" s="1079">
        <v>0</v>
      </c>
      <c r="I38" s="1065"/>
    </row>
    <row r="39" spans="1:9" s="1066" customFormat="1" ht="20.25" customHeight="1" x14ac:dyDescent="0.25">
      <c r="A39" s="1091" t="s">
        <v>177</v>
      </c>
      <c r="B39" s="1088"/>
      <c r="C39" s="1092">
        <v>178</v>
      </c>
      <c r="D39" s="1093">
        <v>20</v>
      </c>
      <c r="E39" s="1094">
        <v>49</v>
      </c>
      <c r="F39" s="1094">
        <v>89</v>
      </c>
      <c r="G39" s="1093">
        <v>18</v>
      </c>
      <c r="H39" s="1095">
        <v>2</v>
      </c>
      <c r="I39" s="1065"/>
    </row>
    <row r="40" spans="1:9" s="1066" customFormat="1" ht="6.75" customHeight="1" x14ac:dyDescent="0.2">
      <c r="A40" s="1065"/>
      <c r="B40" s="1096"/>
      <c r="C40" s="1065"/>
      <c r="D40" s="1065"/>
      <c r="E40" s="1096"/>
      <c r="F40" s="1096"/>
      <c r="G40" s="1096"/>
      <c r="H40" s="1065"/>
      <c r="I40" s="1065"/>
    </row>
    <row r="41" spans="1:9" ht="16.5" customHeight="1" x14ac:dyDescent="0.25">
      <c r="A41" s="1062"/>
      <c r="B41" s="1062"/>
      <c r="C41" s="1062"/>
      <c r="D41" s="1062"/>
      <c r="E41" s="1062"/>
      <c r="F41" s="1062"/>
      <c r="G41" s="1982" t="s">
        <v>453</v>
      </c>
      <c r="H41" s="1982"/>
      <c r="I41" s="1062"/>
    </row>
    <row r="42" spans="1:9" ht="12.75" customHeight="1" x14ac:dyDescent="0.2">
      <c r="A42" s="1062"/>
      <c r="B42" s="1062"/>
      <c r="C42" s="1062"/>
      <c r="D42" s="1062"/>
      <c r="E42" s="1062"/>
      <c r="F42" s="1062"/>
      <c r="G42" s="1062"/>
      <c r="H42" s="1062"/>
      <c r="I42" s="1062"/>
    </row>
    <row r="43" spans="1:9" ht="12.75" customHeight="1" x14ac:dyDescent="0.2">
      <c r="A43" s="1062"/>
      <c r="B43" s="1062"/>
      <c r="C43" s="1062"/>
      <c r="D43" s="1062"/>
      <c r="E43" s="1062"/>
      <c r="F43" s="1062"/>
      <c r="G43" s="1062"/>
      <c r="H43" s="1062"/>
      <c r="I43" s="1062"/>
    </row>
  </sheetData>
  <mergeCells count="7">
    <mergeCell ref="G41:H41"/>
    <mergeCell ref="A1:B1"/>
    <mergeCell ref="C4:C7"/>
    <mergeCell ref="D5:E6"/>
    <mergeCell ref="A22:I22"/>
    <mergeCell ref="A26:B27"/>
    <mergeCell ref="C26:H26"/>
  </mergeCells>
  <hyperlinks>
    <hyperlink ref="A1" location="Content!A1" display="Back to Table of Contents"/>
    <hyperlink ref="G41" location="'T1.6 &amp;1.7-Pg 8'!A1" display="Back to Top"/>
    <hyperlink ref="G41:H41" location="'T3.1~2-Pg 35'!A1" display="Back to Top"/>
  </hyperlinks>
  <pageMargins left="0.6" right="0.4" top="0.6" bottom="0.5" header="0.4" footer="0.25"/>
  <pageSetup paperSize="9" scale="99" orientation="portrait" r:id="rId1"/>
  <headerFooter alignWithMargins="0">
    <oddHeader>&amp;C-&amp;"Times New Roman,Regular" 35 -</oddHeader>
  </headerFooter>
  <rowBreaks count="1" manualBreakCount="1">
    <brk id="41" max="8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19.5703125" style="99" customWidth="1"/>
    <col min="2" max="2" width="8.28515625" style="99" customWidth="1"/>
    <col min="3" max="3" width="10" style="99" customWidth="1"/>
    <col min="4" max="4" width="9.7109375" style="99" customWidth="1"/>
    <col min="5" max="7" width="8.85546875" style="99" customWidth="1"/>
    <col min="8" max="8" width="9.28515625" style="99" customWidth="1"/>
    <col min="9" max="9" width="9.85546875" style="99" customWidth="1"/>
    <col min="10" max="16384" width="9.140625" style="99"/>
  </cols>
  <sheetData>
    <row r="1" spans="1:9" s="45" customFormat="1" ht="17.25" customHeight="1" x14ac:dyDescent="0.2">
      <c r="A1" s="1915" t="s">
        <v>454</v>
      </c>
      <c r="B1" s="1915"/>
      <c r="E1" s="47"/>
    </row>
    <row r="2" spans="1:9" s="98" customFormat="1" ht="23.25" customHeight="1" x14ac:dyDescent="0.25">
      <c r="A2" s="1097" t="s">
        <v>332</v>
      </c>
    </row>
    <row r="3" spans="1:9" s="98" customFormat="1" ht="9.75" customHeight="1" x14ac:dyDescent="0.25">
      <c r="A3" s="1097"/>
    </row>
    <row r="4" spans="1:9" s="1" customFormat="1" ht="17.25" customHeight="1" x14ac:dyDescent="0.25">
      <c r="A4" s="1927" t="s">
        <v>63</v>
      </c>
      <c r="B4" s="1098"/>
      <c r="C4" s="2124" t="s">
        <v>333</v>
      </c>
      <c r="D4" s="2125"/>
      <c r="E4" s="2125"/>
      <c r="F4" s="2125"/>
      <c r="G4" s="2125"/>
      <c r="H4" s="2125"/>
      <c r="I4" s="2126"/>
    </row>
    <row r="5" spans="1:9" s="1" customFormat="1" ht="35.25" customHeight="1" x14ac:dyDescent="0.25">
      <c r="A5" s="1929"/>
      <c r="B5" s="1024" t="s">
        <v>334</v>
      </c>
      <c r="C5" s="1099" t="s">
        <v>335</v>
      </c>
      <c r="D5" s="1099" t="s">
        <v>336</v>
      </c>
      <c r="E5" s="1099" t="s">
        <v>337</v>
      </c>
      <c r="F5" s="1099" t="s">
        <v>338</v>
      </c>
      <c r="G5" s="1099" t="s">
        <v>339</v>
      </c>
      <c r="H5" s="1099" t="s">
        <v>340</v>
      </c>
      <c r="I5" s="2127" t="s">
        <v>341</v>
      </c>
    </row>
    <row r="6" spans="1:9" s="1" customFormat="1" ht="25.5" customHeight="1" x14ac:dyDescent="0.25">
      <c r="A6" s="1928"/>
      <c r="B6" s="1100" t="s">
        <v>342</v>
      </c>
      <c r="C6" s="1101"/>
      <c r="D6" s="1102" t="s">
        <v>343</v>
      </c>
      <c r="E6" s="1101" t="s">
        <v>344</v>
      </c>
      <c r="F6" s="1101" t="s">
        <v>345</v>
      </c>
      <c r="G6" s="1101" t="s">
        <v>346</v>
      </c>
      <c r="H6" s="1101"/>
      <c r="I6" s="2128"/>
    </row>
    <row r="7" spans="1:9" s="1" customFormat="1" ht="18" customHeight="1" x14ac:dyDescent="0.25">
      <c r="A7" s="1103" t="s">
        <v>100</v>
      </c>
      <c r="B7" s="1104"/>
      <c r="C7" s="1104"/>
      <c r="D7" s="1104"/>
      <c r="E7" s="1104"/>
      <c r="F7" s="1104"/>
      <c r="G7" s="1104"/>
      <c r="H7" s="1104"/>
      <c r="I7" s="1105"/>
    </row>
    <row r="8" spans="1:9" s="1" customFormat="1" ht="15" customHeight="1" x14ac:dyDescent="0.25">
      <c r="A8" s="1106" t="s">
        <v>166</v>
      </c>
      <c r="B8" s="1107">
        <v>1131</v>
      </c>
      <c r="C8" s="1108">
        <v>647</v>
      </c>
      <c r="D8" s="1108">
        <v>141</v>
      </c>
      <c r="E8" s="1109">
        <v>29</v>
      </c>
      <c r="F8" s="1108">
        <v>131</v>
      </c>
      <c r="G8" s="1108">
        <v>131</v>
      </c>
      <c r="H8" s="1108">
        <v>19</v>
      </c>
      <c r="I8" s="1110">
        <v>33</v>
      </c>
    </row>
    <row r="9" spans="1:9" s="1" customFormat="1" ht="15" customHeight="1" x14ac:dyDescent="0.25">
      <c r="A9" s="1106" t="s">
        <v>167</v>
      </c>
      <c r="B9" s="1107">
        <v>693</v>
      </c>
      <c r="C9" s="1108">
        <v>402</v>
      </c>
      <c r="D9" s="1108">
        <v>79</v>
      </c>
      <c r="E9" s="1108">
        <v>16</v>
      </c>
      <c r="F9" s="1108">
        <v>86</v>
      </c>
      <c r="G9" s="1108">
        <v>90</v>
      </c>
      <c r="H9" s="1108">
        <v>6</v>
      </c>
      <c r="I9" s="1110">
        <v>14</v>
      </c>
    </row>
    <row r="10" spans="1:9" s="1" customFormat="1" ht="15" customHeight="1" x14ac:dyDescent="0.25">
      <c r="A10" s="1106" t="s">
        <v>168</v>
      </c>
      <c r="B10" s="1107">
        <v>685</v>
      </c>
      <c r="C10" s="1108">
        <v>386</v>
      </c>
      <c r="D10" s="1108">
        <v>73</v>
      </c>
      <c r="E10" s="1108">
        <v>16</v>
      </c>
      <c r="F10" s="1108">
        <v>85</v>
      </c>
      <c r="G10" s="1108">
        <v>93</v>
      </c>
      <c r="H10" s="1108">
        <v>11</v>
      </c>
      <c r="I10" s="1110">
        <v>21</v>
      </c>
    </row>
    <row r="11" spans="1:9" s="1" customFormat="1" ht="15" customHeight="1" x14ac:dyDescent="0.25">
      <c r="A11" s="1106" t="s">
        <v>169</v>
      </c>
      <c r="B11" s="1107">
        <v>834</v>
      </c>
      <c r="C11" s="1108">
        <v>500</v>
      </c>
      <c r="D11" s="1108">
        <v>95</v>
      </c>
      <c r="E11" s="1108">
        <v>17</v>
      </c>
      <c r="F11" s="1108">
        <v>86</v>
      </c>
      <c r="G11" s="1108">
        <v>102</v>
      </c>
      <c r="H11" s="1108">
        <v>10</v>
      </c>
      <c r="I11" s="1110">
        <v>24</v>
      </c>
    </row>
    <row r="12" spans="1:9" s="1" customFormat="1" ht="15" customHeight="1" x14ac:dyDescent="0.25">
      <c r="A12" s="1106" t="s">
        <v>170</v>
      </c>
      <c r="B12" s="1107">
        <v>533</v>
      </c>
      <c r="C12" s="1108">
        <v>283</v>
      </c>
      <c r="D12" s="1108">
        <v>68</v>
      </c>
      <c r="E12" s="1108">
        <v>16</v>
      </c>
      <c r="F12" s="1108">
        <v>58</v>
      </c>
      <c r="G12" s="1108">
        <v>74</v>
      </c>
      <c r="H12" s="1108">
        <v>9</v>
      </c>
      <c r="I12" s="1110">
        <v>25</v>
      </c>
    </row>
    <row r="13" spans="1:9" s="1" customFormat="1" ht="15" customHeight="1" x14ac:dyDescent="0.25">
      <c r="A13" s="1106" t="s">
        <v>171</v>
      </c>
      <c r="B13" s="1107">
        <v>321</v>
      </c>
      <c r="C13" s="1108">
        <v>175</v>
      </c>
      <c r="D13" s="1108">
        <v>38</v>
      </c>
      <c r="E13" s="1108">
        <v>9</v>
      </c>
      <c r="F13" s="1108">
        <v>42</v>
      </c>
      <c r="G13" s="1108">
        <v>39</v>
      </c>
      <c r="H13" s="1111">
        <v>9</v>
      </c>
      <c r="I13" s="1110">
        <v>9</v>
      </c>
    </row>
    <row r="14" spans="1:9" s="1" customFormat="1" ht="15" customHeight="1" x14ac:dyDescent="0.25">
      <c r="A14" s="1106" t="s">
        <v>172</v>
      </c>
      <c r="B14" s="1107">
        <v>3204</v>
      </c>
      <c r="C14" s="1108">
        <v>1805</v>
      </c>
      <c r="D14" s="1108">
        <v>413</v>
      </c>
      <c r="E14" s="1108">
        <v>86</v>
      </c>
      <c r="F14" s="1108">
        <v>374</v>
      </c>
      <c r="G14" s="1108">
        <v>359</v>
      </c>
      <c r="H14" s="1108">
        <v>49</v>
      </c>
      <c r="I14" s="1110">
        <v>118</v>
      </c>
    </row>
    <row r="15" spans="1:9" s="1" customFormat="1" ht="15" customHeight="1" x14ac:dyDescent="0.25">
      <c r="A15" s="1106" t="s">
        <v>173</v>
      </c>
      <c r="B15" s="1107">
        <v>591</v>
      </c>
      <c r="C15" s="1108">
        <v>301</v>
      </c>
      <c r="D15" s="1108">
        <v>104</v>
      </c>
      <c r="E15" s="1108">
        <v>13</v>
      </c>
      <c r="F15" s="1108">
        <v>70</v>
      </c>
      <c r="G15" s="1108">
        <v>76</v>
      </c>
      <c r="H15" s="1108">
        <v>7</v>
      </c>
      <c r="I15" s="1110">
        <v>20</v>
      </c>
    </row>
    <row r="16" spans="1:9" s="1" customFormat="1" ht="15" customHeight="1" x14ac:dyDescent="0.25">
      <c r="A16" s="1112" t="s">
        <v>174</v>
      </c>
      <c r="B16" s="1107">
        <v>250</v>
      </c>
      <c r="C16" s="1108">
        <v>137</v>
      </c>
      <c r="D16" s="1108">
        <v>30</v>
      </c>
      <c r="E16" s="1108">
        <v>6</v>
      </c>
      <c r="F16" s="1108">
        <v>25</v>
      </c>
      <c r="G16" s="1108">
        <v>40</v>
      </c>
      <c r="H16" s="1108">
        <v>3</v>
      </c>
      <c r="I16" s="1110">
        <v>9</v>
      </c>
    </row>
    <row r="17" spans="1:9" s="1" customFormat="1" ht="15" customHeight="1" x14ac:dyDescent="0.25">
      <c r="A17" s="1106" t="s">
        <v>175</v>
      </c>
      <c r="B17" s="1113">
        <v>8242</v>
      </c>
      <c r="C17" s="1109">
        <v>4636</v>
      </c>
      <c r="D17" s="1109">
        <v>1041</v>
      </c>
      <c r="E17" s="1109">
        <v>208</v>
      </c>
      <c r="F17" s="1109">
        <v>957</v>
      </c>
      <c r="G17" s="1109">
        <v>1004</v>
      </c>
      <c r="H17" s="1109">
        <v>123</v>
      </c>
      <c r="I17" s="1114">
        <v>273</v>
      </c>
    </row>
    <row r="18" spans="1:9" s="1" customFormat="1" ht="15" customHeight="1" x14ac:dyDescent="0.25">
      <c r="A18" s="1106" t="s">
        <v>176</v>
      </c>
      <c r="B18" s="1115">
        <v>344</v>
      </c>
      <c r="C18" s="1108">
        <v>213</v>
      </c>
      <c r="D18" s="1108">
        <v>40</v>
      </c>
      <c r="E18" s="1116">
        <v>10</v>
      </c>
      <c r="F18" s="1108">
        <v>32</v>
      </c>
      <c r="G18" s="1108">
        <v>33</v>
      </c>
      <c r="H18" s="1108">
        <v>4</v>
      </c>
      <c r="I18" s="1110">
        <v>12</v>
      </c>
    </row>
    <row r="19" spans="1:9" s="1" customFormat="1" ht="15" customHeight="1" x14ac:dyDescent="0.25">
      <c r="A19" s="1117" t="s">
        <v>240</v>
      </c>
      <c r="B19" s="1115">
        <v>8586</v>
      </c>
      <c r="C19" s="1118">
        <v>4849</v>
      </c>
      <c r="D19" s="1118">
        <v>1081</v>
      </c>
      <c r="E19" s="1118">
        <v>218</v>
      </c>
      <c r="F19" s="1118">
        <v>989</v>
      </c>
      <c r="G19" s="1118">
        <v>1037</v>
      </c>
      <c r="H19" s="1118">
        <v>127</v>
      </c>
      <c r="I19" s="1119">
        <v>285</v>
      </c>
    </row>
    <row r="20" spans="1:9" s="1" customFormat="1" ht="17.25" customHeight="1" x14ac:dyDescent="0.25">
      <c r="A20" s="1103" t="s">
        <v>347</v>
      </c>
      <c r="B20" s="1120"/>
      <c r="C20" s="1120"/>
      <c r="D20" s="1120"/>
      <c r="E20" s="1120"/>
      <c r="F20" s="1120"/>
      <c r="G20" s="1120"/>
      <c r="H20" s="1120"/>
      <c r="I20" s="1121"/>
    </row>
    <row r="21" spans="1:9" s="1" customFormat="1" ht="15" customHeight="1" x14ac:dyDescent="0.25">
      <c r="A21" s="1106" t="s">
        <v>166</v>
      </c>
      <c r="B21" s="1107">
        <v>395</v>
      </c>
      <c r="C21" s="1108">
        <v>210</v>
      </c>
      <c r="D21" s="1108">
        <v>46</v>
      </c>
      <c r="E21" s="1109">
        <v>8</v>
      </c>
      <c r="F21" s="1108">
        <v>56</v>
      </c>
      <c r="G21" s="1108">
        <v>59</v>
      </c>
      <c r="H21" s="1108">
        <v>7</v>
      </c>
      <c r="I21" s="1110">
        <v>9</v>
      </c>
    </row>
    <row r="22" spans="1:9" s="1" customFormat="1" ht="15" customHeight="1" x14ac:dyDescent="0.25">
      <c r="A22" s="1106" t="s">
        <v>167</v>
      </c>
      <c r="B22" s="1107">
        <v>448</v>
      </c>
      <c r="C22" s="1108">
        <v>251</v>
      </c>
      <c r="D22" s="1108">
        <v>46</v>
      </c>
      <c r="E22" s="1108">
        <v>8</v>
      </c>
      <c r="F22" s="1108">
        <v>61</v>
      </c>
      <c r="G22" s="1108">
        <v>68</v>
      </c>
      <c r="H22" s="1108">
        <v>6</v>
      </c>
      <c r="I22" s="1110">
        <v>8</v>
      </c>
    </row>
    <row r="23" spans="1:9" s="1" customFormat="1" ht="15" customHeight="1" x14ac:dyDescent="0.25">
      <c r="A23" s="1106" t="s">
        <v>168</v>
      </c>
      <c r="B23" s="1107">
        <v>323</v>
      </c>
      <c r="C23" s="1108">
        <v>183</v>
      </c>
      <c r="D23" s="1108">
        <v>35</v>
      </c>
      <c r="E23" s="1108">
        <v>6</v>
      </c>
      <c r="F23" s="1108">
        <v>44</v>
      </c>
      <c r="G23" s="1108">
        <v>41</v>
      </c>
      <c r="H23" s="1108">
        <v>7</v>
      </c>
      <c r="I23" s="1110">
        <v>7</v>
      </c>
    </row>
    <row r="24" spans="1:9" s="1" customFormat="1" ht="15" customHeight="1" x14ac:dyDescent="0.25">
      <c r="A24" s="1106" t="s">
        <v>169</v>
      </c>
      <c r="B24" s="1107">
        <v>439</v>
      </c>
      <c r="C24" s="1108">
        <v>253</v>
      </c>
      <c r="D24" s="1108">
        <v>43</v>
      </c>
      <c r="E24" s="1108">
        <v>8</v>
      </c>
      <c r="F24" s="1108">
        <v>50</v>
      </c>
      <c r="G24" s="1108">
        <v>68</v>
      </c>
      <c r="H24" s="1108">
        <v>6</v>
      </c>
      <c r="I24" s="1110">
        <v>11</v>
      </c>
    </row>
    <row r="25" spans="1:9" s="1" customFormat="1" ht="15" customHeight="1" x14ac:dyDescent="0.25">
      <c r="A25" s="1106" t="s">
        <v>170</v>
      </c>
      <c r="B25" s="1107">
        <v>206</v>
      </c>
      <c r="C25" s="1108">
        <v>105</v>
      </c>
      <c r="D25" s="1108">
        <v>26</v>
      </c>
      <c r="E25" s="1108">
        <v>4</v>
      </c>
      <c r="F25" s="1108">
        <v>26</v>
      </c>
      <c r="G25" s="1108">
        <v>33</v>
      </c>
      <c r="H25" s="1108">
        <v>5</v>
      </c>
      <c r="I25" s="1110">
        <v>7</v>
      </c>
    </row>
    <row r="26" spans="1:9" s="1" customFormat="1" ht="15" customHeight="1" x14ac:dyDescent="0.25">
      <c r="A26" s="1106" t="s">
        <v>171</v>
      </c>
      <c r="B26" s="1107">
        <v>185</v>
      </c>
      <c r="C26" s="1108">
        <v>94</v>
      </c>
      <c r="D26" s="1108">
        <v>24</v>
      </c>
      <c r="E26" s="1108">
        <v>4</v>
      </c>
      <c r="F26" s="1108">
        <v>28</v>
      </c>
      <c r="G26" s="1108">
        <v>25</v>
      </c>
      <c r="H26" s="1108">
        <v>6</v>
      </c>
      <c r="I26" s="1110">
        <v>4</v>
      </c>
    </row>
    <row r="27" spans="1:9" s="1" customFormat="1" ht="15" customHeight="1" x14ac:dyDescent="0.25">
      <c r="A27" s="1106" t="s">
        <v>172</v>
      </c>
      <c r="B27" s="1107">
        <v>1202</v>
      </c>
      <c r="C27" s="1108">
        <v>653</v>
      </c>
      <c r="D27" s="1108">
        <v>142</v>
      </c>
      <c r="E27" s="1108">
        <v>23</v>
      </c>
      <c r="F27" s="1108">
        <v>174</v>
      </c>
      <c r="G27" s="1108">
        <v>154</v>
      </c>
      <c r="H27" s="1108">
        <v>21</v>
      </c>
      <c r="I27" s="1110">
        <v>35</v>
      </c>
    </row>
    <row r="28" spans="1:9" s="1" customFormat="1" ht="15" customHeight="1" x14ac:dyDescent="0.25">
      <c r="A28" s="1106" t="s">
        <v>173</v>
      </c>
      <c r="B28" s="1107">
        <v>284</v>
      </c>
      <c r="C28" s="1108">
        <v>154</v>
      </c>
      <c r="D28" s="1108">
        <v>32</v>
      </c>
      <c r="E28" s="1108">
        <v>5</v>
      </c>
      <c r="F28" s="1108">
        <v>36</v>
      </c>
      <c r="G28" s="1108">
        <v>44</v>
      </c>
      <c r="H28" s="1108">
        <v>6</v>
      </c>
      <c r="I28" s="1110">
        <v>7</v>
      </c>
    </row>
    <row r="29" spans="1:9" s="1" customFormat="1" ht="15" customHeight="1" x14ac:dyDescent="0.25">
      <c r="A29" s="1112" t="s">
        <v>174</v>
      </c>
      <c r="B29" s="1107">
        <v>151</v>
      </c>
      <c r="C29" s="1108">
        <v>84</v>
      </c>
      <c r="D29" s="1108">
        <v>17</v>
      </c>
      <c r="E29" s="1108">
        <v>3</v>
      </c>
      <c r="F29" s="1108">
        <v>15</v>
      </c>
      <c r="G29" s="1108">
        <v>25</v>
      </c>
      <c r="H29" s="1108">
        <v>3</v>
      </c>
      <c r="I29" s="1110">
        <v>4</v>
      </c>
    </row>
    <row r="30" spans="1:9" s="1" customFormat="1" ht="15" customHeight="1" x14ac:dyDescent="0.25">
      <c r="A30" s="1106" t="s">
        <v>175</v>
      </c>
      <c r="B30" s="1113">
        <v>3633</v>
      </c>
      <c r="C30" s="1109">
        <v>1987</v>
      </c>
      <c r="D30" s="1109">
        <v>411</v>
      </c>
      <c r="E30" s="1109">
        <v>69</v>
      </c>
      <c r="F30" s="1109">
        <v>490</v>
      </c>
      <c r="G30" s="1109">
        <v>517</v>
      </c>
      <c r="H30" s="1109">
        <v>67</v>
      </c>
      <c r="I30" s="1114">
        <v>92</v>
      </c>
    </row>
    <row r="31" spans="1:9" s="1" customFormat="1" ht="15" customHeight="1" x14ac:dyDescent="0.25">
      <c r="A31" s="1106" t="s">
        <v>176</v>
      </c>
      <c r="B31" s="1122">
        <v>0</v>
      </c>
      <c r="C31" s="1123" t="s">
        <v>74</v>
      </c>
      <c r="D31" s="1123" t="s">
        <v>74</v>
      </c>
      <c r="E31" s="1123" t="s">
        <v>74</v>
      </c>
      <c r="F31" s="1123" t="s">
        <v>74</v>
      </c>
      <c r="G31" s="1123" t="s">
        <v>74</v>
      </c>
      <c r="H31" s="1123" t="s">
        <v>74</v>
      </c>
      <c r="I31" s="1124" t="s">
        <v>74</v>
      </c>
    </row>
    <row r="32" spans="1:9" s="1" customFormat="1" ht="15" customHeight="1" x14ac:dyDescent="0.25">
      <c r="A32" s="1117" t="s">
        <v>240</v>
      </c>
      <c r="B32" s="1115">
        <v>3633</v>
      </c>
      <c r="C32" s="1118">
        <v>1987</v>
      </c>
      <c r="D32" s="1118">
        <v>411</v>
      </c>
      <c r="E32" s="1118">
        <v>69</v>
      </c>
      <c r="F32" s="1118">
        <v>490</v>
      </c>
      <c r="G32" s="1118">
        <v>517</v>
      </c>
      <c r="H32" s="1118">
        <v>67</v>
      </c>
      <c r="I32" s="1119">
        <v>92</v>
      </c>
    </row>
    <row r="33" spans="1:9" s="1" customFormat="1" ht="17.25" customHeight="1" x14ac:dyDescent="0.25">
      <c r="A33" s="1103" t="s">
        <v>161</v>
      </c>
      <c r="B33" s="1120"/>
      <c r="C33" s="1120"/>
      <c r="D33" s="1120"/>
      <c r="E33" s="1120"/>
      <c r="F33" s="1120"/>
      <c r="G33" s="1120"/>
      <c r="H33" s="1120"/>
      <c r="I33" s="1121"/>
    </row>
    <row r="34" spans="1:9" s="1" customFormat="1" ht="15" customHeight="1" x14ac:dyDescent="0.25">
      <c r="A34" s="1106" t="s">
        <v>166</v>
      </c>
      <c r="B34" s="1107">
        <v>736</v>
      </c>
      <c r="C34" s="1108">
        <v>437</v>
      </c>
      <c r="D34" s="1108">
        <v>95</v>
      </c>
      <c r="E34" s="1108">
        <v>21</v>
      </c>
      <c r="F34" s="1108">
        <v>75</v>
      </c>
      <c r="G34" s="1108">
        <v>72</v>
      </c>
      <c r="H34" s="1108">
        <v>12</v>
      </c>
      <c r="I34" s="1110">
        <v>24</v>
      </c>
    </row>
    <row r="35" spans="1:9" s="1" customFormat="1" ht="15" customHeight="1" x14ac:dyDescent="0.25">
      <c r="A35" s="1106" t="s">
        <v>167</v>
      </c>
      <c r="B35" s="1107">
        <v>245</v>
      </c>
      <c r="C35" s="1108">
        <v>151</v>
      </c>
      <c r="D35" s="1108">
        <v>33</v>
      </c>
      <c r="E35" s="1108">
        <v>8</v>
      </c>
      <c r="F35" s="1108">
        <v>25</v>
      </c>
      <c r="G35" s="1108">
        <v>22</v>
      </c>
      <c r="H35" s="1125">
        <v>0</v>
      </c>
      <c r="I35" s="1110">
        <v>6</v>
      </c>
    </row>
    <row r="36" spans="1:9" s="1" customFormat="1" ht="15" customHeight="1" x14ac:dyDescent="0.25">
      <c r="A36" s="1106" t="s">
        <v>168</v>
      </c>
      <c r="B36" s="1107">
        <v>362</v>
      </c>
      <c r="C36" s="1108">
        <v>203</v>
      </c>
      <c r="D36" s="1108">
        <v>38</v>
      </c>
      <c r="E36" s="1108">
        <v>10</v>
      </c>
      <c r="F36" s="1108">
        <v>41</v>
      </c>
      <c r="G36" s="1108">
        <v>52</v>
      </c>
      <c r="H36" s="1108">
        <v>4</v>
      </c>
      <c r="I36" s="1110">
        <v>14</v>
      </c>
    </row>
    <row r="37" spans="1:9" s="1" customFormat="1" ht="15" customHeight="1" x14ac:dyDescent="0.25">
      <c r="A37" s="1106" t="s">
        <v>169</v>
      </c>
      <c r="B37" s="1107">
        <v>395</v>
      </c>
      <c r="C37" s="1108">
        <v>247</v>
      </c>
      <c r="D37" s="1108">
        <v>52</v>
      </c>
      <c r="E37" s="1108">
        <v>9</v>
      </c>
      <c r="F37" s="1108">
        <v>36</v>
      </c>
      <c r="G37" s="1108">
        <v>34</v>
      </c>
      <c r="H37" s="1108">
        <v>4</v>
      </c>
      <c r="I37" s="1110">
        <v>13</v>
      </c>
    </row>
    <row r="38" spans="1:9" s="1" customFormat="1" ht="15" customHeight="1" x14ac:dyDescent="0.25">
      <c r="A38" s="1106" t="s">
        <v>170</v>
      </c>
      <c r="B38" s="1107">
        <v>327</v>
      </c>
      <c r="C38" s="1108">
        <v>178</v>
      </c>
      <c r="D38" s="1108">
        <v>42</v>
      </c>
      <c r="E38" s="1108">
        <v>12</v>
      </c>
      <c r="F38" s="1108">
        <v>32</v>
      </c>
      <c r="G38" s="1108">
        <v>41</v>
      </c>
      <c r="H38" s="1108">
        <v>4</v>
      </c>
      <c r="I38" s="1110">
        <v>18</v>
      </c>
    </row>
    <row r="39" spans="1:9" s="1" customFormat="1" ht="15" customHeight="1" x14ac:dyDescent="0.25">
      <c r="A39" s="1106" t="s">
        <v>171</v>
      </c>
      <c r="B39" s="1107">
        <v>136</v>
      </c>
      <c r="C39" s="1108">
        <v>81</v>
      </c>
      <c r="D39" s="1108">
        <v>14</v>
      </c>
      <c r="E39" s="1108">
        <v>5</v>
      </c>
      <c r="F39" s="1108">
        <v>14</v>
      </c>
      <c r="G39" s="1108">
        <v>14</v>
      </c>
      <c r="H39" s="1108">
        <v>3</v>
      </c>
      <c r="I39" s="1110">
        <v>5</v>
      </c>
    </row>
    <row r="40" spans="1:9" s="1" customFormat="1" ht="15" customHeight="1" x14ac:dyDescent="0.25">
      <c r="A40" s="1106" t="s">
        <v>172</v>
      </c>
      <c r="B40" s="1107">
        <v>2002</v>
      </c>
      <c r="C40" s="1108">
        <v>1152</v>
      </c>
      <c r="D40" s="1108">
        <v>271</v>
      </c>
      <c r="E40" s="1108">
        <v>63</v>
      </c>
      <c r="F40" s="1108">
        <v>200</v>
      </c>
      <c r="G40" s="1108">
        <v>205</v>
      </c>
      <c r="H40" s="1108">
        <v>28</v>
      </c>
      <c r="I40" s="1110">
        <v>83</v>
      </c>
    </row>
    <row r="41" spans="1:9" s="1" customFormat="1" ht="15" customHeight="1" x14ac:dyDescent="0.25">
      <c r="A41" s="1106" t="s">
        <v>173</v>
      </c>
      <c r="B41" s="1107">
        <v>307</v>
      </c>
      <c r="C41" s="1108">
        <v>147</v>
      </c>
      <c r="D41" s="1108">
        <v>72</v>
      </c>
      <c r="E41" s="1108">
        <v>8</v>
      </c>
      <c r="F41" s="1108">
        <v>34</v>
      </c>
      <c r="G41" s="1108">
        <v>32</v>
      </c>
      <c r="H41" s="1108">
        <v>1</v>
      </c>
      <c r="I41" s="1110">
        <v>13</v>
      </c>
    </row>
    <row r="42" spans="1:9" s="1" customFormat="1" ht="15" customHeight="1" x14ac:dyDescent="0.25">
      <c r="A42" s="1112" t="s">
        <v>174</v>
      </c>
      <c r="B42" s="1107">
        <v>99</v>
      </c>
      <c r="C42" s="1108">
        <v>53</v>
      </c>
      <c r="D42" s="1108">
        <v>13</v>
      </c>
      <c r="E42" s="1108">
        <v>3</v>
      </c>
      <c r="F42" s="1108">
        <v>10</v>
      </c>
      <c r="G42" s="1108">
        <v>15</v>
      </c>
      <c r="H42" s="1108">
        <v>0</v>
      </c>
      <c r="I42" s="1110">
        <v>5</v>
      </c>
    </row>
    <row r="43" spans="1:9" s="1" customFormat="1" ht="15" customHeight="1" x14ac:dyDescent="0.25">
      <c r="A43" s="1106" t="s">
        <v>175</v>
      </c>
      <c r="B43" s="1113">
        <v>4609</v>
      </c>
      <c r="C43" s="1109">
        <v>2649</v>
      </c>
      <c r="D43" s="1109">
        <v>630</v>
      </c>
      <c r="E43" s="1109">
        <v>139</v>
      </c>
      <c r="F43" s="1109">
        <v>467</v>
      </c>
      <c r="G43" s="1109">
        <v>487</v>
      </c>
      <c r="H43" s="1109">
        <v>56</v>
      </c>
      <c r="I43" s="1114">
        <v>181</v>
      </c>
    </row>
    <row r="44" spans="1:9" s="1" customFormat="1" ht="15" customHeight="1" x14ac:dyDescent="0.25">
      <c r="A44" s="1106" t="s">
        <v>176</v>
      </c>
      <c r="B44" s="1115">
        <v>344</v>
      </c>
      <c r="C44" s="1108">
        <v>213</v>
      </c>
      <c r="D44" s="1108">
        <v>40</v>
      </c>
      <c r="E44" s="1108">
        <v>10</v>
      </c>
      <c r="F44" s="1108">
        <v>32</v>
      </c>
      <c r="G44" s="1108">
        <v>33</v>
      </c>
      <c r="H44" s="1108">
        <v>4</v>
      </c>
      <c r="I44" s="1110">
        <v>12</v>
      </c>
    </row>
    <row r="45" spans="1:9" s="1" customFormat="1" ht="15" customHeight="1" x14ac:dyDescent="0.25">
      <c r="A45" s="1117" t="s">
        <v>240</v>
      </c>
      <c r="B45" s="1115">
        <v>4953</v>
      </c>
      <c r="C45" s="1118">
        <v>2862</v>
      </c>
      <c r="D45" s="1118">
        <v>670</v>
      </c>
      <c r="E45" s="1118">
        <v>149</v>
      </c>
      <c r="F45" s="1118">
        <v>499</v>
      </c>
      <c r="G45" s="1118">
        <v>520</v>
      </c>
      <c r="H45" s="1118">
        <v>60</v>
      </c>
      <c r="I45" s="1119">
        <v>193</v>
      </c>
    </row>
    <row r="46" spans="1:9" ht="9" customHeight="1" x14ac:dyDescent="0.2"/>
    <row r="47" spans="1:9" ht="13.5" x14ac:dyDescent="0.2">
      <c r="A47" s="1126" t="s">
        <v>348</v>
      </c>
      <c r="B47" s="1127"/>
      <c r="C47" s="1127"/>
      <c r="D47" s="1128"/>
      <c r="F47" s="1128"/>
      <c r="G47" s="1129"/>
      <c r="H47" s="1129"/>
      <c r="I47" s="1129"/>
    </row>
    <row r="48" spans="1:9" ht="15.75" customHeight="1" x14ac:dyDescent="0.2">
      <c r="A48" s="1128" t="s">
        <v>349</v>
      </c>
      <c r="B48" s="1127"/>
      <c r="C48" s="1127"/>
      <c r="D48" s="1130"/>
      <c r="F48" s="1128"/>
      <c r="G48" s="1127"/>
      <c r="H48" s="1127"/>
      <c r="I48" s="1127"/>
    </row>
    <row r="49" spans="1:9" ht="15" customHeight="1" x14ac:dyDescent="0.2">
      <c r="A49" s="1128" t="s">
        <v>350</v>
      </c>
      <c r="B49" s="1127"/>
      <c r="C49" s="1127"/>
      <c r="D49" s="1127"/>
      <c r="E49" s="1127"/>
      <c r="F49" s="1127"/>
      <c r="G49" s="1127"/>
      <c r="H49" s="1127"/>
      <c r="I49" s="1127"/>
    </row>
    <row r="50" spans="1:9" ht="13.5" x14ac:dyDescent="0.2">
      <c r="A50" s="1130"/>
      <c r="B50" s="1127"/>
      <c r="C50" s="1127"/>
      <c r="D50" s="1128"/>
      <c r="E50" s="1128"/>
      <c r="F50" s="1127"/>
      <c r="G50" s="1127"/>
      <c r="H50" s="1127"/>
      <c r="I50" s="1127"/>
    </row>
  </sheetData>
  <mergeCells count="4">
    <mergeCell ref="A4:A6"/>
    <mergeCell ref="C4:I4"/>
    <mergeCell ref="I5:I6"/>
    <mergeCell ref="A1:B1"/>
  </mergeCells>
  <hyperlinks>
    <hyperlink ref="A1" location="Content!A1" display="Back to Table of Contents"/>
  </hyperlinks>
  <pageMargins left="0.5" right="0.6" top="0.6" bottom="0.5" header="0.4" footer="0.25"/>
  <pageSetup paperSize="9" orientation="portrait" r:id="rId1"/>
  <headerFooter>
    <oddHeader>&amp;C&amp;"Times New Roman,Regular"- 36 -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9"/>
  <sheetViews>
    <sheetView zoomScaleNormal="100" workbookViewId="0">
      <selection sqref="A1:B1"/>
    </sheetView>
  </sheetViews>
  <sheetFormatPr defaultRowHeight="12.75" x14ac:dyDescent="0.2"/>
  <cols>
    <col min="1" max="1" width="23.140625" style="1198" customWidth="1"/>
    <col min="2" max="2" width="9.28515625" style="1200" customWidth="1"/>
    <col min="3" max="4" width="8.85546875" style="1198" customWidth="1"/>
    <col min="5" max="5" width="9.42578125" style="1199" customWidth="1"/>
    <col min="6" max="6" width="8.42578125" style="1199" customWidth="1"/>
    <col min="7" max="7" width="9.28515625" style="1199" customWidth="1"/>
    <col min="8" max="8" width="8.85546875" style="1066" customWidth="1"/>
    <col min="9" max="9" width="7.85546875" style="1066" customWidth="1"/>
    <col min="10" max="10" width="8.140625" style="1066" customWidth="1"/>
    <col min="11" max="11" width="7.5703125" style="1066" customWidth="1"/>
    <col min="12" max="12" width="8.28515625" style="1066" customWidth="1"/>
    <col min="13" max="13" width="7.5703125" style="1066" customWidth="1"/>
    <col min="14" max="14" width="8.7109375" style="1134" customWidth="1"/>
    <col min="15" max="15" width="9.140625" style="1134"/>
    <col min="16" max="40" width="9.140625" style="1066"/>
    <col min="41" max="16384" width="9.140625" style="1198"/>
  </cols>
  <sheetData>
    <row r="1" spans="1:13" s="45" customFormat="1" ht="18.75" customHeight="1" x14ac:dyDescent="0.2">
      <c r="A1" s="1915" t="s">
        <v>454</v>
      </c>
      <c r="B1" s="1915"/>
      <c r="E1" s="47"/>
    </row>
    <row r="2" spans="1:13" s="1132" customFormat="1" ht="20.25" customHeight="1" x14ac:dyDescent="0.25">
      <c r="A2" s="1131" t="s">
        <v>351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</row>
    <row r="3" spans="1:13" s="1134" customFormat="1" ht="3.75" customHeight="1" x14ac:dyDescent="0.25">
      <c r="A3" s="1133"/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</row>
    <row r="4" spans="1:13" s="1134" customFormat="1" ht="12.75" customHeight="1" x14ac:dyDescent="0.2">
      <c r="A4" s="1135"/>
      <c r="B4" s="1136" t="s">
        <v>187</v>
      </c>
      <c r="C4" s="1137"/>
      <c r="D4" s="1137"/>
      <c r="E4" s="1138"/>
      <c r="F4" s="1139" t="s">
        <v>352</v>
      </c>
      <c r="G4" s="1139"/>
      <c r="H4" s="1139"/>
      <c r="I4" s="1140"/>
      <c r="J4" s="1139" t="s">
        <v>353</v>
      </c>
      <c r="K4" s="1139"/>
      <c r="L4" s="1139"/>
      <c r="M4" s="1140"/>
    </row>
    <row r="5" spans="1:13" s="1134" customFormat="1" ht="12.75" customHeight="1" x14ac:dyDescent="0.2">
      <c r="A5" s="1141" t="s">
        <v>63</v>
      </c>
      <c r="B5" s="2134" t="s">
        <v>354</v>
      </c>
      <c r="C5" s="2129" t="s">
        <v>355</v>
      </c>
      <c r="D5" s="2129"/>
      <c r="E5" s="2130"/>
      <c r="F5" s="2136" t="s">
        <v>354</v>
      </c>
      <c r="G5" s="2129" t="s">
        <v>355</v>
      </c>
      <c r="H5" s="2129"/>
      <c r="I5" s="2130"/>
      <c r="J5" s="2136" t="s">
        <v>354</v>
      </c>
      <c r="K5" s="2129" t="s">
        <v>355</v>
      </c>
      <c r="L5" s="2129"/>
      <c r="M5" s="2130"/>
    </row>
    <row r="6" spans="1:13" s="1132" customFormat="1" ht="29.25" customHeight="1" x14ac:dyDescent="0.2">
      <c r="A6" s="1142"/>
      <c r="B6" s="2135"/>
      <c r="C6" s="1143" t="s">
        <v>356</v>
      </c>
      <c r="D6" s="1144" t="s">
        <v>357</v>
      </c>
      <c r="E6" s="1145" t="s">
        <v>358</v>
      </c>
      <c r="F6" s="2137"/>
      <c r="G6" s="1143" t="s">
        <v>356</v>
      </c>
      <c r="H6" s="1144" t="s">
        <v>357</v>
      </c>
      <c r="I6" s="1145" t="s">
        <v>358</v>
      </c>
      <c r="J6" s="2137"/>
      <c r="K6" s="1143" t="s">
        <v>356</v>
      </c>
      <c r="L6" s="1144" t="s">
        <v>357</v>
      </c>
      <c r="M6" s="1145" t="s">
        <v>358</v>
      </c>
    </row>
    <row r="7" spans="1:13" s="1134" customFormat="1" ht="15" x14ac:dyDescent="0.25">
      <c r="A7" s="1135" t="s">
        <v>166</v>
      </c>
      <c r="B7" s="1146">
        <v>25</v>
      </c>
      <c r="C7" s="1147">
        <v>43</v>
      </c>
      <c r="D7" s="1147">
        <v>1310</v>
      </c>
      <c r="E7" s="1148">
        <v>212</v>
      </c>
      <c r="F7" s="1146">
        <v>8</v>
      </c>
      <c r="G7" s="1147">
        <v>15</v>
      </c>
      <c r="H7" s="1147">
        <v>358</v>
      </c>
      <c r="I7" s="1148">
        <v>46</v>
      </c>
      <c r="J7" s="1146">
        <v>17</v>
      </c>
      <c r="K7" s="1147">
        <v>28</v>
      </c>
      <c r="L7" s="1147">
        <v>952</v>
      </c>
      <c r="M7" s="1148">
        <v>166</v>
      </c>
    </row>
    <row r="8" spans="1:13" s="1134" customFormat="1" ht="15" x14ac:dyDescent="0.25">
      <c r="A8" s="1149" t="s">
        <v>167</v>
      </c>
      <c r="B8" s="1150">
        <v>15</v>
      </c>
      <c r="C8" s="1151">
        <v>25</v>
      </c>
      <c r="D8" s="1151">
        <v>714</v>
      </c>
      <c r="E8" s="1152">
        <v>94</v>
      </c>
      <c r="F8" s="1150">
        <v>8</v>
      </c>
      <c r="G8" s="1151">
        <v>16</v>
      </c>
      <c r="H8" s="1151">
        <v>382</v>
      </c>
      <c r="I8" s="1152">
        <v>36</v>
      </c>
      <c r="J8" s="1150">
        <v>7</v>
      </c>
      <c r="K8" s="1151">
        <v>9</v>
      </c>
      <c r="L8" s="1151">
        <v>332</v>
      </c>
      <c r="M8" s="1152">
        <v>58</v>
      </c>
    </row>
    <row r="9" spans="1:13" s="1134" customFormat="1" ht="15" x14ac:dyDescent="0.25">
      <c r="A9" s="1153" t="s">
        <v>168</v>
      </c>
      <c r="B9" s="1150">
        <v>14</v>
      </c>
      <c r="C9" s="1151">
        <v>28</v>
      </c>
      <c r="D9" s="1151">
        <v>896</v>
      </c>
      <c r="E9" s="1152">
        <v>145</v>
      </c>
      <c r="F9" s="1150">
        <v>6</v>
      </c>
      <c r="G9" s="1151">
        <v>13</v>
      </c>
      <c r="H9" s="1151">
        <v>216</v>
      </c>
      <c r="I9" s="1152">
        <v>38</v>
      </c>
      <c r="J9" s="1150">
        <v>8</v>
      </c>
      <c r="K9" s="1151">
        <v>15</v>
      </c>
      <c r="L9" s="1151">
        <v>680</v>
      </c>
      <c r="M9" s="1152">
        <v>107</v>
      </c>
    </row>
    <row r="10" spans="1:13" s="1134" customFormat="1" ht="15" x14ac:dyDescent="0.25">
      <c r="A10" s="1149" t="s">
        <v>169</v>
      </c>
      <c r="B10" s="1150">
        <v>14</v>
      </c>
      <c r="C10" s="1151">
        <v>27</v>
      </c>
      <c r="D10" s="1151">
        <v>750</v>
      </c>
      <c r="E10" s="1152">
        <v>92</v>
      </c>
      <c r="F10" s="1150">
        <v>8</v>
      </c>
      <c r="G10" s="1151">
        <v>13</v>
      </c>
      <c r="H10" s="1151">
        <v>341</v>
      </c>
      <c r="I10" s="1152">
        <v>38</v>
      </c>
      <c r="J10" s="1150">
        <v>6</v>
      </c>
      <c r="K10" s="1151">
        <v>14</v>
      </c>
      <c r="L10" s="1151">
        <v>409</v>
      </c>
      <c r="M10" s="1152">
        <v>54</v>
      </c>
    </row>
    <row r="11" spans="1:13" s="1134" customFormat="1" ht="15" x14ac:dyDescent="0.25">
      <c r="A11" s="1149" t="s">
        <v>170</v>
      </c>
      <c r="B11" s="1150">
        <v>12</v>
      </c>
      <c r="C11" s="1151">
        <v>20</v>
      </c>
      <c r="D11" s="1151">
        <v>625</v>
      </c>
      <c r="E11" s="1152">
        <v>87</v>
      </c>
      <c r="F11" s="1150">
        <v>4</v>
      </c>
      <c r="G11" s="1151">
        <v>6</v>
      </c>
      <c r="H11" s="1151">
        <v>140</v>
      </c>
      <c r="I11" s="1152">
        <v>28</v>
      </c>
      <c r="J11" s="1150">
        <v>8</v>
      </c>
      <c r="K11" s="1151">
        <v>14</v>
      </c>
      <c r="L11" s="1151">
        <v>485</v>
      </c>
      <c r="M11" s="1152">
        <v>59</v>
      </c>
    </row>
    <row r="12" spans="1:13" s="1134" customFormat="1" ht="15" x14ac:dyDescent="0.25">
      <c r="A12" s="1149" t="s">
        <v>171</v>
      </c>
      <c r="B12" s="1150">
        <v>6</v>
      </c>
      <c r="C12" s="1151">
        <v>12</v>
      </c>
      <c r="D12" s="1151">
        <v>287</v>
      </c>
      <c r="E12" s="1152">
        <v>41</v>
      </c>
      <c r="F12" s="1150">
        <v>4</v>
      </c>
      <c r="G12" s="1151">
        <v>8</v>
      </c>
      <c r="H12" s="1151">
        <v>171</v>
      </c>
      <c r="I12" s="1152">
        <v>17</v>
      </c>
      <c r="J12" s="1150">
        <v>2</v>
      </c>
      <c r="K12" s="1151">
        <v>4</v>
      </c>
      <c r="L12" s="1151">
        <v>116</v>
      </c>
      <c r="M12" s="1152">
        <v>24</v>
      </c>
    </row>
    <row r="13" spans="1:13" s="1134" customFormat="1" ht="15" x14ac:dyDescent="0.25">
      <c r="A13" s="1149" t="s">
        <v>172</v>
      </c>
      <c r="B13" s="1150">
        <v>65</v>
      </c>
      <c r="C13" s="1151">
        <v>110</v>
      </c>
      <c r="D13" s="1151">
        <v>3265</v>
      </c>
      <c r="E13" s="1152">
        <v>554</v>
      </c>
      <c r="F13" s="1150">
        <v>23</v>
      </c>
      <c r="G13" s="1151">
        <v>42</v>
      </c>
      <c r="H13" s="1151">
        <v>808</v>
      </c>
      <c r="I13" s="1152">
        <v>124</v>
      </c>
      <c r="J13" s="1150">
        <v>42</v>
      </c>
      <c r="K13" s="1151">
        <v>68</v>
      </c>
      <c r="L13" s="1151">
        <v>2457</v>
      </c>
      <c r="M13" s="1152">
        <v>430</v>
      </c>
    </row>
    <row r="14" spans="1:13" s="1134" customFormat="1" ht="15" x14ac:dyDescent="0.25">
      <c r="A14" s="1149" t="s">
        <v>173</v>
      </c>
      <c r="B14" s="1150">
        <v>14</v>
      </c>
      <c r="C14" s="1151">
        <v>25</v>
      </c>
      <c r="D14" s="1151">
        <v>690</v>
      </c>
      <c r="E14" s="1152">
        <v>145</v>
      </c>
      <c r="F14" s="1150">
        <v>6</v>
      </c>
      <c r="G14" s="1151">
        <v>11</v>
      </c>
      <c r="H14" s="1151">
        <v>248</v>
      </c>
      <c r="I14" s="1152">
        <v>37</v>
      </c>
      <c r="J14" s="1150">
        <v>8</v>
      </c>
      <c r="K14" s="1151">
        <v>14</v>
      </c>
      <c r="L14" s="1151">
        <v>442</v>
      </c>
      <c r="M14" s="1152">
        <v>108</v>
      </c>
    </row>
    <row r="15" spans="1:13" s="1134" customFormat="1" ht="15" x14ac:dyDescent="0.25">
      <c r="A15" s="1149" t="s">
        <v>174</v>
      </c>
      <c r="B15" s="1150">
        <v>6</v>
      </c>
      <c r="C15" s="1151">
        <v>9</v>
      </c>
      <c r="D15" s="1151">
        <v>172</v>
      </c>
      <c r="E15" s="1154">
        <v>21</v>
      </c>
      <c r="F15" s="1150">
        <v>3</v>
      </c>
      <c r="G15" s="1151">
        <v>5</v>
      </c>
      <c r="H15" s="1151">
        <v>103</v>
      </c>
      <c r="I15" s="1152">
        <v>9</v>
      </c>
      <c r="J15" s="1150">
        <v>3</v>
      </c>
      <c r="K15" s="1155">
        <v>4</v>
      </c>
      <c r="L15" s="1155">
        <v>69</v>
      </c>
      <c r="M15" s="1154">
        <v>12</v>
      </c>
    </row>
    <row r="16" spans="1:13" s="1134" customFormat="1" ht="15" x14ac:dyDescent="0.25">
      <c r="A16" s="1135" t="s">
        <v>175</v>
      </c>
      <c r="B16" s="1146">
        <v>171</v>
      </c>
      <c r="C16" s="1147">
        <v>299</v>
      </c>
      <c r="D16" s="1147">
        <v>8709</v>
      </c>
      <c r="E16" s="1151">
        <v>1391</v>
      </c>
      <c r="F16" s="1146">
        <v>70</v>
      </c>
      <c r="G16" s="1147">
        <v>129</v>
      </c>
      <c r="H16" s="1147">
        <v>2767</v>
      </c>
      <c r="I16" s="1148">
        <v>373</v>
      </c>
      <c r="J16" s="1146">
        <v>101</v>
      </c>
      <c r="K16" s="1147">
        <v>170</v>
      </c>
      <c r="L16" s="1147">
        <v>5942</v>
      </c>
      <c r="M16" s="1148">
        <v>1018</v>
      </c>
    </row>
    <row r="17" spans="1:15" s="1134" customFormat="1" ht="15" x14ac:dyDescent="0.25">
      <c r="A17" s="1149" t="s">
        <v>176</v>
      </c>
      <c r="B17" s="1150">
        <v>8</v>
      </c>
      <c r="C17" s="1151">
        <v>12</v>
      </c>
      <c r="D17" s="1151">
        <v>266</v>
      </c>
      <c r="E17" s="1152">
        <v>70</v>
      </c>
      <c r="F17" s="1156">
        <v>0</v>
      </c>
      <c r="G17" s="1156">
        <v>0</v>
      </c>
      <c r="H17" s="1156">
        <v>0</v>
      </c>
      <c r="I17" s="1156">
        <v>0</v>
      </c>
      <c r="J17" s="1157">
        <v>8</v>
      </c>
      <c r="K17" s="1151">
        <v>12</v>
      </c>
      <c r="L17" s="1151">
        <v>266</v>
      </c>
      <c r="M17" s="1152">
        <v>70</v>
      </c>
    </row>
    <row r="18" spans="1:15" s="1134" customFormat="1" ht="15" x14ac:dyDescent="0.25">
      <c r="A18" s="1158" t="s">
        <v>185</v>
      </c>
      <c r="B18" s="1159">
        <v>179</v>
      </c>
      <c r="C18" s="1160">
        <v>311</v>
      </c>
      <c r="D18" s="1160">
        <v>8975</v>
      </c>
      <c r="E18" s="1161">
        <v>1461</v>
      </c>
      <c r="F18" s="1159">
        <v>70</v>
      </c>
      <c r="G18" s="1155">
        <v>129</v>
      </c>
      <c r="H18" s="1160">
        <v>2767</v>
      </c>
      <c r="I18" s="1161">
        <v>373</v>
      </c>
      <c r="J18" s="1159">
        <v>109</v>
      </c>
      <c r="K18" s="1160">
        <v>182</v>
      </c>
      <c r="L18" s="1160">
        <v>6208</v>
      </c>
      <c r="M18" s="1161">
        <v>1088</v>
      </c>
    </row>
    <row r="19" spans="1:15" s="1134" customFormat="1" ht="16.5" customHeight="1" x14ac:dyDescent="0.2">
      <c r="A19" s="1162" t="s">
        <v>359</v>
      </c>
      <c r="C19" s="1163"/>
      <c r="E19" s="526" t="s">
        <v>257</v>
      </c>
      <c r="F19" s="1163"/>
      <c r="G19" s="1162"/>
      <c r="H19" s="1162"/>
      <c r="I19" s="1162"/>
      <c r="J19" s="1162"/>
      <c r="K19" s="1162"/>
      <c r="L19" s="1162"/>
      <c r="M19" s="1162"/>
    </row>
    <row r="20" spans="1:15" s="1066" customFormat="1" x14ac:dyDescent="0.2">
      <c r="B20" s="1164"/>
      <c r="E20" s="1164"/>
      <c r="F20" s="1164"/>
      <c r="G20" s="1164"/>
      <c r="N20" s="1134"/>
      <c r="O20" s="1134"/>
    </row>
    <row r="21" spans="1:15" s="1134" customFormat="1" ht="22.5" customHeight="1" x14ac:dyDescent="0.25">
      <c r="A21" s="1165" t="s">
        <v>360</v>
      </c>
      <c r="B21" s="1166"/>
      <c r="C21" s="1166"/>
      <c r="D21" s="1166"/>
      <c r="E21" s="1166"/>
      <c r="F21" s="1166"/>
      <c r="G21" s="1166"/>
      <c r="H21" s="1167"/>
      <c r="I21" s="1167"/>
      <c r="J21" s="1167"/>
    </row>
    <row r="22" spans="1:15" s="1134" customFormat="1" ht="6.75" customHeight="1" x14ac:dyDescent="0.25">
      <c r="A22" s="1165"/>
      <c r="B22" s="1166"/>
      <c r="C22" s="1166"/>
      <c r="D22" s="1166"/>
      <c r="E22" s="1166"/>
      <c r="F22" s="1166"/>
      <c r="G22" s="1166"/>
      <c r="H22" s="1167"/>
      <c r="I22" s="1167"/>
      <c r="J22" s="1167"/>
    </row>
    <row r="23" spans="1:15" s="1134" customFormat="1" ht="15.75" x14ac:dyDescent="0.25">
      <c r="A23" s="1168"/>
      <c r="B23" s="2131" t="s">
        <v>361</v>
      </c>
      <c r="C23" s="2132"/>
      <c r="D23" s="2132"/>
      <c r="E23" s="2132"/>
      <c r="F23" s="2132"/>
      <c r="G23" s="2132"/>
      <c r="H23" s="2132"/>
      <c r="I23" s="2132"/>
      <c r="J23" s="2133"/>
    </row>
    <row r="24" spans="1:15" s="1134" customFormat="1" ht="15.75" x14ac:dyDescent="0.25">
      <c r="A24" s="1169" t="s">
        <v>63</v>
      </c>
      <c r="B24" s="1170" t="s">
        <v>187</v>
      </c>
      <c r="C24" s="1171"/>
      <c r="D24" s="1172"/>
      <c r="E24" s="1170" t="s">
        <v>352</v>
      </c>
      <c r="F24" s="1171"/>
      <c r="G24" s="1172"/>
      <c r="H24" s="1170" t="s">
        <v>353</v>
      </c>
      <c r="I24" s="1171"/>
      <c r="J24" s="1172"/>
    </row>
    <row r="25" spans="1:15" s="1134" customFormat="1" ht="24" x14ac:dyDescent="0.2">
      <c r="A25" s="1173"/>
      <c r="B25" s="1174" t="s">
        <v>362</v>
      </c>
      <c r="C25" s="1175" t="s">
        <v>363</v>
      </c>
      <c r="D25" s="1176" t="s">
        <v>364</v>
      </c>
      <c r="E25" s="1177" t="s">
        <v>362</v>
      </c>
      <c r="F25" s="1178" t="s">
        <v>363</v>
      </c>
      <c r="G25" s="1179" t="s">
        <v>364</v>
      </c>
      <c r="H25" s="1177" t="s">
        <v>362</v>
      </c>
      <c r="I25" s="1178" t="s">
        <v>363</v>
      </c>
      <c r="J25" s="1179" t="s">
        <v>364</v>
      </c>
    </row>
    <row r="26" spans="1:15" s="1134" customFormat="1" ht="15" x14ac:dyDescent="0.25">
      <c r="A26" s="1180" t="s">
        <v>166</v>
      </c>
      <c r="B26" s="1181">
        <v>53</v>
      </c>
      <c r="C26" s="1182">
        <v>24</v>
      </c>
      <c r="D26" s="1183">
        <v>7</v>
      </c>
      <c r="E26" s="1181">
        <v>10</v>
      </c>
      <c r="F26" s="1182">
        <v>9</v>
      </c>
      <c r="G26" s="1183">
        <v>3</v>
      </c>
      <c r="H26" s="1181">
        <v>43</v>
      </c>
      <c r="I26" s="1182">
        <v>15</v>
      </c>
      <c r="J26" s="1183">
        <v>4</v>
      </c>
    </row>
    <row r="27" spans="1:15" s="1134" customFormat="1" ht="15" x14ac:dyDescent="0.25">
      <c r="A27" s="1184" t="s">
        <v>167</v>
      </c>
      <c r="B27" s="1185">
        <v>33</v>
      </c>
      <c r="C27" s="1186">
        <v>15</v>
      </c>
      <c r="D27" s="1187">
        <v>13</v>
      </c>
      <c r="E27" s="1185">
        <v>10</v>
      </c>
      <c r="F27" s="1186">
        <v>11</v>
      </c>
      <c r="G27" s="1187">
        <v>8</v>
      </c>
      <c r="H27" s="1185">
        <v>23</v>
      </c>
      <c r="I27" s="1186">
        <v>4</v>
      </c>
      <c r="J27" s="1187">
        <v>5</v>
      </c>
    </row>
    <row r="28" spans="1:15" s="1134" customFormat="1" ht="15" x14ac:dyDescent="0.25">
      <c r="A28" s="1188" t="s">
        <v>168</v>
      </c>
      <c r="B28" s="1185">
        <v>28</v>
      </c>
      <c r="C28" s="1186">
        <v>15</v>
      </c>
      <c r="D28" s="1187">
        <v>22</v>
      </c>
      <c r="E28" s="1185">
        <v>7</v>
      </c>
      <c r="F28" s="1186">
        <v>6</v>
      </c>
      <c r="G28" s="1187">
        <v>6</v>
      </c>
      <c r="H28" s="1185">
        <v>21</v>
      </c>
      <c r="I28" s="1186">
        <v>9</v>
      </c>
      <c r="J28" s="1187">
        <v>16</v>
      </c>
    </row>
    <row r="29" spans="1:15" s="1134" customFormat="1" ht="15" x14ac:dyDescent="0.25">
      <c r="A29" s="1184" t="s">
        <v>169</v>
      </c>
      <c r="B29" s="1185">
        <v>36</v>
      </c>
      <c r="C29" s="1186">
        <v>19</v>
      </c>
      <c r="D29" s="1187">
        <v>12</v>
      </c>
      <c r="E29" s="1185">
        <v>12</v>
      </c>
      <c r="F29" s="1186">
        <v>10</v>
      </c>
      <c r="G29" s="1187">
        <v>6</v>
      </c>
      <c r="H29" s="1185">
        <v>24</v>
      </c>
      <c r="I29" s="1186">
        <v>9</v>
      </c>
      <c r="J29" s="1187">
        <v>6</v>
      </c>
    </row>
    <row r="30" spans="1:15" s="1134" customFormat="1" ht="15" x14ac:dyDescent="0.25">
      <c r="A30" s="1184" t="s">
        <v>170</v>
      </c>
      <c r="B30" s="1185">
        <v>16</v>
      </c>
      <c r="C30" s="1186">
        <v>6</v>
      </c>
      <c r="D30" s="1187">
        <v>7</v>
      </c>
      <c r="E30" s="1185">
        <v>3</v>
      </c>
      <c r="F30" s="1186">
        <v>4</v>
      </c>
      <c r="G30" s="1187">
        <v>3</v>
      </c>
      <c r="H30" s="1185">
        <v>13</v>
      </c>
      <c r="I30" s="1186">
        <v>2</v>
      </c>
      <c r="J30" s="1187">
        <v>4</v>
      </c>
    </row>
    <row r="31" spans="1:15" s="1134" customFormat="1" ht="15" x14ac:dyDescent="0.25">
      <c r="A31" s="1184" t="s">
        <v>171</v>
      </c>
      <c r="B31" s="1185">
        <v>30</v>
      </c>
      <c r="C31" s="1186">
        <v>5</v>
      </c>
      <c r="D31" s="1187">
        <v>4</v>
      </c>
      <c r="E31" s="1185">
        <v>4</v>
      </c>
      <c r="F31" s="1186">
        <v>3</v>
      </c>
      <c r="G31" s="1187">
        <v>3</v>
      </c>
      <c r="H31" s="1185">
        <v>26</v>
      </c>
      <c r="I31" s="1186">
        <v>2</v>
      </c>
      <c r="J31" s="1187">
        <v>1</v>
      </c>
    </row>
    <row r="32" spans="1:15" s="1134" customFormat="1" ht="15" x14ac:dyDescent="0.25">
      <c r="A32" s="1184" t="s">
        <v>172</v>
      </c>
      <c r="B32" s="1185">
        <v>185</v>
      </c>
      <c r="C32" s="1186">
        <v>64</v>
      </c>
      <c r="D32" s="1187">
        <v>47</v>
      </c>
      <c r="E32" s="1185">
        <v>24</v>
      </c>
      <c r="F32" s="1186">
        <v>22</v>
      </c>
      <c r="G32" s="1187">
        <v>14</v>
      </c>
      <c r="H32" s="1185">
        <v>161</v>
      </c>
      <c r="I32" s="1186">
        <v>42</v>
      </c>
      <c r="J32" s="1187">
        <v>33</v>
      </c>
    </row>
    <row r="33" spans="1:15" s="1134" customFormat="1" ht="15" x14ac:dyDescent="0.25">
      <c r="A33" s="1184" t="s">
        <v>173</v>
      </c>
      <c r="B33" s="1185">
        <v>32</v>
      </c>
      <c r="C33" s="1186">
        <v>20</v>
      </c>
      <c r="D33" s="1187">
        <v>13</v>
      </c>
      <c r="E33" s="1185">
        <v>6</v>
      </c>
      <c r="F33" s="1186">
        <v>7</v>
      </c>
      <c r="G33" s="1187">
        <v>4</v>
      </c>
      <c r="H33" s="1185">
        <v>26</v>
      </c>
      <c r="I33" s="1186">
        <v>13</v>
      </c>
      <c r="J33" s="1187">
        <v>9</v>
      </c>
    </row>
    <row r="34" spans="1:15" s="1134" customFormat="1" ht="15" x14ac:dyDescent="0.25">
      <c r="A34" s="1184" t="s">
        <v>174</v>
      </c>
      <c r="B34" s="1185">
        <v>7</v>
      </c>
      <c r="C34" s="1186">
        <v>9</v>
      </c>
      <c r="D34" s="1187">
        <v>10</v>
      </c>
      <c r="E34" s="1185">
        <v>4</v>
      </c>
      <c r="F34" s="1186">
        <v>4</v>
      </c>
      <c r="G34" s="1187">
        <v>5</v>
      </c>
      <c r="H34" s="1185">
        <v>3</v>
      </c>
      <c r="I34" s="1186">
        <v>5</v>
      </c>
      <c r="J34" s="1187">
        <v>5</v>
      </c>
    </row>
    <row r="35" spans="1:15" s="1134" customFormat="1" ht="15" x14ac:dyDescent="0.25">
      <c r="A35" s="1180" t="s">
        <v>175</v>
      </c>
      <c r="B35" s="1181">
        <v>420</v>
      </c>
      <c r="C35" s="1182">
        <v>177</v>
      </c>
      <c r="D35" s="1183">
        <v>135</v>
      </c>
      <c r="E35" s="1181">
        <v>80</v>
      </c>
      <c r="F35" s="1182">
        <v>76</v>
      </c>
      <c r="G35" s="1183">
        <v>52</v>
      </c>
      <c r="H35" s="1181">
        <v>340</v>
      </c>
      <c r="I35" s="1182">
        <v>101</v>
      </c>
      <c r="J35" s="1183">
        <v>83</v>
      </c>
    </row>
    <row r="36" spans="1:15" s="1134" customFormat="1" ht="15" x14ac:dyDescent="0.25">
      <c r="A36" s="1184" t="s">
        <v>176</v>
      </c>
      <c r="B36" s="1189">
        <v>14</v>
      </c>
      <c r="C36" s="1186">
        <v>5</v>
      </c>
      <c r="D36" s="1190">
        <v>2</v>
      </c>
      <c r="E36" s="1191">
        <v>0</v>
      </c>
      <c r="F36" s="1192">
        <v>0</v>
      </c>
      <c r="G36" s="1193">
        <v>0</v>
      </c>
      <c r="H36" s="1185">
        <v>14</v>
      </c>
      <c r="I36" s="1186">
        <v>5</v>
      </c>
      <c r="J36" s="1190">
        <v>2</v>
      </c>
    </row>
    <row r="37" spans="1:15" s="1134" customFormat="1" ht="15" x14ac:dyDescent="0.25">
      <c r="A37" s="1194" t="s">
        <v>185</v>
      </c>
      <c r="B37" s="1195">
        <v>434</v>
      </c>
      <c r="C37" s="1196">
        <v>182</v>
      </c>
      <c r="D37" s="1197">
        <v>137</v>
      </c>
      <c r="E37" s="1195">
        <v>80</v>
      </c>
      <c r="F37" s="1196">
        <v>76</v>
      </c>
      <c r="G37" s="1197">
        <v>52</v>
      </c>
      <c r="H37" s="1195">
        <v>354</v>
      </c>
      <c r="I37" s="1196">
        <v>106</v>
      </c>
      <c r="J37" s="1197">
        <v>85</v>
      </c>
    </row>
    <row r="38" spans="1:15" s="1134" customFormat="1" ht="5.25" customHeight="1" x14ac:dyDescent="0.2"/>
    <row r="39" spans="1:15" s="1066" customFormat="1" ht="15" x14ac:dyDescent="0.25">
      <c r="B39" s="1164"/>
      <c r="E39" s="1164"/>
      <c r="F39" s="1164"/>
      <c r="G39" s="1164"/>
      <c r="I39" s="1982" t="s">
        <v>453</v>
      </c>
      <c r="J39" s="1982"/>
      <c r="N39" s="1134"/>
      <c r="O39" s="1134"/>
    </row>
    <row r="40" spans="1:15" s="1066" customFormat="1" x14ac:dyDescent="0.2">
      <c r="B40" s="1164"/>
      <c r="E40" s="1164"/>
      <c r="F40" s="1164"/>
      <c r="G40" s="1164"/>
      <c r="N40" s="1134"/>
      <c r="O40" s="1134"/>
    </row>
    <row r="41" spans="1:15" s="1066" customFormat="1" x14ac:dyDescent="0.2">
      <c r="B41" s="1164"/>
      <c r="E41" s="1164"/>
      <c r="F41" s="1164"/>
      <c r="G41" s="1164"/>
      <c r="N41" s="1134"/>
      <c r="O41" s="1134"/>
    </row>
    <row r="42" spans="1:15" s="1066" customFormat="1" x14ac:dyDescent="0.2">
      <c r="B42" s="1164"/>
      <c r="E42" s="1164"/>
      <c r="F42" s="1164"/>
      <c r="G42" s="1164"/>
      <c r="N42" s="1134"/>
      <c r="O42" s="1134"/>
    </row>
    <row r="43" spans="1:15" s="1066" customFormat="1" x14ac:dyDescent="0.2">
      <c r="B43" s="1164"/>
      <c r="E43" s="1164"/>
      <c r="F43" s="1164"/>
      <c r="G43" s="1164"/>
      <c r="N43" s="1134"/>
      <c r="O43" s="1134"/>
    </row>
    <row r="44" spans="1:15" s="1066" customFormat="1" x14ac:dyDescent="0.2">
      <c r="B44" s="1164"/>
      <c r="E44" s="1164"/>
      <c r="F44" s="1164"/>
      <c r="G44" s="1164"/>
      <c r="N44" s="1134"/>
      <c r="O44" s="1134"/>
    </row>
    <row r="45" spans="1:15" s="1066" customFormat="1" x14ac:dyDescent="0.2">
      <c r="B45" s="1164"/>
      <c r="E45" s="1164"/>
      <c r="F45" s="1164"/>
      <c r="G45" s="1164"/>
      <c r="N45" s="1134"/>
      <c r="O45" s="1134"/>
    </row>
    <row r="46" spans="1:15" s="1066" customFormat="1" x14ac:dyDescent="0.2">
      <c r="B46" s="1164"/>
      <c r="E46" s="1164"/>
      <c r="F46" s="1164"/>
      <c r="G46" s="1164"/>
      <c r="N46" s="1134"/>
      <c r="O46" s="1134"/>
    </row>
    <row r="47" spans="1:15" s="1066" customFormat="1" x14ac:dyDescent="0.2">
      <c r="B47" s="1164"/>
      <c r="E47" s="1164"/>
      <c r="F47" s="1164"/>
      <c r="G47" s="1164"/>
      <c r="N47" s="1134"/>
      <c r="O47" s="1134"/>
    </row>
    <row r="48" spans="1:15" s="1066" customFormat="1" x14ac:dyDescent="0.2">
      <c r="B48" s="1164"/>
      <c r="E48" s="1164"/>
      <c r="F48" s="1164"/>
      <c r="G48" s="1164"/>
      <c r="N48" s="1134"/>
      <c r="O48" s="1134"/>
    </row>
    <row r="49" spans="2:15" s="1066" customFormat="1" x14ac:dyDescent="0.2">
      <c r="B49" s="1164"/>
      <c r="E49" s="1164"/>
      <c r="F49" s="1164"/>
      <c r="G49" s="1164"/>
      <c r="N49" s="1134"/>
      <c r="O49" s="1134"/>
    </row>
    <row r="50" spans="2:15" s="1066" customFormat="1" x14ac:dyDescent="0.2">
      <c r="B50" s="1164"/>
      <c r="E50" s="1164"/>
      <c r="F50" s="1164"/>
      <c r="G50" s="1164"/>
      <c r="N50" s="1134"/>
      <c r="O50" s="1134"/>
    </row>
    <row r="51" spans="2:15" s="1066" customFormat="1" x14ac:dyDescent="0.2">
      <c r="B51" s="1164"/>
      <c r="E51" s="1164"/>
      <c r="F51" s="1164"/>
      <c r="G51" s="1164"/>
      <c r="N51" s="1134"/>
      <c r="O51" s="1134"/>
    </row>
    <row r="52" spans="2:15" s="1066" customFormat="1" x14ac:dyDescent="0.2">
      <c r="B52" s="1164"/>
      <c r="E52" s="1164"/>
      <c r="F52" s="1164"/>
      <c r="G52" s="1164"/>
      <c r="N52" s="1134"/>
      <c r="O52" s="1134"/>
    </row>
    <row r="53" spans="2:15" s="1066" customFormat="1" x14ac:dyDescent="0.2">
      <c r="B53" s="1164"/>
      <c r="E53" s="1164"/>
      <c r="F53" s="1164"/>
      <c r="G53" s="1164"/>
      <c r="N53" s="1134"/>
      <c r="O53" s="1134"/>
    </row>
    <row r="54" spans="2:15" s="1066" customFormat="1" x14ac:dyDescent="0.2">
      <c r="B54" s="1164"/>
      <c r="E54" s="1164"/>
      <c r="F54" s="1164"/>
      <c r="G54" s="1164"/>
      <c r="N54" s="1134"/>
      <c r="O54" s="1134"/>
    </row>
    <row r="55" spans="2:15" s="1066" customFormat="1" x14ac:dyDescent="0.2">
      <c r="B55" s="1164"/>
      <c r="E55" s="1164"/>
      <c r="F55" s="1164"/>
      <c r="G55" s="1164"/>
      <c r="N55" s="1134"/>
      <c r="O55" s="1134"/>
    </row>
    <row r="56" spans="2:15" s="1066" customFormat="1" x14ac:dyDescent="0.2">
      <c r="B56" s="1164"/>
      <c r="E56" s="1164"/>
      <c r="F56" s="1164"/>
      <c r="G56" s="1164"/>
      <c r="N56" s="1134"/>
      <c r="O56" s="1134"/>
    </row>
    <row r="57" spans="2:15" s="1066" customFormat="1" x14ac:dyDescent="0.2">
      <c r="B57" s="1164"/>
      <c r="E57" s="1164"/>
      <c r="F57" s="1164"/>
      <c r="G57" s="1164"/>
      <c r="N57" s="1134"/>
      <c r="O57" s="1134"/>
    </row>
    <row r="58" spans="2:15" s="1066" customFormat="1" x14ac:dyDescent="0.2">
      <c r="B58" s="1164"/>
      <c r="E58" s="1164"/>
      <c r="F58" s="1164"/>
      <c r="G58" s="1164"/>
      <c r="N58" s="1134"/>
      <c r="O58" s="1134"/>
    </row>
    <row r="59" spans="2:15" s="1066" customFormat="1" x14ac:dyDescent="0.2">
      <c r="B59" s="1164"/>
      <c r="E59" s="1164"/>
      <c r="F59" s="1164"/>
      <c r="G59" s="1164"/>
      <c r="N59" s="1134"/>
      <c r="O59" s="1134"/>
    </row>
    <row r="60" spans="2:15" s="1066" customFormat="1" x14ac:dyDescent="0.2">
      <c r="B60" s="1164"/>
      <c r="E60" s="1164"/>
      <c r="F60" s="1164"/>
      <c r="G60" s="1164"/>
      <c r="N60" s="1134"/>
      <c r="O60" s="1134"/>
    </row>
    <row r="61" spans="2:15" s="1066" customFormat="1" x14ac:dyDescent="0.2">
      <c r="B61" s="1164"/>
      <c r="E61" s="1164"/>
      <c r="F61" s="1164"/>
      <c r="G61" s="1164"/>
      <c r="N61" s="1134"/>
      <c r="O61" s="1134"/>
    </row>
    <row r="62" spans="2:15" s="1066" customFormat="1" x14ac:dyDescent="0.2">
      <c r="B62" s="1164"/>
      <c r="E62" s="1164"/>
      <c r="F62" s="1164"/>
      <c r="G62" s="1164"/>
      <c r="N62" s="1134"/>
      <c r="O62" s="1134"/>
    </row>
    <row r="63" spans="2:15" s="1066" customFormat="1" x14ac:dyDescent="0.2">
      <c r="B63" s="1164"/>
      <c r="E63" s="1164"/>
      <c r="F63" s="1164"/>
      <c r="G63" s="1164"/>
      <c r="N63" s="1134"/>
      <c r="O63" s="1134"/>
    </row>
    <row r="64" spans="2:15" s="1066" customFormat="1" x14ac:dyDescent="0.2">
      <c r="B64" s="1164"/>
      <c r="E64" s="1164"/>
      <c r="F64" s="1164"/>
      <c r="G64" s="1164"/>
      <c r="N64" s="1134"/>
      <c r="O64" s="1134"/>
    </row>
    <row r="65" spans="2:15" s="1066" customFormat="1" x14ac:dyDescent="0.2">
      <c r="B65" s="1164"/>
      <c r="E65" s="1164"/>
      <c r="F65" s="1164"/>
      <c r="G65" s="1164"/>
      <c r="N65" s="1134"/>
      <c r="O65" s="1134"/>
    </row>
    <row r="66" spans="2:15" s="1066" customFormat="1" x14ac:dyDescent="0.2">
      <c r="B66" s="1164"/>
      <c r="E66" s="1164"/>
      <c r="F66" s="1164"/>
      <c r="G66" s="1164"/>
      <c r="N66" s="1134"/>
      <c r="O66" s="1134"/>
    </row>
    <row r="67" spans="2:15" s="1066" customFormat="1" x14ac:dyDescent="0.2">
      <c r="B67" s="1164"/>
      <c r="E67" s="1164"/>
      <c r="F67" s="1164"/>
      <c r="G67" s="1164"/>
      <c r="N67" s="1134"/>
      <c r="O67" s="1134"/>
    </row>
    <row r="68" spans="2:15" s="1066" customFormat="1" x14ac:dyDescent="0.2">
      <c r="B68" s="1164"/>
      <c r="E68" s="1164"/>
      <c r="F68" s="1164"/>
      <c r="G68" s="1164"/>
      <c r="N68" s="1134"/>
      <c r="O68" s="1134"/>
    </row>
    <row r="69" spans="2:15" s="1066" customFormat="1" x14ac:dyDescent="0.2">
      <c r="B69" s="1164"/>
      <c r="E69" s="1164"/>
      <c r="F69" s="1164"/>
      <c r="G69" s="1164"/>
      <c r="N69" s="1134"/>
      <c r="O69" s="1134"/>
    </row>
    <row r="70" spans="2:15" s="1066" customFormat="1" x14ac:dyDescent="0.2">
      <c r="B70" s="1164"/>
      <c r="E70" s="1164"/>
      <c r="F70" s="1164"/>
      <c r="G70" s="1164"/>
      <c r="N70" s="1134"/>
      <c r="O70" s="1134"/>
    </row>
    <row r="71" spans="2:15" s="1066" customFormat="1" x14ac:dyDescent="0.2">
      <c r="B71" s="1164"/>
      <c r="E71" s="1164"/>
      <c r="F71" s="1164"/>
      <c r="G71" s="1164"/>
      <c r="N71" s="1134"/>
      <c r="O71" s="1134"/>
    </row>
    <row r="72" spans="2:15" s="1066" customFormat="1" x14ac:dyDescent="0.2">
      <c r="B72" s="1164"/>
      <c r="E72" s="1164"/>
      <c r="F72" s="1164"/>
      <c r="G72" s="1164"/>
      <c r="N72" s="1134"/>
      <c r="O72" s="1134"/>
    </row>
    <row r="73" spans="2:15" s="1066" customFormat="1" x14ac:dyDescent="0.2">
      <c r="B73" s="1164"/>
      <c r="E73" s="1164"/>
      <c r="F73" s="1164"/>
      <c r="G73" s="1164"/>
      <c r="N73" s="1134"/>
      <c r="O73" s="1134"/>
    </row>
    <row r="74" spans="2:15" s="1066" customFormat="1" x14ac:dyDescent="0.2">
      <c r="B74" s="1164"/>
      <c r="E74" s="1164"/>
      <c r="F74" s="1164"/>
      <c r="G74" s="1164"/>
      <c r="N74" s="1134"/>
      <c r="O74" s="1134"/>
    </row>
    <row r="75" spans="2:15" s="1066" customFormat="1" x14ac:dyDescent="0.2">
      <c r="B75" s="1164"/>
      <c r="E75" s="1164"/>
      <c r="F75" s="1164"/>
      <c r="G75" s="1164"/>
      <c r="N75" s="1134"/>
      <c r="O75" s="1134"/>
    </row>
    <row r="76" spans="2:15" s="1066" customFormat="1" x14ac:dyDescent="0.2">
      <c r="B76" s="1164"/>
      <c r="E76" s="1164"/>
      <c r="F76" s="1164"/>
      <c r="G76" s="1164"/>
      <c r="N76" s="1134"/>
      <c r="O76" s="1134"/>
    </row>
    <row r="77" spans="2:15" s="1066" customFormat="1" x14ac:dyDescent="0.2">
      <c r="B77" s="1164"/>
      <c r="E77" s="1164"/>
      <c r="F77" s="1164"/>
      <c r="G77" s="1164"/>
      <c r="N77" s="1134"/>
      <c r="O77" s="1134"/>
    </row>
    <row r="78" spans="2:15" s="1066" customFormat="1" x14ac:dyDescent="0.2">
      <c r="B78" s="1164"/>
      <c r="E78" s="1164"/>
      <c r="F78" s="1164"/>
      <c r="G78" s="1164"/>
      <c r="N78" s="1134"/>
      <c r="O78" s="1134"/>
    </row>
    <row r="79" spans="2:15" s="1066" customFormat="1" x14ac:dyDescent="0.2">
      <c r="B79" s="1164"/>
      <c r="E79" s="1164"/>
      <c r="F79" s="1164"/>
      <c r="G79" s="1164"/>
      <c r="N79" s="1134"/>
      <c r="O79" s="1134"/>
    </row>
    <row r="80" spans="2:15" s="1066" customFormat="1" x14ac:dyDescent="0.2">
      <c r="B80" s="1164"/>
      <c r="E80" s="1164"/>
      <c r="F80" s="1164"/>
      <c r="G80" s="1164"/>
      <c r="N80" s="1134"/>
      <c r="O80" s="1134"/>
    </row>
    <row r="81" spans="2:15" s="1066" customFormat="1" x14ac:dyDescent="0.2">
      <c r="B81" s="1164"/>
      <c r="E81" s="1164"/>
      <c r="F81" s="1164"/>
      <c r="G81" s="1164"/>
      <c r="N81" s="1134"/>
      <c r="O81" s="1134"/>
    </row>
    <row r="82" spans="2:15" s="1066" customFormat="1" x14ac:dyDescent="0.2">
      <c r="B82" s="1164"/>
      <c r="E82" s="1164"/>
      <c r="F82" s="1164"/>
      <c r="G82" s="1164"/>
      <c r="N82" s="1134"/>
      <c r="O82" s="1134"/>
    </row>
    <row r="83" spans="2:15" s="1066" customFormat="1" x14ac:dyDescent="0.2">
      <c r="B83" s="1164"/>
      <c r="E83" s="1164"/>
      <c r="F83" s="1164"/>
      <c r="G83" s="1164"/>
      <c r="N83" s="1134"/>
      <c r="O83" s="1134"/>
    </row>
    <row r="84" spans="2:15" s="1066" customFormat="1" x14ac:dyDescent="0.2">
      <c r="B84" s="1164"/>
      <c r="E84" s="1164"/>
      <c r="F84" s="1164"/>
      <c r="G84" s="1164"/>
      <c r="N84" s="1134"/>
      <c r="O84" s="1134"/>
    </row>
    <row r="85" spans="2:15" s="1066" customFormat="1" x14ac:dyDescent="0.2">
      <c r="B85" s="1164"/>
      <c r="E85" s="1164"/>
      <c r="F85" s="1164"/>
      <c r="G85" s="1164"/>
      <c r="N85" s="1134"/>
      <c r="O85" s="1134"/>
    </row>
    <row r="86" spans="2:15" s="1066" customFormat="1" x14ac:dyDescent="0.2">
      <c r="B86" s="1164"/>
      <c r="E86" s="1164"/>
      <c r="F86" s="1164"/>
      <c r="G86" s="1164"/>
      <c r="N86" s="1134"/>
      <c r="O86" s="1134"/>
    </row>
    <row r="87" spans="2:15" s="1066" customFormat="1" x14ac:dyDescent="0.2">
      <c r="B87" s="1164"/>
      <c r="E87" s="1164"/>
      <c r="F87" s="1164"/>
      <c r="G87" s="1164"/>
      <c r="N87" s="1134"/>
      <c r="O87" s="1134"/>
    </row>
    <row r="88" spans="2:15" s="1066" customFormat="1" x14ac:dyDescent="0.2">
      <c r="B88" s="1164"/>
      <c r="E88" s="1164"/>
      <c r="F88" s="1164"/>
      <c r="G88" s="1164"/>
      <c r="N88" s="1134"/>
      <c r="O88" s="1134"/>
    </row>
    <row r="89" spans="2:15" s="1066" customFormat="1" x14ac:dyDescent="0.2">
      <c r="B89" s="1164"/>
      <c r="E89" s="1164"/>
      <c r="F89" s="1164"/>
      <c r="G89" s="1164"/>
      <c r="N89" s="1134"/>
      <c r="O89" s="1134"/>
    </row>
    <row r="90" spans="2:15" s="1066" customFormat="1" x14ac:dyDescent="0.2">
      <c r="B90" s="1164"/>
      <c r="E90" s="1164"/>
      <c r="F90" s="1164"/>
      <c r="G90" s="1164"/>
      <c r="N90" s="1134"/>
      <c r="O90" s="1134"/>
    </row>
    <row r="91" spans="2:15" s="1066" customFormat="1" x14ac:dyDescent="0.2">
      <c r="B91" s="1164"/>
      <c r="E91" s="1164"/>
      <c r="F91" s="1164"/>
      <c r="G91" s="1164"/>
      <c r="N91" s="1134"/>
      <c r="O91" s="1134"/>
    </row>
    <row r="92" spans="2:15" s="1066" customFormat="1" x14ac:dyDescent="0.2">
      <c r="B92" s="1164"/>
      <c r="E92" s="1164"/>
      <c r="F92" s="1164"/>
      <c r="G92" s="1164"/>
      <c r="N92" s="1134"/>
      <c r="O92" s="1134"/>
    </row>
    <row r="93" spans="2:15" s="1066" customFormat="1" x14ac:dyDescent="0.2">
      <c r="B93" s="1164"/>
      <c r="E93" s="1164"/>
      <c r="F93" s="1164"/>
      <c r="G93" s="1164"/>
      <c r="N93" s="1134"/>
      <c r="O93" s="1134"/>
    </row>
    <row r="94" spans="2:15" s="1066" customFormat="1" x14ac:dyDescent="0.2">
      <c r="B94" s="1164"/>
      <c r="E94" s="1164"/>
      <c r="F94" s="1164"/>
      <c r="G94" s="1164"/>
      <c r="N94" s="1134"/>
      <c r="O94" s="1134"/>
    </row>
    <row r="95" spans="2:15" s="1066" customFormat="1" x14ac:dyDescent="0.2">
      <c r="B95" s="1164"/>
      <c r="E95" s="1164"/>
      <c r="F95" s="1164"/>
      <c r="G95" s="1164"/>
      <c r="N95" s="1134"/>
      <c r="O95" s="1134"/>
    </row>
    <row r="96" spans="2:15" s="1066" customFormat="1" x14ac:dyDescent="0.2">
      <c r="B96" s="1164"/>
      <c r="E96" s="1164"/>
      <c r="F96" s="1164"/>
      <c r="G96" s="1164"/>
      <c r="N96" s="1134"/>
      <c r="O96" s="1134"/>
    </row>
    <row r="97" spans="2:15" s="1066" customFormat="1" x14ac:dyDescent="0.2">
      <c r="B97" s="1164"/>
      <c r="E97" s="1164"/>
      <c r="F97" s="1164"/>
      <c r="G97" s="1164"/>
      <c r="N97" s="1134"/>
      <c r="O97" s="1134"/>
    </row>
    <row r="98" spans="2:15" s="1066" customFormat="1" x14ac:dyDescent="0.2">
      <c r="B98" s="1164"/>
      <c r="E98" s="1164"/>
      <c r="F98" s="1164"/>
      <c r="G98" s="1164"/>
      <c r="N98" s="1134"/>
      <c r="O98" s="1134"/>
    </row>
    <row r="99" spans="2:15" s="1066" customFormat="1" x14ac:dyDescent="0.2">
      <c r="B99" s="1164"/>
      <c r="E99" s="1164"/>
      <c r="F99" s="1164"/>
      <c r="G99" s="1164"/>
      <c r="N99" s="1134"/>
      <c r="O99" s="1134"/>
    </row>
    <row r="100" spans="2:15" s="1066" customFormat="1" x14ac:dyDescent="0.2">
      <c r="B100" s="1164"/>
      <c r="E100" s="1164"/>
      <c r="F100" s="1164"/>
      <c r="G100" s="1164"/>
      <c r="N100" s="1134"/>
      <c r="O100" s="1134"/>
    </row>
    <row r="101" spans="2:15" s="1066" customFormat="1" x14ac:dyDescent="0.2">
      <c r="B101" s="1164"/>
      <c r="E101" s="1164"/>
      <c r="F101" s="1164"/>
      <c r="G101" s="1164"/>
      <c r="N101" s="1134"/>
      <c r="O101" s="1134"/>
    </row>
    <row r="102" spans="2:15" s="1066" customFormat="1" x14ac:dyDescent="0.2">
      <c r="B102" s="1164"/>
      <c r="E102" s="1164"/>
      <c r="F102" s="1164"/>
      <c r="G102" s="1164"/>
      <c r="N102" s="1134"/>
      <c r="O102" s="1134"/>
    </row>
    <row r="103" spans="2:15" s="1066" customFormat="1" x14ac:dyDescent="0.2">
      <c r="B103" s="1164"/>
      <c r="E103" s="1164"/>
      <c r="F103" s="1164"/>
      <c r="G103" s="1164"/>
      <c r="N103" s="1134"/>
      <c r="O103" s="1134"/>
    </row>
    <row r="104" spans="2:15" s="1066" customFormat="1" x14ac:dyDescent="0.2">
      <c r="B104" s="1164"/>
      <c r="E104" s="1164"/>
      <c r="F104" s="1164"/>
      <c r="G104" s="1164"/>
      <c r="N104" s="1134"/>
      <c r="O104" s="1134"/>
    </row>
    <row r="105" spans="2:15" s="1066" customFormat="1" x14ac:dyDescent="0.2">
      <c r="B105" s="1164"/>
      <c r="E105" s="1164"/>
      <c r="F105" s="1164"/>
      <c r="G105" s="1164"/>
      <c r="N105" s="1134"/>
      <c r="O105" s="1134"/>
    </row>
    <row r="106" spans="2:15" s="1066" customFormat="1" x14ac:dyDescent="0.2">
      <c r="B106" s="1164"/>
      <c r="E106" s="1164"/>
      <c r="F106" s="1164"/>
      <c r="G106" s="1164"/>
      <c r="N106" s="1134"/>
      <c r="O106" s="1134"/>
    </row>
    <row r="107" spans="2:15" s="1066" customFormat="1" x14ac:dyDescent="0.2">
      <c r="B107" s="1164"/>
      <c r="E107" s="1164"/>
      <c r="F107" s="1164"/>
      <c r="G107" s="1164"/>
      <c r="N107" s="1134"/>
      <c r="O107" s="1134"/>
    </row>
    <row r="108" spans="2:15" s="1066" customFormat="1" x14ac:dyDescent="0.2">
      <c r="B108" s="1164"/>
      <c r="E108" s="1164"/>
      <c r="F108" s="1164"/>
      <c r="G108" s="1164"/>
      <c r="N108" s="1134"/>
      <c r="O108" s="1134"/>
    </row>
    <row r="109" spans="2:15" s="1066" customFormat="1" x14ac:dyDescent="0.2">
      <c r="B109" s="1164"/>
      <c r="E109" s="1164"/>
      <c r="F109" s="1164"/>
      <c r="G109" s="1164"/>
      <c r="N109" s="1134"/>
      <c r="O109" s="1134"/>
    </row>
    <row r="110" spans="2:15" s="1066" customFormat="1" x14ac:dyDescent="0.2">
      <c r="B110" s="1164"/>
      <c r="E110" s="1164"/>
      <c r="F110" s="1164"/>
      <c r="G110" s="1164"/>
      <c r="N110" s="1134"/>
      <c r="O110" s="1134"/>
    </row>
    <row r="111" spans="2:15" s="1066" customFormat="1" x14ac:dyDescent="0.2">
      <c r="B111" s="1164"/>
      <c r="E111" s="1164"/>
      <c r="F111" s="1164"/>
      <c r="G111" s="1164"/>
      <c r="N111" s="1134"/>
      <c r="O111" s="1134"/>
    </row>
    <row r="112" spans="2:15" s="1066" customFormat="1" x14ac:dyDescent="0.2">
      <c r="B112" s="1164"/>
      <c r="E112" s="1164"/>
      <c r="F112" s="1164"/>
      <c r="G112" s="1164"/>
      <c r="N112" s="1134"/>
      <c r="O112" s="1134"/>
    </row>
    <row r="113" spans="2:15" s="1066" customFormat="1" x14ac:dyDescent="0.2">
      <c r="B113" s="1164"/>
      <c r="E113" s="1164"/>
      <c r="F113" s="1164"/>
      <c r="G113" s="1164"/>
      <c r="N113" s="1134"/>
      <c r="O113" s="1134"/>
    </row>
    <row r="114" spans="2:15" s="1066" customFormat="1" x14ac:dyDescent="0.2">
      <c r="B114" s="1164"/>
      <c r="E114" s="1164"/>
      <c r="F114" s="1164"/>
      <c r="G114" s="1164"/>
      <c r="N114" s="1134"/>
      <c r="O114" s="1134"/>
    </row>
    <row r="115" spans="2:15" s="1066" customFormat="1" x14ac:dyDescent="0.2">
      <c r="B115" s="1164"/>
      <c r="E115" s="1164"/>
      <c r="F115" s="1164"/>
      <c r="G115" s="1164"/>
      <c r="N115" s="1134"/>
      <c r="O115" s="1134"/>
    </row>
    <row r="116" spans="2:15" s="1066" customFormat="1" x14ac:dyDescent="0.2">
      <c r="B116" s="1164"/>
      <c r="E116" s="1164"/>
      <c r="F116" s="1164"/>
      <c r="G116" s="1164"/>
      <c r="N116" s="1134"/>
      <c r="O116" s="1134"/>
    </row>
    <row r="117" spans="2:15" s="1066" customFormat="1" x14ac:dyDescent="0.2">
      <c r="B117" s="1164"/>
      <c r="E117" s="1164"/>
      <c r="F117" s="1164"/>
      <c r="G117" s="1164"/>
      <c r="N117" s="1134"/>
      <c r="O117" s="1134"/>
    </row>
    <row r="118" spans="2:15" s="1066" customFormat="1" x14ac:dyDescent="0.2">
      <c r="B118" s="1164"/>
      <c r="E118" s="1164"/>
      <c r="F118" s="1164"/>
      <c r="G118" s="1164"/>
      <c r="N118" s="1134"/>
      <c r="O118" s="1134"/>
    </row>
    <row r="119" spans="2:15" s="1066" customFormat="1" x14ac:dyDescent="0.2">
      <c r="B119" s="1164"/>
      <c r="E119" s="1164"/>
      <c r="F119" s="1164"/>
      <c r="G119" s="1164"/>
      <c r="N119" s="1134"/>
      <c r="O119" s="1134"/>
    </row>
    <row r="120" spans="2:15" s="1066" customFormat="1" x14ac:dyDescent="0.2">
      <c r="B120" s="1164"/>
      <c r="E120" s="1164"/>
      <c r="F120" s="1164"/>
      <c r="G120" s="1164"/>
      <c r="N120" s="1134"/>
      <c r="O120" s="1134"/>
    </row>
    <row r="121" spans="2:15" s="1066" customFormat="1" x14ac:dyDescent="0.2">
      <c r="B121" s="1164"/>
      <c r="E121" s="1164"/>
      <c r="F121" s="1164"/>
      <c r="G121" s="1164"/>
      <c r="N121" s="1134"/>
      <c r="O121" s="1134"/>
    </row>
    <row r="122" spans="2:15" s="1066" customFormat="1" x14ac:dyDescent="0.2">
      <c r="B122" s="1164"/>
      <c r="E122" s="1164"/>
      <c r="F122" s="1164"/>
      <c r="G122" s="1164"/>
      <c r="N122" s="1134"/>
      <c r="O122" s="1134"/>
    </row>
    <row r="123" spans="2:15" s="1066" customFormat="1" x14ac:dyDescent="0.2">
      <c r="B123" s="1164"/>
      <c r="E123" s="1164"/>
      <c r="F123" s="1164"/>
      <c r="G123" s="1164"/>
      <c r="N123" s="1134"/>
      <c r="O123" s="1134"/>
    </row>
    <row r="124" spans="2:15" s="1066" customFormat="1" x14ac:dyDescent="0.2">
      <c r="B124" s="1164"/>
      <c r="E124" s="1164"/>
      <c r="F124" s="1164"/>
      <c r="G124" s="1164"/>
      <c r="N124" s="1134"/>
      <c r="O124" s="1134"/>
    </row>
    <row r="125" spans="2:15" s="1066" customFormat="1" x14ac:dyDescent="0.2">
      <c r="B125" s="1164"/>
      <c r="E125" s="1164"/>
      <c r="F125" s="1164"/>
      <c r="G125" s="1164"/>
      <c r="N125" s="1134"/>
      <c r="O125" s="1134"/>
    </row>
    <row r="126" spans="2:15" s="1066" customFormat="1" x14ac:dyDescent="0.2">
      <c r="B126" s="1164"/>
      <c r="E126" s="1164"/>
      <c r="F126" s="1164"/>
      <c r="G126" s="1164"/>
      <c r="N126" s="1134"/>
      <c r="O126" s="1134"/>
    </row>
    <row r="127" spans="2:15" s="1066" customFormat="1" x14ac:dyDescent="0.2">
      <c r="B127" s="1164"/>
      <c r="E127" s="1164"/>
      <c r="F127" s="1164"/>
      <c r="G127" s="1164"/>
      <c r="N127" s="1134"/>
      <c r="O127" s="1134"/>
    </row>
    <row r="128" spans="2:15" s="1066" customFormat="1" x14ac:dyDescent="0.2">
      <c r="B128" s="1164"/>
      <c r="E128" s="1164"/>
      <c r="F128" s="1164"/>
      <c r="G128" s="1164"/>
      <c r="N128" s="1134"/>
      <c r="O128" s="1134"/>
    </row>
    <row r="129" spans="2:15" s="1066" customFormat="1" x14ac:dyDescent="0.2">
      <c r="B129" s="1164"/>
      <c r="E129" s="1164"/>
      <c r="F129" s="1164"/>
      <c r="G129" s="1164"/>
      <c r="N129" s="1134"/>
      <c r="O129" s="1134"/>
    </row>
    <row r="130" spans="2:15" s="1066" customFormat="1" x14ac:dyDescent="0.2">
      <c r="B130" s="1164"/>
      <c r="E130" s="1164"/>
      <c r="F130" s="1164"/>
      <c r="G130" s="1164"/>
      <c r="N130" s="1134"/>
      <c r="O130" s="1134"/>
    </row>
    <row r="131" spans="2:15" s="1066" customFormat="1" x14ac:dyDescent="0.2">
      <c r="B131" s="1164"/>
      <c r="E131" s="1164"/>
      <c r="F131" s="1164"/>
      <c r="G131" s="1164"/>
      <c r="N131" s="1134"/>
      <c r="O131" s="1134"/>
    </row>
    <row r="132" spans="2:15" s="1066" customFormat="1" x14ac:dyDescent="0.2">
      <c r="B132" s="1164"/>
      <c r="E132" s="1164"/>
      <c r="F132" s="1164"/>
      <c r="G132" s="1164"/>
      <c r="N132" s="1134"/>
      <c r="O132" s="1134"/>
    </row>
    <row r="133" spans="2:15" s="1066" customFormat="1" x14ac:dyDescent="0.2">
      <c r="B133" s="1164"/>
      <c r="E133" s="1164"/>
      <c r="F133" s="1164"/>
      <c r="G133" s="1164"/>
      <c r="N133" s="1134"/>
      <c r="O133" s="1134"/>
    </row>
    <row r="134" spans="2:15" s="1066" customFormat="1" x14ac:dyDescent="0.2">
      <c r="B134" s="1164"/>
      <c r="E134" s="1164"/>
      <c r="F134" s="1164"/>
      <c r="G134" s="1164"/>
      <c r="N134" s="1134"/>
      <c r="O134" s="1134"/>
    </row>
    <row r="135" spans="2:15" s="1066" customFormat="1" x14ac:dyDescent="0.2">
      <c r="B135" s="1164"/>
      <c r="E135" s="1164"/>
      <c r="F135" s="1164"/>
      <c r="G135" s="1164"/>
      <c r="N135" s="1134"/>
      <c r="O135" s="1134"/>
    </row>
    <row r="136" spans="2:15" s="1066" customFormat="1" x14ac:dyDescent="0.2">
      <c r="B136" s="1164"/>
      <c r="E136" s="1164"/>
      <c r="F136" s="1164"/>
      <c r="G136" s="1164"/>
      <c r="N136" s="1134"/>
      <c r="O136" s="1134"/>
    </row>
    <row r="137" spans="2:15" s="1066" customFormat="1" x14ac:dyDescent="0.2">
      <c r="B137" s="1164"/>
      <c r="E137" s="1164"/>
      <c r="F137" s="1164"/>
      <c r="G137" s="1164"/>
      <c r="N137" s="1134"/>
      <c r="O137" s="1134"/>
    </row>
    <row r="138" spans="2:15" s="1066" customFormat="1" x14ac:dyDescent="0.2">
      <c r="B138" s="1164"/>
      <c r="E138" s="1164"/>
      <c r="F138" s="1164"/>
      <c r="G138" s="1164"/>
      <c r="N138" s="1134"/>
      <c r="O138" s="1134"/>
    </row>
    <row r="139" spans="2:15" s="1066" customFormat="1" x14ac:dyDescent="0.2">
      <c r="B139" s="1164"/>
      <c r="E139" s="1164"/>
      <c r="F139" s="1164"/>
      <c r="G139" s="1164"/>
      <c r="N139" s="1134"/>
      <c r="O139" s="1134"/>
    </row>
    <row r="140" spans="2:15" s="1066" customFormat="1" x14ac:dyDescent="0.2">
      <c r="B140" s="1164"/>
      <c r="E140" s="1164"/>
      <c r="F140" s="1164"/>
      <c r="G140" s="1164"/>
      <c r="N140" s="1134"/>
      <c r="O140" s="1134"/>
    </row>
    <row r="141" spans="2:15" s="1066" customFormat="1" x14ac:dyDescent="0.2">
      <c r="B141" s="1164"/>
      <c r="E141" s="1164"/>
      <c r="F141" s="1164"/>
      <c r="G141" s="1164"/>
      <c r="N141" s="1134"/>
      <c r="O141" s="1134"/>
    </row>
    <row r="142" spans="2:15" s="1066" customFormat="1" x14ac:dyDescent="0.2">
      <c r="B142" s="1164"/>
      <c r="E142" s="1164"/>
      <c r="F142" s="1164"/>
      <c r="G142" s="1164"/>
      <c r="N142" s="1134"/>
      <c r="O142" s="1134"/>
    </row>
    <row r="143" spans="2:15" s="1066" customFormat="1" x14ac:dyDescent="0.2">
      <c r="B143" s="1164"/>
      <c r="E143" s="1164"/>
      <c r="F143" s="1164"/>
      <c r="G143" s="1164"/>
      <c r="N143" s="1134"/>
      <c r="O143" s="1134"/>
    </row>
    <row r="144" spans="2:15" s="1066" customFormat="1" x14ac:dyDescent="0.2">
      <c r="B144" s="1164"/>
      <c r="E144" s="1164"/>
      <c r="F144" s="1164"/>
      <c r="G144" s="1164"/>
      <c r="N144" s="1134"/>
      <c r="O144" s="1134"/>
    </row>
    <row r="145" spans="1:15" s="1066" customFormat="1" x14ac:dyDescent="0.2">
      <c r="B145" s="1164"/>
      <c r="E145" s="1164"/>
      <c r="F145" s="1164"/>
      <c r="G145" s="1164"/>
      <c r="N145" s="1134"/>
      <c r="O145" s="1134"/>
    </row>
    <row r="146" spans="1:15" x14ac:dyDescent="0.2">
      <c r="A146" s="1066"/>
      <c r="B146" s="1164"/>
      <c r="C146" s="1066"/>
      <c r="D146" s="1066"/>
      <c r="E146" s="1164"/>
      <c r="F146" s="1164"/>
      <c r="G146" s="1164"/>
    </row>
    <row r="147" spans="1:15" x14ac:dyDescent="0.2">
      <c r="A147" s="1066"/>
      <c r="B147" s="1164"/>
      <c r="C147" s="1066"/>
      <c r="D147" s="1066"/>
      <c r="E147" s="1164"/>
      <c r="F147" s="1164"/>
      <c r="G147" s="1164"/>
    </row>
    <row r="148" spans="1:15" x14ac:dyDescent="0.2">
      <c r="A148" s="1066"/>
      <c r="B148" s="1164"/>
      <c r="C148" s="1066"/>
      <c r="D148" s="1066"/>
      <c r="E148" s="1164"/>
      <c r="F148" s="1164"/>
      <c r="G148" s="1164"/>
    </row>
    <row r="149" spans="1:15" x14ac:dyDescent="0.2">
      <c r="A149" s="1066"/>
      <c r="B149" s="1164"/>
      <c r="C149" s="1066"/>
      <c r="D149" s="1066"/>
      <c r="E149" s="1164"/>
      <c r="F149" s="1164"/>
      <c r="G149" s="1164"/>
    </row>
    <row r="150" spans="1:15" x14ac:dyDescent="0.2">
      <c r="A150" s="1066"/>
      <c r="B150" s="1164"/>
      <c r="C150" s="1066"/>
      <c r="D150" s="1066"/>
      <c r="E150" s="1164"/>
      <c r="F150" s="1164"/>
      <c r="G150" s="1164"/>
    </row>
    <row r="151" spans="1:15" x14ac:dyDescent="0.2">
      <c r="A151" s="1066"/>
      <c r="B151" s="1164"/>
      <c r="C151" s="1066"/>
      <c r="D151" s="1066"/>
      <c r="E151" s="1164"/>
      <c r="F151" s="1164"/>
      <c r="G151" s="1164"/>
    </row>
    <row r="152" spans="1:15" x14ac:dyDescent="0.2">
      <c r="A152" s="1066"/>
      <c r="B152" s="1164"/>
      <c r="C152" s="1066"/>
      <c r="D152" s="1066"/>
      <c r="E152" s="1164"/>
      <c r="F152" s="1164"/>
      <c r="G152" s="1164"/>
    </row>
    <row r="153" spans="1:15" x14ac:dyDescent="0.2">
      <c r="A153" s="1066"/>
      <c r="B153" s="1164"/>
      <c r="C153" s="1066"/>
      <c r="D153" s="1066"/>
      <c r="E153" s="1164"/>
      <c r="F153" s="1164"/>
      <c r="G153" s="1164"/>
    </row>
    <row r="154" spans="1:15" x14ac:dyDescent="0.2">
      <c r="A154" s="1066"/>
      <c r="B154" s="1164"/>
      <c r="C154" s="1066"/>
      <c r="D154" s="1066"/>
      <c r="E154" s="1164"/>
      <c r="F154" s="1164"/>
      <c r="G154" s="1164"/>
    </row>
    <row r="155" spans="1:15" x14ac:dyDescent="0.2">
      <c r="A155" s="1066"/>
      <c r="B155" s="1164"/>
      <c r="C155" s="1066"/>
      <c r="D155" s="1066"/>
      <c r="E155" s="1164"/>
      <c r="F155" s="1164"/>
      <c r="G155" s="1164"/>
    </row>
    <row r="156" spans="1:15" x14ac:dyDescent="0.2">
      <c r="A156" s="1066"/>
      <c r="B156" s="1164"/>
      <c r="C156" s="1066"/>
      <c r="D156" s="1066"/>
      <c r="E156" s="1164"/>
      <c r="F156" s="1164"/>
      <c r="G156" s="1164"/>
    </row>
    <row r="157" spans="1:15" x14ac:dyDescent="0.2">
      <c r="A157" s="1066"/>
      <c r="B157" s="1164"/>
      <c r="C157" s="1066"/>
      <c r="D157" s="1066"/>
      <c r="E157" s="1164"/>
      <c r="F157" s="1164"/>
      <c r="G157" s="1164"/>
    </row>
    <row r="158" spans="1:15" x14ac:dyDescent="0.2">
      <c r="A158" s="1066"/>
      <c r="B158" s="1164"/>
      <c r="C158" s="1066"/>
      <c r="D158" s="1066"/>
      <c r="E158" s="1164"/>
      <c r="F158" s="1164"/>
      <c r="G158" s="1164"/>
    </row>
    <row r="159" spans="1:15" x14ac:dyDescent="0.2">
      <c r="A159" s="1066"/>
      <c r="B159" s="1164"/>
      <c r="C159" s="1066"/>
      <c r="D159" s="1066"/>
      <c r="E159" s="1164"/>
      <c r="F159" s="1164"/>
      <c r="G159" s="1164"/>
    </row>
    <row r="160" spans="1:15" x14ac:dyDescent="0.2">
      <c r="A160" s="1066"/>
      <c r="B160" s="1164"/>
      <c r="C160" s="1066"/>
      <c r="D160" s="1066"/>
      <c r="E160" s="1164"/>
      <c r="F160" s="1164"/>
      <c r="G160" s="1164"/>
    </row>
    <row r="161" spans="1:7" x14ac:dyDescent="0.2">
      <c r="A161" s="1066"/>
      <c r="B161" s="1164"/>
      <c r="C161" s="1066"/>
      <c r="D161" s="1066"/>
      <c r="E161" s="1164"/>
      <c r="F161" s="1164"/>
      <c r="G161" s="1164"/>
    </row>
    <row r="162" spans="1:7" x14ac:dyDescent="0.2">
      <c r="A162" s="1066"/>
      <c r="B162" s="1164"/>
      <c r="C162" s="1066"/>
      <c r="D162" s="1066"/>
      <c r="E162" s="1164"/>
      <c r="F162" s="1164"/>
      <c r="G162" s="1164"/>
    </row>
    <row r="163" spans="1:7" x14ac:dyDescent="0.2">
      <c r="A163" s="1066"/>
      <c r="B163" s="1164"/>
      <c r="C163" s="1066"/>
      <c r="D163" s="1066"/>
      <c r="E163" s="1164"/>
      <c r="F163" s="1164"/>
      <c r="G163" s="1164"/>
    </row>
    <row r="164" spans="1:7" x14ac:dyDescent="0.2">
      <c r="A164" s="1066"/>
      <c r="B164" s="1164"/>
      <c r="C164" s="1066"/>
      <c r="D164" s="1066"/>
      <c r="E164" s="1164"/>
      <c r="F164" s="1164"/>
      <c r="G164" s="1164"/>
    </row>
    <row r="165" spans="1:7" x14ac:dyDescent="0.2">
      <c r="A165" s="1066"/>
      <c r="B165" s="1164"/>
      <c r="C165" s="1066"/>
      <c r="D165" s="1066"/>
      <c r="E165" s="1164"/>
      <c r="F165" s="1164"/>
      <c r="G165" s="1164"/>
    </row>
    <row r="166" spans="1:7" x14ac:dyDescent="0.2">
      <c r="A166" s="1066"/>
      <c r="B166" s="1164"/>
      <c r="C166" s="1066"/>
      <c r="D166" s="1066"/>
      <c r="E166" s="1164"/>
      <c r="F166" s="1164"/>
      <c r="G166" s="1164"/>
    </row>
    <row r="167" spans="1:7" x14ac:dyDescent="0.2">
      <c r="A167" s="1066"/>
      <c r="B167" s="1164"/>
      <c r="C167" s="1066"/>
      <c r="D167" s="1066"/>
      <c r="E167" s="1164"/>
      <c r="F167" s="1164"/>
      <c r="G167" s="1164"/>
    </row>
    <row r="168" spans="1:7" x14ac:dyDescent="0.2">
      <c r="A168" s="1066"/>
      <c r="B168" s="1164"/>
      <c r="C168" s="1066"/>
      <c r="D168" s="1066"/>
      <c r="E168" s="1164"/>
      <c r="F168" s="1164"/>
      <c r="G168" s="1164"/>
    </row>
    <row r="169" spans="1:7" x14ac:dyDescent="0.2">
      <c r="A169" s="1066"/>
      <c r="B169" s="1164"/>
      <c r="C169" s="1066"/>
      <c r="D169" s="1066"/>
      <c r="E169" s="1164"/>
      <c r="F169" s="1164"/>
      <c r="G169" s="1164"/>
    </row>
    <row r="170" spans="1:7" x14ac:dyDescent="0.2">
      <c r="A170" s="1066"/>
      <c r="B170" s="1164"/>
      <c r="C170" s="1066"/>
      <c r="D170" s="1066"/>
      <c r="E170" s="1164"/>
      <c r="F170" s="1164"/>
      <c r="G170" s="1164"/>
    </row>
    <row r="171" spans="1:7" x14ac:dyDescent="0.2">
      <c r="A171" s="1066"/>
      <c r="B171" s="1164"/>
      <c r="C171" s="1066"/>
      <c r="D171" s="1066"/>
      <c r="E171" s="1164"/>
      <c r="F171" s="1164"/>
      <c r="G171" s="1164"/>
    </row>
    <row r="172" spans="1:7" x14ac:dyDescent="0.2">
      <c r="A172" s="1066"/>
      <c r="B172" s="1164"/>
      <c r="C172" s="1066"/>
      <c r="D172" s="1066"/>
      <c r="E172" s="1164"/>
      <c r="F172" s="1164"/>
      <c r="G172" s="1164"/>
    </row>
    <row r="173" spans="1:7" x14ac:dyDescent="0.2">
      <c r="A173" s="1066"/>
      <c r="B173" s="1164"/>
      <c r="C173" s="1066"/>
      <c r="D173" s="1066"/>
      <c r="E173" s="1164"/>
      <c r="F173" s="1164"/>
      <c r="G173" s="1164"/>
    </row>
    <row r="174" spans="1:7" x14ac:dyDescent="0.2">
      <c r="A174" s="1066"/>
      <c r="B174" s="1164"/>
      <c r="C174" s="1066"/>
      <c r="D174" s="1066"/>
      <c r="E174" s="1164"/>
      <c r="F174" s="1164"/>
      <c r="G174" s="1164"/>
    </row>
    <row r="175" spans="1:7" x14ac:dyDescent="0.2">
      <c r="A175" s="1066"/>
      <c r="B175" s="1164"/>
      <c r="C175" s="1066"/>
      <c r="D175" s="1066"/>
      <c r="E175" s="1164"/>
      <c r="F175" s="1164"/>
      <c r="G175" s="1164"/>
    </row>
    <row r="176" spans="1:7" x14ac:dyDescent="0.2">
      <c r="A176" s="1066"/>
      <c r="B176" s="1164"/>
      <c r="C176" s="1066"/>
      <c r="D176" s="1066"/>
      <c r="E176" s="1164"/>
      <c r="F176" s="1164"/>
      <c r="G176" s="1164"/>
    </row>
    <row r="177" spans="1:7" x14ac:dyDescent="0.2">
      <c r="A177" s="1066"/>
      <c r="B177" s="1164"/>
      <c r="C177" s="1066"/>
      <c r="D177" s="1066"/>
      <c r="E177" s="1164"/>
      <c r="F177" s="1164"/>
      <c r="G177" s="1164"/>
    </row>
    <row r="178" spans="1:7" x14ac:dyDescent="0.2">
      <c r="A178" s="1066"/>
      <c r="B178" s="1164"/>
      <c r="C178" s="1066"/>
      <c r="D178" s="1066"/>
      <c r="E178" s="1164"/>
      <c r="F178" s="1164"/>
      <c r="G178" s="1164"/>
    </row>
    <row r="179" spans="1:7" x14ac:dyDescent="0.2">
      <c r="A179" s="1066"/>
      <c r="B179" s="1164"/>
      <c r="C179" s="1066"/>
      <c r="D179" s="1066"/>
      <c r="E179" s="1164"/>
      <c r="F179" s="1164"/>
      <c r="G179" s="1164"/>
    </row>
    <row r="180" spans="1:7" x14ac:dyDescent="0.2">
      <c r="A180" s="1066"/>
      <c r="B180" s="1164"/>
      <c r="C180" s="1066"/>
      <c r="D180" s="1066"/>
      <c r="E180" s="1164"/>
      <c r="F180" s="1164"/>
      <c r="G180" s="1164"/>
    </row>
    <row r="181" spans="1:7" x14ac:dyDescent="0.2">
      <c r="A181" s="1066"/>
      <c r="B181" s="1164"/>
      <c r="C181" s="1066"/>
      <c r="D181" s="1066"/>
      <c r="E181" s="1164"/>
      <c r="F181" s="1164"/>
      <c r="G181" s="1164"/>
    </row>
    <row r="182" spans="1:7" x14ac:dyDescent="0.2">
      <c r="A182" s="1066"/>
      <c r="B182" s="1164"/>
      <c r="C182" s="1066"/>
      <c r="D182" s="1066"/>
      <c r="E182" s="1164"/>
      <c r="F182" s="1164"/>
      <c r="G182" s="1164"/>
    </row>
    <row r="183" spans="1:7" x14ac:dyDescent="0.2">
      <c r="A183" s="1066"/>
      <c r="B183" s="1164"/>
      <c r="C183" s="1066"/>
      <c r="D183" s="1066"/>
      <c r="E183" s="1164"/>
      <c r="F183" s="1164"/>
      <c r="G183" s="1164"/>
    </row>
    <row r="184" spans="1:7" x14ac:dyDescent="0.2">
      <c r="A184" s="1066"/>
      <c r="B184" s="1164"/>
      <c r="C184" s="1066"/>
      <c r="D184" s="1066"/>
      <c r="E184" s="1164"/>
      <c r="F184" s="1164"/>
      <c r="G184" s="1164"/>
    </row>
    <row r="185" spans="1:7" x14ac:dyDescent="0.2">
      <c r="A185" s="1066"/>
      <c r="B185" s="1164"/>
      <c r="C185" s="1066"/>
      <c r="D185" s="1066"/>
      <c r="E185" s="1164"/>
      <c r="F185" s="1164"/>
      <c r="G185" s="1164"/>
    </row>
    <row r="186" spans="1:7" x14ac:dyDescent="0.2">
      <c r="A186" s="1066"/>
      <c r="B186" s="1164"/>
      <c r="C186" s="1066"/>
      <c r="D186" s="1066"/>
      <c r="E186" s="1164"/>
      <c r="F186" s="1164"/>
      <c r="G186" s="1164"/>
    </row>
    <row r="187" spans="1:7" x14ac:dyDescent="0.2">
      <c r="A187" s="1066"/>
      <c r="B187" s="1164"/>
      <c r="C187" s="1066"/>
      <c r="D187" s="1066"/>
      <c r="E187" s="1164"/>
      <c r="F187" s="1164"/>
      <c r="G187" s="1164"/>
    </row>
    <row r="188" spans="1:7" x14ac:dyDescent="0.2">
      <c r="A188" s="1066"/>
      <c r="B188" s="1164"/>
      <c r="C188" s="1066"/>
      <c r="D188" s="1066"/>
      <c r="E188" s="1164"/>
      <c r="F188" s="1164"/>
      <c r="G188" s="1164"/>
    </row>
    <row r="189" spans="1:7" x14ac:dyDescent="0.2">
      <c r="A189" s="1066"/>
      <c r="B189" s="1164"/>
      <c r="C189" s="1066"/>
      <c r="D189" s="1066"/>
      <c r="E189" s="1164"/>
      <c r="F189" s="1164"/>
      <c r="G189" s="1164"/>
    </row>
    <row r="190" spans="1:7" x14ac:dyDescent="0.2">
      <c r="A190" s="1066"/>
      <c r="B190" s="1164"/>
      <c r="C190" s="1066"/>
      <c r="D190" s="1066"/>
      <c r="E190" s="1164"/>
      <c r="F190" s="1164"/>
      <c r="G190" s="1164"/>
    </row>
    <row r="191" spans="1:7" x14ac:dyDescent="0.2">
      <c r="A191" s="1066"/>
      <c r="B191" s="1164"/>
      <c r="C191" s="1066"/>
      <c r="D191" s="1066"/>
      <c r="E191" s="1164"/>
      <c r="F191" s="1164"/>
      <c r="G191" s="1164"/>
    </row>
    <row r="192" spans="1:7" x14ac:dyDescent="0.2">
      <c r="A192" s="1066"/>
      <c r="B192" s="1164"/>
      <c r="C192" s="1066"/>
      <c r="D192" s="1066"/>
      <c r="E192" s="1164"/>
      <c r="F192" s="1164"/>
      <c r="G192" s="1164"/>
    </row>
    <row r="193" spans="1:7" x14ac:dyDescent="0.2">
      <c r="A193" s="1066"/>
      <c r="B193" s="1164"/>
      <c r="C193" s="1066"/>
      <c r="D193" s="1066"/>
      <c r="E193" s="1164"/>
      <c r="F193" s="1164"/>
      <c r="G193" s="1164"/>
    </row>
    <row r="194" spans="1:7" x14ac:dyDescent="0.2">
      <c r="A194" s="1066"/>
      <c r="B194" s="1164"/>
      <c r="C194" s="1066"/>
      <c r="D194" s="1066"/>
      <c r="E194" s="1164"/>
      <c r="F194" s="1164"/>
      <c r="G194" s="1164"/>
    </row>
    <row r="195" spans="1:7" x14ac:dyDescent="0.2">
      <c r="A195" s="1066"/>
      <c r="B195" s="1164"/>
      <c r="C195" s="1066"/>
      <c r="D195" s="1066"/>
      <c r="E195" s="1164"/>
      <c r="F195" s="1164"/>
      <c r="G195" s="1164"/>
    </row>
    <row r="196" spans="1:7" x14ac:dyDescent="0.2">
      <c r="A196" s="1066"/>
      <c r="B196" s="1164"/>
      <c r="C196" s="1066"/>
      <c r="D196" s="1066"/>
      <c r="E196" s="1164"/>
      <c r="F196" s="1164"/>
      <c r="G196" s="1164"/>
    </row>
    <row r="197" spans="1:7" x14ac:dyDescent="0.2">
      <c r="A197" s="1066"/>
      <c r="B197" s="1164"/>
      <c r="C197" s="1066"/>
      <c r="D197" s="1066"/>
      <c r="E197" s="1164"/>
      <c r="F197" s="1164"/>
      <c r="G197" s="1164"/>
    </row>
    <row r="198" spans="1:7" x14ac:dyDescent="0.2">
      <c r="B198" s="1199"/>
    </row>
    <row r="199" spans="1:7" x14ac:dyDescent="0.2">
      <c r="B199" s="1199"/>
    </row>
    <row r="200" spans="1:7" x14ac:dyDescent="0.2">
      <c r="B200" s="1199"/>
    </row>
    <row r="201" spans="1:7" x14ac:dyDescent="0.2">
      <c r="B201" s="1199"/>
    </row>
    <row r="202" spans="1:7" x14ac:dyDescent="0.2">
      <c r="B202" s="1199"/>
    </row>
    <row r="203" spans="1:7" x14ac:dyDescent="0.2">
      <c r="B203" s="1199"/>
    </row>
    <row r="204" spans="1:7" x14ac:dyDescent="0.2">
      <c r="B204" s="1199"/>
    </row>
    <row r="205" spans="1:7" x14ac:dyDescent="0.2">
      <c r="B205" s="1199"/>
    </row>
    <row r="206" spans="1:7" x14ac:dyDescent="0.2">
      <c r="B206" s="1199"/>
    </row>
    <row r="207" spans="1:7" x14ac:dyDescent="0.2">
      <c r="B207" s="1199"/>
    </row>
    <row r="208" spans="1:7" x14ac:dyDescent="0.2">
      <c r="B208" s="1199"/>
    </row>
    <row r="209" spans="2:2" x14ac:dyDescent="0.2">
      <c r="B209" s="1199"/>
    </row>
    <row r="210" spans="2:2" x14ac:dyDescent="0.2">
      <c r="B210" s="1199"/>
    </row>
    <row r="211" spans="2:2" x14ac:dyDescent="0.2">
      <c r="B211" s="1199"/>
    </row>
    <row r="212" spans="2:2" x14ac:dyDescent="0.2">
      <c r="B212" s="1199"/>
    </row>
    <row r="213" spans="2:2" x14ac:dyDescent="0.2">
      <c r="B213" s="1199"/>
    </row>
    <row r="214" spans="2:2" x14ac:dyDescent="0.2">
      <c r="B214" s="1199"/>
    </row>
    <row r="215" spans="2:2" x14ac:dyDescent="0.2">
      <c r="B215" s="1199"/>
    </row>
    <row r="216" spans="2:2" x14ac:dyDescent="0.2">
      <c r="B216" s="1199"/>
    </row>
    <row r="217" spans="2:2" x14ac:dyDescent="0.2">
      <c r="B217" s="1199"/>
    </row>
    <row r="218" spans="2:2" x14ac:dyDescent="0.2">
      <c r="B218" s="1199"/>
    </row>
    <row r="219" spans="2:2" x14ac:dyDescent="0.2">
      <c r="B219" s="1199"/>
    </row>
    <row r="220" spans="2:2" x14ac:dyDescent="0.2">
      <c r="B220" s="1199"/>
    </row>
    <row r="221" spans="2:2" x14ac:dyDescent="0.2">
      <c r="B221" s="1199"/>
    </row>
    <row r="222" spans="2:2" x14ac:dyDescent="0.2">
      <c r="B222" s="1199"/>
    </row>
    <row r="223" spans="2:2" x14ac:dyDescent="0.2">
      <c r="B223" s="1199"/>
    </row>
    <row r="224" spans="2:2" x14ac:dyDescent="0.2">
      <c r="B224" s="1199"/>
    </row>
    <row r="225" spans="2:2" x14ac:dyDescent="0.2">
      <c r="B225" s="1199"/>
    </row>
    <row r="226" spans="2:2" x14ac:dyDescent="0.2">
      <c r="B226" s="1199"/>
    </row>
    <row r="227" spans="2:2" x14ac:dyDescent="0.2">
      <c r="B227" s="1199"/>
    </row>
    <row r="228" spans="2:2" x14ac:dyDescent="0.2">
      <c r="B228" s="1199"/>
    </row>
    <row r="229" spans="2:2" x14ac:dyDescent="0.2">
      <c r="B229" s="1199"/>
    </row>
    <row r="230" spans="2:2" x14ac:dyDescent="0.2">
      <c r="B230" s="1199"/>
    </row>
    <row r="231" spans="2:2" x14ac:dyDescent="0.2">
      <c r="B231" s="1199"/>
    </row>
    <row r="232" spans="2:2" x14ac:dyDescent="0.2">
      <c r="B232" s="1199"/>
    </row>
    <row r="233" spans="2:2" x14ac:dyDescent="0.2">
      <c r="B233" s="1199"/>
    </row>
    <row r="234" spans="2:2" x14ac:dyDescent="0.2">
      <c r="B234" s="1199"/>
    </row>
    <row r="235" spans="2:2" x14ac:dyDescent="0.2">
      <c r="B235" s="1199"/>
    </row>
    <row r="236" spans="2:2" x14ac:dyDescent="0.2">
      <c r="B236" s="1199"/>
    </row>
    <row r="237" spans="2:2" x14ac:dyDescent="0.2">
      <c r="B237" s="1199"/>
    </row>
    <row r="238" spans="2:2" x14ac:dyDescent="0.2">
      <c r="B238" s="1199"/>
    </row>
    <row r="239" spans="2:2" x14ac:dyDescent="0.2">
      <c r="B239" s="1199"/>
    </row>
    <row r="240" spans="2:2" x14ac:dyDescent="0.2">
      <c r="B240" s="1199"/>
    </row>
    <row r="241" spans="2:2" x14ac:dyDescent="0.2">
      <c r="B241" s="1199"/>
    </row>
    <row r="242" spans="2:2" x14ac:dyDescent="0.2">
      <c r="B242" s="1199"/>
    </row>
    <row r="243" spans="2:2" x14ac:dyDescent="0.2">
      <c r="B243" s="1199"/>
    </row>
    <row r="244" spans="2:2" x14ac:dyDescent="0.2">
      <c r="B244" s="1199"/>
    </row>
    <row r="245" spans="2:2" x14ac:dyDescent="0.2">
      <c r="B245" s="1199"/>
    </row>
    <row r="246" spans="2:2" x14ac:dyDescent="0.2">
      <c r="B246" s="1199"/>
    </row>
    <row r="247" spans="2:2" x14ac:dyDescent="0.2">
      <c r="B247" s="1199"/>
    </row>
    <row r="248" spans="2:2" x14ac:dyDescent="0.2">
      <c r="B248" s="1199"/>
    </row>
    <row r="249" spans="2:2" x14ac:dyDescent="0.2">
      <c r="B249" s="1199"/>
    </row>
    <row r="250" spans="2:2" x14ac:dyDescent="0.2">
      <c r="B250" s="1199"/>
    </row>
    <row r="251" spans="2:2" x14ac:dyDescent="0.2">
      <c r="B251" s="1199"/>
    </row>
    <row r="252" spans="2:2" x14ac:dyDescent="0.2">
      <c r="B252" s="1199"/>
    </row>
    <row r="253" spans="2:2" x14ac:dyDescent="0.2">
      <c r="B253" s="1199"/>
    </row>
    <row r="254" spans="2:2" x14ac:dyDescent="0.2">
      <c r="B254" s="1199"/>
    </row>
    <row r="255" spans="2:2" x14ac:dyDescent="0.2">
      <c r="B255" s="1199"/>
    </row>
    <row r="256" spans="2:2" x14ac:dyDescent="0.2">
      <c r="B256" s="1199"/>
    </row>
    <row r="257" spans="2:2" x14ac:dyDescent="0.2">
      <c r="B257" s="1199"/>
    </row>
    <row r="258" spans="2:2" x14ac:dyDescent="0.2">
      <c r="B258" s="1199"/>
    </row>
    <row r="259" spans="2:2" x14ac:dyDescent="0.2">
      <c r="B259" s="1199"/>
    </row>
    <row r="260" spans="2:2" x14ac:dyDescent="0.2">
      <c r="B260" s="1199"/>
    </row>
    <row r="261" spans="2:2" x14ac:dyDescent="0.2">
      <c r="B261" s="1199"/>
    </row>
    <row r="262" spans="2:2" x14ac:dyDescent="0.2">
      <c r="B262" s="1199"/>
    </row>
    <row r="263" spans="2:2" x14ac:dyDescent="0.2">
      <c r="B263" s="1199"/>
    </row>
    <row r="264" spans="2:2" x14ac:dyDescent="0.2">
      <c r="B264" s="1199"/>
    </row>
    <row r="265" spans="2:2" x14ac:dyDescent="0.2">
      <c r="B265" s="1199"/>
    </row>
    <row r="266" spans="2:2" x14ac:dyDescent="0.2">
      <c r="B266" s="1199"/>
    </row>
    <row r="267" spans="2:2" x14ac:dyDescent="0.2">
      <c r="B267" s="1199"/>
    </row>
    <row r="268" spans="2:2" x14ac:dyDescent="0.2">
      <c r="B268" s="1199"/>
    </row>
    <row r="269" spans="2:2" x14ac:dyDescent="0.2">
      <c r="B269" s="1199"/>
    </row>
    <row r="270" spans="2:2" x14ac:dyDescent="0.2">
      <c r="B270" s="1199"/>
    </row>
    <row r="271" spans="2:2" x14ac:dyDescent="0.2">
      <c r="B271" s="1199"/>
    </row>
    <row r="272" spans="2:2" x14ac:dyDescent="0.2">
      <c r="B272" s="1199"/>
    </row>
    <row r="273" spans="2:2" x14ac:dyDescent="0.2">
      <c r="B273" s="1199"/>
    </row>
    <row r="274" spans="2:2" x14ac:dyDescent="0.2">
      <c r="B274" s="1199"/>
    </row>
    <row r="275" spans="2:2" x14ac:dyDescent="0.2">
      <c r="B275" s="1199"/>
    </row>
    <row r="276" spans="2:2" x14ac:dyDescent="0.2">
      <c r="B276" s="1199"/>
    </row>
    <row r="277" spans="2:2" x14ac:dyDescent="0.2">
      <c r="B277" s="1199"/>
    </row>
    <row r="278" spans="2:2" x14ac:dyDescent="0.2">
      <c r="B278" s="1199"/>
    </row>
    <row r="279" spans="2:2" x14ac:dyDescent="0.2">
      <c r="B279" s="1199"/>
    </row>
    <row r="280" spans="2:2" x14ac:dyDescent="0.2">
      <c r="B280" s="1199"/>
    </row>
    <row r="281" spans="2:2" x14ac:dyDescent="0.2">
      <c r="B281" s="1199"/>
    </row>
    <row r="282" spans="2:2" x14ac:dyDescent="0.2">
      <c r="B282" s="1199"/>
    </row>
    <row r="283" spans="2:2" x14ac:dyDescent="0.2">
      <c r="B283" s="1199"/>
    </row>
    <row r="284" spans="2:2" x14ac:dyDescent="0.2">
      <c r="B284" s="1199"/>
    </row>
    <row r="285" spans="2:2" x14ac:dyDescent="0.2">
      <c r="B285" s="1199"/>
    </row>
    <row r="286" spans="2:2" x14ac:dyDescent="0.2">
      <c r="B286" s="1199"/>
    </row>
    <row r="287" spans="2:2" x14ac:dyDescent="0.2">
      <c r="B287" s="1199"/>
    </row>
    <row r="288" spans="2:2" x14ac:dyDescent="0.2">
      <c r="B288" s="1199"/>
    </row>
    <row r="289" spans="2:2" x14ac:dyDescent="0.2">
      <c r="B289" s="1199"/>
    </row>
    <row r="290" spans="2:2" x14ac:dyDescent="0.2">
      <c r="B290" s="1199"/>
    </row>
    <row r="291" spans="2:2" x14ac:dyDescent="0.2">
      <c r="B291" s="1199"/>
    </row>
    <row r="292" spans="2:2" x14ac:dyDescent="0.2">
      <c r="B292" s="1199"/>
    </row>
    <row r="293" spans="2:2" x14ac:dyDescent="0.2">
      <c r="B293" s="1199"/>
    </row>
    <row r="294" spans="2:2" x14ac:dyDescent="0.2">
      <c r="B294" s="1199"/>
    </row>
    <row r="295" spans="2:2" x14ac:dyDescent="0.2">
      <c r="B295" s="1199"/>
    </row>
    <row r="296" spans="2:2" x14ac:dyDescent="0.2">
      <c r="B296" s="1199"/>
    </row>
    <row r="297" spans="2:2" x14ac:dyDescent="0.2">
      <c r="B297" s="1199"/>
    </row>
    <row r="298" spans="2:2" x14ac:dyDescent="0.2">
      <c r="B298" s="1199"/>
    </row>
    <row r="299" spans="2:2" x14ac:dyDescent="0.2">
      <c r="B299" s="1199"/>
    </row>
    <row r="300" spans="2:2" x14ac:dyDescent="0.2">
      <c r="B300" s="1199"/>
    </row>
    <row r="301" spans="2:2" x14ac:dyDescent="0.2">
      <c r="B301" s="1199"/>
    </row>
    <row r="302" spans="2:2" x14ac:dyDescent="0.2">
      <c r="B302" s="1199"/>
    </row>
    <row r="303" spans="2:2" x14ac:dyDescent="0.2">
      <c r="B303" s="1199"/>
    </row>
    <row r="304" spans="2:2" x14ac:dyDescent="0.2">
      <c r="B304" s="1199"/>
    </row>
    <row r="305" spans="2:2" x14ac:dyDescent="0.2">
      <c r="B305" s="1199"/>
    </row>
    <row r="306" spans="2:2" x14ac:dyDescent="0.2">
      <c r="B306" s="1199"/>
    </row>
    <row r="307" spans="2:2" x14ac:dyDescent="0.2">
      <c r="B307" s="1199"/>
    </row>
    <row r="308" spans="2:2" x14ac:dyDescent="0.2">
      <c r="B308" s="1199"/>
    </row>
    <row r="309" spans="2:2" x14ac:dyDescent="0.2">
      <c r="B309" s="1199"/>
    </row>
    <row r="310" spans="2:2" x14ac:dyDescent="0.2">
      <c r="B310" s="1199"/>
    </row>
    <row r="311" spans="2:2" x14ac:dyDescent="0.2">
      <c r="B311" s="1199"/>
    </row>
    <row r="312" spans="2:2" x14ac:dyDescent="0.2">
      <c r="B312" s="1199"/>
    </row>
    <row r="313" spans="2:2" x14ac:dyDescent="0.2">
      <c r="B313" s="1199"/>
    </row>
    <row r="314" spans="2:2" x14ac:dyDescent="0.2">
      <c r="B314" s="1199"/>
    </row>
    <row r="315" spans="2:2" x14ac:dyDescent="0.2">
      <c r="B315" s="1199"/>
    </row>
    <row r="316" spans="2:2" x14ac:dyDescent="0.2">
      <c r="B316" s="1199"/>
    </row>
    <row r="317" spans="2:2" x14ac:dyDescent="0.2">
      <c r="B317" s="1199"/>
    </row>
    <row r="318" spans="2:2" x14ac:dyDescent="0.2">
      <c r="B318" s="1199"/>
    </row>
    <row r="319" spans="2:2" x14ac:dyDescent="0.2">
      <c r="B319" s="1199"/>
    </row>
    <row r="320" spans="2:2" x14ac:dyDescent="0.2">
      <c r="B320" s="1199"/>
    </row>
    <row r="321" spans="2:2" x14ac:dyDescent="0.2">
      <c r="B321" s="1199"/>
    </row>
    <row r="322" spans="2:2" x14ac:dyDescent="0.2">
      <c r="B322" s="1199"/>
    </row>
    <row r="323" spans="2:2" x14ac:dyDescent="0.2">
      <c r="B323" s="1199"/>
    </row>
    <row r="324" spans="2:2" x14ac:dyDescent="0.2">
      <c r="B324" s="1199"/>
    </row>
    <row r="325" spans="2:2" x14ac:dyDescent="0.2">
      <c r="B325" s="1199"/>
    </row>
    <row r="326" spans="2:2" x14ac:dyDescent="0.2">
      <c r="B326" s="1199"/>
    </row>
    <row r="327" spans="2:2" x14ac:dyDescent="0.2">
      <c r="B327" s="1199"/>
    </row>
    <row r="328" spans="2:2" x14ac:dyDescent="0.2">
      <c r="B328" s="1199"/>
    </row>
    <row r="329" spans="2:2" x14ac:dyDescent="0.2">
      <c r="B329" s="1199"/>
    </row>
    <row r="330" spans="2:2" x14ac:dyDescent="0.2">
      <c r="B330" s="1199"/>
    </row>
    <row r="331" spans="2:2" x14ac:dyDescent="0.2">
      <c r="B331" s="1199"/>
    </row>
    <row r="332" spans="2:2" x14ac:dyDescent="0.2">
      <c r="B332" s="1199"/>
    </row>
    <row r="333" spans="2:2" x14ac:dyDescent="0.2">
      <c r="B333" s="1199"/>
    </row>
    <row r="334" spans="2:2" x14ac:dyDescent="0.2">
      <c r="B334" s="1199"/>
    </row>
    <row r="335" spans="2:2" x14ac:dyDescent="0.2">
      <c r="B335" s="1199"/>
    </row>
    <row r="336" spans="2:2" x14ac:dyDescent="0.2">
      <c r="B336" s="1199"/>
    </row>
    <row r="337" spans="2:2" x14ac:dyDescent="0.2">
      <c r="B337" s="1199"/>
    </row>
    <row r="338" spans="2:2" x14ac:dyDescent="0.2">
      <c r="B338" s="1199"/>
    </row>
    <row r="339" spans="2:2" x14ac:dyDescent="0.2">
      <c r="B339" s="1199"/>
    </row>
    <row r="340" spans="2:2" x14ac:dyDescent="0.2">
      <c r="B340" s="1199"/>
    </row>
    <row r="341" spans="2:2" x14ac:dyDescent="0.2">
      <c r="B341" s="1199"/>
    </row>
    <row r="342" spans="2:2" x14ac:dyDescent="0.2">
      <c r="B342" s="1199"/>
    </row>
    <row r="343" spans="2:2" x14ac:dyDescent="0.2">
      <c r="B343" s="1199"/>
    </row>
    <row r="344" spans="2:2" x14ac:dyDescent="0.2">
      <c r="B344" s="1199"/>
    </row>
    <row r="345" spans="2:2" x14ac:dyDescent="0.2">
      <c r="B345" s="1199"/>
    </row>
    <row r="346" spans="2:2" x14ac:dyDescent="0.2">
      <c r="B346" s="1199"/>
    </row>
    <row r="347" spans="2:2" x14ac:dyDescent="0.2">
      <c r="B347" s="1199"/>
    </row>
    <row r="348" spans="2:2" x14ac:dyDescent="0.2">
      <c r="B348" s="1199"/>
    </row>
    <row r="349" spans="2:2" x14ac:dyDescent="0.2">
      <c r="B349" s="1199"/>
    </row>
    <row r="350" spans="2:2" x14ac:dyDescent="0.2">
      <c r="B350" s="1199"/>
    </row>
    <row r="351" spans="2:2" x14ac:dyDescent="0.2">
      <c r="B351" s="1199"/>
    </row>
    <row r="352" spans="2:2" x14ac:dyDescent="0.2">
      <c r="B352" s="1199"/>
    </row>
    <row r="353" spans="2:2" x14ac:dyDescent="0.2">
      <c r="B353" s="1199"/>
    </row>
    <row r="354" spans="2:2" x14ac:dyDescent="0.2">
      <c r="B354" s="1199"/>
    </row>
    <row r="355" spans="2:2" x14ac:dyDescent="0.2">
      <c r="B355" s="1199"/>
    </row>
    <row r="356" spans="2:2" x14ac:dyDescent="0.2">
      <c r="B356" s="1199"/>
    </row>
    <row r="357" spans="2:2" x14ac:dyDescent="0.2">
      <c r="B357" s="1199"/>
    </row>
    <row r="358" spans="2:2" x14ac:dyDescent="0.2">
      <c r="B358" s="1199"/>
    </row>
    <row r="359" spans="2:2" x14ac:dyDescent="0.2">
      <c r="B359" s="1199"/>
    </row>
    <row r="360" spans="2:2" x14ac:dyDescent="0.2">
      <c r="B360" s="1199"/>
    </row>
    <row r="361" spans="2:2" x14ac:dyDescent="0.2">
      <c r="B361" s="1199"/>
    </row>
    <row r="362" spans="2:2" x14ac:dyDescent="0.2">
      <c r="B362" s="1199"/>
    </row>
    <row r="363" spans="2:2" x14ac:dyDescent="0.2">
      <c r="B363" s="1199"/>
    </row>
    <row r="364" spans="2:2" x14ac:dyDescent="0.2">
      <c r="B364" s="1199"/>
    </row>
    <row r="365" spans="2:2" x14ac:dyDescent="0.2">
      <c r="B365" s="1199"/>
    </row>
    <row r="366" spans="2:2" x14ac:dyDescent="0.2">
      <c r="B366" s="1199"/>
    </row>
    <row r="367" spans="2:2" x14ac:dyDescent="0.2">
      <c r="B367" s="1199"/>
    </row>
    <row r="368" spans="2:2" x14ac:dyDescent="0.2">
      <c r="B368" s="1199"/>
    </row>
    <row r="369" spans="2:2" x14ac:dyDescent="0.2">
      <c r="B369" s="1199"/>
    </row>
    <row r="370" spans="2:2" x14ac:dyDescent="0.2">
      <c r="B370" s="1199"/>
    </row>
    <row r="371" spans="2:2" x14ac:dyDescent="0.2">
      <c r="B371" s="1199"/>
    </row>
    <row r="372" spans="2:2" x14ac:dyDescent="0.2">
      <c r="B372" s="1199"/>
    </row>
    <row r="373" spans="2:2" x14ac:dyDescent="0.2">
      <c r="B373" s="1199"/>
    </row>
    <row r="374" spans="2:2" x14ac:dyDescent="0.2">
      <c r="B374" s="1199"/>
    </row>
    <row r="375" spans="2:2" x14ac:dyDescent="0.2">
      <c r="B375" s="1199"/>
    </row>
    <row r="376" spans="2:2" x14ac:dyDescent="0.2">
      <c r="B376" s="1199"/>
    </row>
    <row r="377" spans="2:2" x14ac:dyDescent="0.2">
      <c r="B377" s="1199"/>
    </row>
    <row r="378" spans="2:2" x14ac:dyDescent="0.2">
      <c r="B378" s="1199"/>
    </row>
    <row r="379" spans="2:2" x14ac:dyDescent="0.2">
      <c r="B379" s="1199"/>
    </row>
    <row r="380" spans="2:2" x14ac:dyDescent="0.2">
      <c r="B380" s="1199"/>
    </row>
    <row r="381" spans="2:2" x14ac:dyDescent="0.2">
      <c r="B381" s="1199"/>
    </row>
    <row r="382" spans="2:2" x14ac:dyDescent="0.2">
      <c r="B382" s="1199"/>
    </row>
    <row r="383" spans="2:2" x14ac:dyDescent="0.2">
      <c r="B383" s="1199"/>
    </row>
    <row r="384" spans="2:2" x14ac:dyDescent="0.2">
      <c r="B384" s="1199"/>
    </row>
    <row r="385" spans="2:2" x14ac:dyDescent="0.2">
      <c r="B385" s="1199"/>
    </row>
    <row r="386" spans="2:2" x14ac:dyDescent="0.2">
      <c r="B386" s="1199"/>
    </row>
    <row r="387" spans="2:2" x14ac:dyDescent="0.2">
      <c r="B387" s="1199"/>
    </row>
    <row r="388" spans="2:2" x14ac:dyDescent="0.2">
      <c r="B388" s="1199"/>
    </row>
    <row r="389" spans="2:2" x14ac:dyDescent="0.2">
      <c r="B389" s="1199"/>
    </row>
    <row r="390" spans="2:2" x14ac:dyDescent="0.2">
      <c r="B390" s="1199"/>
    </row>
    <row r="391" spans="2:2" x14ac:dyDescent="0.2">
      <c r="B391" s="1199"/>
    </row>
    <row r="392" spans="2:2" x14ac:dyDescent="0.2">
      <c r="B392" s="1199"/>
    </row>
    <row r="393" spans="2:2" x14ac:dyDescent="0.2">
      <c r="B393" s="1199"/>
    </row>
    <row r="394" spans="2:2" x14ac:dyDescent="0.2">
      <c r="B394" s="1199"/>
    </row>
    <row r="395" spans="2:2" x14ac:dyDescent="0.2">
      <c r="B395" s="1199"/>
    </row>
    <row r="396" spans="2:2" x14ac:dyDescent="0.2">
      <c r="B396" s="1199"/>
    </row>
    <row r="397" spans="2:2" x14ac:dyDescent="0.2">
      <c r="B397" s="1199"/>
    </row>
    <row r="398" spans="2:2" x14ac:dyDescent="0.2">
      <c r="B398" s="1199"/>
    </row>
    <row r="399" spans="2:2" x14ac:dyDescent="0.2">
      <c r="B399" s="1199"/>
    </row>
    <row r="400" spans="2:2" x14ac:dyDescent="0.2">
      <c r="B400" s="1199"/>
    </row>
    <row r="401" spans="2:2" x14ac:dyDescent="0.2">
      <c r="B401" s="1199"/>
    </row>
    <row r="402" spans="2:2" x14ac:dyDescent="0.2">
      <c r="B402" s="1199"/>
    </row>
    <row r="403" spans="2:2" x14ac:dyDescent="0.2">
      <c r="B403" s="1199"/>
    </row>
    <row r="404" spans="2:2" x14ac:dyDescent="0.2">
      <c r="B404" s="1199"/>
    </row>
    <row r="405" spans="2:2" x14ac:dyDescent="0.2">
      <c r="B405" s="1199"/>
    </row>
    <row r="406" spans="2:2" x14ac:dyDescent="0.2">
      <c r="B406" s="1199"/>
    </row>
    <row r="407" spans="2:2" x14ac:dyDescent="0.2">
      <c r="B407" s="1199"/>
    </row>
    <row r="408" spans="2:2" x14ac:dyDescent="0.2">
      <c r="B408" s="1199"/>
    </row>
    <row r="409" spans="2:2" x14ac:dyDescent="0.2">
      <c r="B409" s="1199"/>
    </row>
    <row r="410" spans="2:2" x14ac:dyDescent="0.2">
      <c r="B410" s="1199"/>
    </row>
    <row r="411" spans="2:2" x14ac:dyDescent="0.2">
      <c r="B411" s="1199"/>
    </row>
    <row r="412" spans="2:2" x14ac:dyDescent="0.2">
      <c r="B412" s="1199"/>
    </row>
    <row r="413" spans="2:2" x14ac:dyDescent="0.2">
      <c r="B413" s="1199"/>
    </row>
    <row r="414" spans="2:2" x14ac:dyDescent="0.2">
      <c r="B414" s="1199"/>
    </row>
    <row r="415" spans="2:2" x14ac:dyDescent="0.2">
      <c r="B415" s="1199"/>
    </row>
    <row r="416" spans="2:2" x14ac:dyDescent="0.2">
      <c r="B416" s="1199"/>
    </row>
    <row r="417" spans="2:2" x14ac:dyDescent="0.2">
      <c r="B417" s="1199"/>
    </row>
    <row r="418" spans="2:2" x14ac:dyDescent="0.2">
      <c r="B418" s="1199"/>
    </row>
    <row r="419" spans="2:2" x14ac:dyDescent="0.2">
      <c r="B419" s="1199"/>
    </row>
    <row r="420" spans="2:2" x14ac:dyDescent="0.2">
      <c r="B420" s="1199"/>
    </row>
    <row r="421" spans="2:2" x14ac:dyDescent="0.2">
      <c r="B421" s="1199"/>
    </row>
    <row r="422" spans="2:2" x14ac:dyDescent="0.2">
      <c r="B422" s="1199"/>
    </row>
    <row r="423" spans="2:2" x14ac:dyDescent="0.2">
      <c r="B423" s="1199"/>
    </row>
    <row r="424" spans="2:2" x14ac:dyDescent="0.2">
      <c r="B424" s="1199"/>
    </row>
    <row r="425" spans="2:2" x14ac:dyDescent="0.2">
      <c r="B425" s="1199"/>
    </row>
    <row r="426" spans="2:2" x14ac:dyDescent="0.2">
      <c r="B426" s="1199"/>
    </row>
    <row r="427" spans="2:2" x14ac:dyDescent="0.2">
      <c r="B427" s="1199"/>
    </row>
    <row r="428" spans="2:2" x14ac:dyDescent="0.2">
      <c r="B428" s="1199"/>
    </row>
    <row r="429" spans="2:2" x14ac:dyDescent="0.2">
      <c r="B429" s="1199"/>
    </row>
    <row r="430" spans="2:2" x14ac:dyDescent="0.2">
      <c r="B430" s="1199"/>
    </row>
    <row r="431" spans="2:2" x14ac:dyDescent="0.2">
      <c r="B431" s="1199"/>
    </row>
    <row r="432" spans="2:2" x14ac:dyDescent="0.2">
      <c r="B432" s="1199"/>
    </row>
    <row r="433" spans="2:2" x14ac:dyDescent="0.2">
      <c r="B433" s="1199"/>
    </row>
    <row r="434" spans="2:2" x14ac:dyDescent="0.2">
      <c r="B434" s="1199"/>
    </row>
    <row r="435" spans="2:2" x14ac:dyDescent="0.2">
      <c r="B435" s="1199"/>
    </row>
    <row r="436" spans="2:2" x14ac:dyDescent="0.2">
      <c r="B436" s="1199"/>
    </row>
    <row r="437" spans="2:2" x14ac:dyDescent="0.2">
      <c r="B437" s="1199"/>
    </row>
    <row r="438" spans="2:2" x14ac:dyDescent="0.2">
      <c r="B438" s="1199"/>
    </row>
    <row r="439" spans="2:2" x14ac:dyDescent="0.2">
      <c r="B439" s="1199"/>
    </row>
    <row r="440" spans="2:2" x14ac:dyDescent="0.2">
      <c r="B440" s="1199"/>
    </row>
    <row r="441" spans="2:2" x14ac:dyDescent="0.2">
      <c r="B441" s="1199"/>
    </row>
    <row r="442" spans="2:2" x14ac:dyDescent="0.2">
      <c r="B442" s="1199"/>
    </row>
    <row r="443" spans="2:2" x14ac:dyDescent="0.2">
      <c r="B443" s="1199"/>
    </row>
    <row r="444" spans="2:2" x14ac:dyDescent="0.2">
      <c r="B444" s="1199"/>
    </row>
    <row r="445" spans="2:2" x14ac:dyDescent="0.2">
      <c r="B445" s="1199"/>
    </row>
    <row r="446" spans="2:2" x14ac:dyDescent="0.2">
      <c r="B446" s="1199"/>
    </row>
    <row r="447" spans="2:2" x14ac:dyDescent="0.2">
      <c r="B447" s="1199"/>
    </row>
    <row r="448" spans="2:2" x14ac:dyDescent="0.2">
      <c r="B448" s="1199"/>
    </row>
    <row r="449" spans="2:2" x14ac:dyDescent="0.2">
      <c r="B449" s="1199"/>
    </row>
    <row r="450" spans="2:2" x14ac:dyDescent="0.2">
      <c r="B450" s="1199"/>
    </row>
    <row r="451" spans="2:2" x14ac:dyDescent="0.2">
      <c r="B451" s="1199"/>
    </row>
    <row r="452" spans="2:2" x14ac:dyDescent="0.2">
      <c r="B452" s="1199"/>
    </row>
    <row r="453" spans="2:2" x14ac:dyDescent="0.2">
      <c r="B453" s="1199"/>
    </row>
    <row r="454" spans="2:2" x14ac:dyDescent="0.2">
      <c r="B454" s="1199"/>
    </row>
    <row r="455" spans="2:2" x14ac:dyDescent="0.2">
      <c r="B455" s="1199"/>
    </row>
    <row r="456" spans="2:2" x14ac:dyDescent="0.2">
      <c r="B456" s="1199"/>
    </row>
    <row r="457" spans="2:2" x14ac:dyDescent="0.2">
      <c r="B457" s="1199"/>
    </row>
    <row r="458" spans="2:2" x14ac:dyDescent="0.2">
      <c r="B458" s="1199"/>
    </row>
    <row r="459" spans="2:2" x14ac:dyDescent="0.2">
      <c r="B459" s="1199"/>
    </row>
    <row r="460" spans="2:2" x14ac:dyDescent="0.2">
      <c r="B460" s="1199"/>
    </row>
    <row r="461" spans="2:2" x14ac:dyDescent="0.2">
      <c r="B461" s="1199"/>
    </row>
    <row r="462" spans="2:2" x14ac:dyDescent="0.2">
      <c r="B462" s="1199"/>
    </row>
    <row r="463" spans="2:2" x14ac:dyDescent="0.2">
      <c r="B463" s="1199"/>
    </row>
    <row r="464" spans="2:2" x14ac:dyDescent="0.2">
      <c r="B464" s="1199"/>
    </row>
    <row r="465" spans="2:2" x14ac:dyDescent="0.2">
      <c r="B465" s="1199"/>
    </row>
    <row r="466" spans="2:2" x14ac:dyDescent="0.2">
      <c r="B466" s="1199"/>
    </row>
    <row r="467" spans="2:2" x14ac:dyDescent="0.2">
      <c r="B467" s="1199"/>
    </row>
    <row r="468" spans="2:2" x14ac:dyDescent="0.2">
      <c r="B468" s="1199"/>
    </row>
    <row r="469" spans="2:2" x14ac:dyDescent="0.2">
      <c r="B469" s="1199"/>
    </row>
    <row r="470" spans="2:2" x14ac:dyDescent="0.2">
      <c r="B470" s="1199"/>
    </row>
    <row r="471" spans="2:2" x14ac:dyDescent="0.2">
      <c r="B471" s="1199"/>
    </row>
    <row r="472" spans="2:2" x14ac:dyDescent="0.2">
      <c r="B472" s="1199"/>
    </row>
    <row r="473" spans="2:2" x14ac:dyDescent="0.2">
      <c r="B473" s="1199"/>
    </row>
    <row r="474" spans="2:2" x14ac:dyDescent="0.2">
      <c r="B474" s="1199"/>
    </row>
    <row r="475" spans="2:2" x14ac:dyDescent="0.2">
      <c r="B475" s="1199"/>
    </row>
    <row r="476" spans="2:2" x14ac:dyDescent="0.2">
      <c r="B476" s="1199"/>
    </row>
    <row r="477" spans="2:2" x14ac:dyDescent="0.2">
      <c r="B477" s="1199"/>
    </row>
    <row r="478" spans="2:2" x14ac:dyDescent="0.2">
      <c r="B478" s="1199"/>
    </row>
    <row r="479" spans="2:2" x14ac:dyDescent="0.2">
      <c r="B479" s="1199"/>
    </row>
    <row r="480" spans="2:2" x14ac:dyDescent="0.2">
      <c r="B480" s="1199"/>
    </row>
    <row r="481" spans="2:2" x14ac:dyDescent="0.2">
      <c r="B481" s="1199"/>
    </row>
    <row r="482" spans="2:2" x14ac:dyDescent="0.2">
      <c r="B482" s="1199"/>
    </row>
    <row r="483" spans="2:2" x14ac:dyDescent="0.2">
      <c r="B483" s="1199"/>
    </row>
    <row r="484" spans="2:2" x14ac:dyDescent="0.2">
      <c r="B484" s="1199"/>
    </row>
    <row r="485" spans="2:2" x14ac:dyDescent="0.2">
      <c r="B485" s="1199"/>
    </row>
    <row r="486" spans="2:2" x14ac:dyDescent="0.2">
      <c r="B486" s="1199"/>
    </row>
    <row r="487" spans="2:2" x14ac:dyDescent="0.2">
      <c r="B487" s="1199"/>
    </row>
    <row r="488" spans="2:2" x14ac:dyDescent="0.2">
      <c r="B488" s="1199"/>
    </row>
    <row r="489" spans="2:2" x14ac:dyDescent="0.2">
      <c r="B489" s="1199"/>
    </row>
    <row r="490" spans="2:2" x14ac:dyDescent="0.2">
      <c r="B490" s="1199"/>
    </row>
    <row r="491" spans="2:2" x14ac:dyDescent="0.2">
      <c r="B491" s="1199"/>
    </row>
    <row r="492" spans="2:2" x14ac:dyDescent="0.2">
      <c r="B492" s="1199"/>
    </row>
    <row r="493" spans="2:2" x14ac:dyDescent="0.2">
      <c r="B493" s="1199"/>
    </row>
    <row r="494" spans="2:2" x14ac:dyDescent="0.2">
      <c r="B494" s="1199"/>
    </row>
    <row r="495" spans="2:2" x14ac:dyDescent="0.2">
      <c r="B495" s="1199"/>
    </row>
    <row r="496" spans="2:2" x14ac:dyDescent="0.2">
      <c r="B496" s="1199"/>
    </row>
    <row r="497" spans="2:2" x14ac:dyDescent="0.2">
      <c r="B497" s="1199"/>
    </row>
    <row r="498" spans="2:2" x14ac:dyDescent="0.2">
      <c r="B498" s="1199"/>
    </row>
    <row r="499" spans="2:2" x14ac:dyDescent="0.2">
      <c r="B499" s="1199"/>
    </row>
    <row r="500" spans="2:2" x14ac:dyDescent="0.2">
      <c r="B500" s="1199"/>
    </row>
    <row r="501" spans="2:2" x14ac:dyDescent="0.2">
      <c r="B501" s="1199"/>
    </row>
    <row r="502" spans="2:2" x14ac:dyDescent="0.2">
      <c r="B502" s="1199"/>
    </row>
    <row r="503" spans="2:2" x14ac:dyDescent="0.2">
      <c r="B503" s="1199"/>
    </row>
    <row r="504" spans="2:2" x14ac:dyDescent="0.2">
      <c r="B504" s="1199"/>
    </row>
    <row r="505" spans="2:2" x14ac:dyDescent="0.2">
      <c r="B505" s="1199"/>
    </row>
    <row r="506" spans="2:2" x14ac:dyDescent="0.2">
      <c r="B506" s="1199"/>
    </row>
    <row r="507" spans="2:2" x14ac:dyDescent="0.2">
      <c r="B507" s="1199"/>
    </row>
    <row r="508" spans="2:2" x14ac:dyDescent="0.2">
      <c r="B508" s="1199"/>
    </row>
    <row r="509" spans="2:2" x14ac:dyDescent="0.2">
      <c r="B509" s="1199"/>
    </row>
    <row r="510" spans="2:2" x14ac:dyDescent="0.2">
      <c r="B510" s="1199"/>
    </row>
    <row r="511" spans="2:2" x14ac:dyDescent="0.2">
      <c r="B511" s="1199"/>
    </row>
    <row r="512" spans="2:2" x14ac:dyDescent="0.2">
      <c r="B512" s="1199"/>
    </row>
    <row r="513" spans="2:2" x14ac:dyDescent="0.2">
      <c r="B513" s="1199"/>
    </row>
    <row r="514" spans="2:2" x14ac:dyDescent="0.2">
      <c r="B514" s="1199"/>
    </row>
    <row r="515" spans="2:2" x14ac:dyDescent="0.2">
      <c r="B515" s="1199"/>
    </row>
    <row r="516" spans="2:2" x14ac:dyDescent="0.2">
      <c r="B516" s="1199"/>
    </row>
    <row r="517" spans="2:2" x14ac:dyDescent="0.2">
      <c r="B517" s="1199"/>
    </row>
    <row r="518" spans="2:2" x14ac:dyDescent="0.2">
      <c r="B518" s="1199"/>
    </row>
    <row r="519" spans="2:2" x14ac:dyDescent="0.2">
      <c r="B519" s="1199"/>
    </row>
    <row r="520" spans="2:2" x14ac:dyDescent="0.2">
      <c r="B520" s="1199"/>
    </row>
    <row r="521" spans="2:2" x14ac:dyDescent="0.2">
      <c r="B521" s="1199"/>
    </row>
    <row r="522" spans="2:2" x14ac:dyDescent="0.2">
      <c r="B522" s="1199"/>
    </row>
    <row r="523" spans="2:2" x14ac:dyDescent="0.2">
      <c r="B523" s="1199"/>
    </row>
    <row r="524" spans="2:2" x14ac:dyDescent="0.2">
      <c r="B524" s="1199"/>
    </row>
    <row r="525" spans="2:2" x14ac:dyDescent="0.2">
      <c r="B525" s="1199"/>
    </row>
    <row r="526" spans="2:2" x14ac:dyDescent="0.2">
      <c r="B526" s="1199"/>
    </row>
    <row r="527" spans="2:2" x14ac:dyDescent="0.2">
      <c r="B527" s="1199"/>
    </row>
    <row r="528" spans="2:2" x14ac:dyDescent="0.2">
      <c r="B528" s="1199"/>
    </row>
    <row r="529" spans="2:2" x14ac:dyDescent="0.2">
      <c r="B529" s="1199"/>
    </row>
    <row r="530" spans="2:2" x14ac:dyDescent="0.2">
      <c r="B530" s="1199"/>
    </row>
    <row r="531" spans="2:2" x14ac:dyDescent="0.2">
      <c r="B531" s="1199"/>
    </row>
    <row r="532" spans="2:2" x14ac:dyDescent="0.2">
      <c r="B532" s="1199"/>
    </row>
    <row r="533" spans="2:2" x14ac:dyDescent="0.2">
      <c r="B533" s="1199"/>
    </row>
    <row r="534" spans="2:2" x14ac:dyDescent="0.2">
      <c r="B534" s="1199"/>
    </row>
    <row r="535" spans="2:2" x14ac:dyDescent="0.2">
      <c r="B535" s="1199"/>
    </row>
    <row r="536" spans="2:2" x14ac:dyDescent="0.2">
      <c r="B536" s="1199"/>
    </row>
    <row r="537" spans="2:2" x14ac:dyDescent="0.2">
      <c r="B537" s="1199"/>
    </row>
    <row r="538" spans="2:2" x14ac:dyDescent="0.2">
      <c r="B538" s="1199"/>
    </row>
    <row r="539" spans="2:2" x14ac:dyDescent="0.2">
      <c r="B539" s="1199"/>
    </row>
    <row r="540" spans="2:2" x14ac:dyDescent="0.2">
      <c r="B540" s="1199"/>
    </row>
    <row r="541" spans="2:2" x14ac:dyDescent="0.2">
      <c r="B541" s="1199"/>
    </row>
    <row r="542" spans="2:2" x14ac:dyDescent="0.2">
      <c r="B542" s="1199"/>
    </row>
    <row r="543" spans="2:2" x14ac:dyDescent="0.2">
      <c r="B543" s="1199"/>
    </row>
    <row r="544" spans="2:2" x14ac:dyDescent="0.2">
      <c r="B544" s="1199"/>
    </row>
    <row r="545" spans="2:2" x14ac:dyDescent="0.2">
      <c r="B545" s="1199"/>
    </row>
    <row r="546" spans="2:2" x14ac:dyDescent="0.2">
      <c r="B546" s="1199"/>
    </row>
    <row r="547" spans="2:2" x14ac:dyDescent="0.2">
      <c r="B547" s="1199"/>
    </row>
    <row r="548" spans="2:2" x14ac:dyDescent="0.2">
      <c r="B548" s="1199"/>
    </row>
    <row r="549" spans="2:2" x14ac:dyDescent="0.2">
      <c r="B549" s="1199"/>
    </row>
    <row r="550" spans="2:2" x14ac:dyDescent="0.2">
      <c r="B550" s="1199"/>
    </row>
    <row r="551" spans="2:2" x14ac:dyDescent="0.2">
      <c r="B551" s="1199"/>
    </row>
    <row r="552" spans="2:2" x14ac:dyDescent="0.2">
      <c r="B552" s="1199"/>
    </row>
    <row r="553" spans="2:2" x14ac:dyDescent="0.2">
      <c r="B553" s="1199"/>
    </row>
    <row r="554" spans="2:2" x14ac:dyDescent="0.2">
      <c r="B554" s="1199"/>
    </row>
    <row r="555" spans="2:2" x14ac:dyDescent="0.2">
      <c r="B555" s="1199"/>
    </row>
    <row r="556" spans="2:2" x14ac:dyDescent="0.2">
      <c r="B556" s="1199"/>
    </row>
    <row r="557" spans="2:2" x14ac:dyDescent="0.2">
      <c r="B557" s="1199"/>
    </row>
    <row r="558" spans="2:2" x14ac:dyDescent="0.2">
      <c r="B558" s="1199"/>
    </row>
    <row r="559" spans="2:2" x14ac:dyDescent="0.2">
      <c r="B559" s="1199"/>
    </row>
    <row r="560" spans="2:2" x14ac:dyDescent="0.2">
      <c r="B560" s="1199"/>
    </row>
    <row r="561" spans="2:2" x14ac:dyDescent="0.2">
      <c r="B561" s="1199"/>
    </row>
    <row r="562" spans="2:2" x14ac:dyDescent="0.2">
      <c r="B562" s="1199"/>
    </row>
    <row r="563" spans="2:2" x14ac:dyDescent="0.2">
      <c r="B563" s="1199"/>
    </row>
    <row r="564" spans="2:2" x14ac:dyDescent="0.2">
      <c r="B564" s="1199"/>
    </row>
    <row r="565" spans="2:2" x14ac:dyDescent="0.2">
      <c r="B565" s="1199"/>
    </row>
    <row r="566" spans="2:2" x14ac:dyDescent="0.2">
      <c r="B566" s="1199"/>
    </row>
    <row r="567" spans="2:2" x14ac:dyDescent="0.2">
      <c r="B567" s="1199"/>
    </row>
    <row r="568" spans="2:2" x14ac:dyDescent="0.2">
      <c r="B568" s="1199"/>
    </row>
    <row r="569" spans="2:2" x14ac:dyDescent="0.2">
      <c r="B569" s="1199"/>
    </row>
    <row r="570" spans="2:2" x14ac:dyDescent="0.2">
      <c r="B570" s="1199"/>
    </row>
    <row r="571" spans="2:2" x14ac:dyDescent="0.2">
      <c r="B571" s="1199"/>
    </row>
    <row r="572" spans="2:2" x14ac:dyDescent="0.2">
      <c r="B572" s="1199"/>
    </row>
    <row r="573" spans="2:2" x14ac:dyDescent="0.2">
      <c r="B573" s="1199"/>
    </row>
    <row r="574" spans="2:2" x14ac:dyDescent="0.2">
      <c r="B574" s="1199"/>
    </row>
    <row r="575" spans="2:2" x14ac:dyDescent="0.2">
      <c r="B575" s="1199"/>
    </row>
    <row r="576" spans="2:2" x14ac:dyDescent="0.2">
      <c r="B576" s="1199"/>
    </row>
    <row r="577" spans="2:2" x14ac:dyDescent="0.2">
      <c r="B577" s="1199"/>
    </row>
    <row r="578" spans="2:2" x14ac:dyDescent="0.2">
      <c r="B578" s="1199"/>
    </row>
    <row r="579" spans="2:2" x14ac:dyDescent="0.2">
      <c r="B579" s="1199"/>
    </row>
  </sheetData>
  <mergeCells count="9">
    <mergeCell ref="I39:J39"/>
    <mergeCell ref="K5:M5"/>
    <mergeCell ref="A1:B1"/>
    <mergeCell ref="B23:J23"/>
    <mergeCell ref="B5:B6"/>
    <mergeCell ref="C5:E5"/>
    <mergeCell ref="F5:F6"/>
    <mergeCell ref="G5:I5"/>
    <mergeCell ref="J5:J6"/>
  </mergeCells>
  <hyperlinks>
    <hyperlink ref="A1" location="Content!A1" display="Back to Table of Contents"/>
    <hyperlink ref="I39" location="'T1.6 &amp;1.7-Pg 8'!A1" display="Back to Top"/>
    <hyperlink ref="I39:J39" location="'T3.4~3.5 Pg 37'!A1" display="Back to Top"/>
  </hyperlinks>
  <pageMargins left="0.35" right="0.28000000000000003" top="0.65" bottom="0.35" header="0.45" footer="0.25"/>
  <pageSetup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sqref="A1:B1"/>
    </sheetView>
  </sheetViews>
  <sheetFormatPr defaultRowHeight="12.75" x14ac:dyDescent="0.2"/>
  <cols>
    <col min="1" max="1" width="25.28515625" style="99" customWidth="1"/>
    <col min="2" max="2" width="7.7109375" style="99" customWidth="1"/>
    <col min="3" max="3" width="9.7109375" style="99" customWidth="1"/>
    <col min="4" max="4" width="8.140625" style="99" customWidth="1"/>
    <col min="5" max="5" width="7.5703125" style="99" customWidth="1"/>
    <col min="6" max="6" width="6.85546875" style="99" customWidth="1"/>
    <col min="7" max="7" width="7.42578125" style="99" customWidth="1"/>
    <col min="8" max="8" width="7.5703125" style="99" customWidth="1"/>
    <col min="9" max="9" width="6.5703125" style="99" customWidth="1"/>
    <col min="10" max="10" width="6.85546875" style="99" customWidth="1"/>
    <col min="11" max="16384" width="9.140625" style="99"/>
  </cols>
  <sheetData>
    <row r="1" spans="1:10" s="45" customFormat="1" ht="18" customHeight="1" x14ac:dyDescent="0.2">
      <c r="A1" s="1915" t="s">
        <v>454</v>
      </c>
      <c r="B1" s="1915"/>
      <c r="E1" s="47"/>
    </row>
    <row r="2" spans="1:10" s="98" customFormat="1" ht="24" customHeight="1" x14ac:dyDescent="0.25">
      <c r="A2" s="1201" t="s">
        <v>365</v>
      </c>
    </row>
    <row r="3" spans="1:10" s="98" customFormat="1" ht="15" customHeight="1" x14ac:dyDescent="0.25">
      <c r="A3" s="1202" t="s">
        <v>366</v>
      </c>
    </row>
    <row r="4" spans="1:10" s="98" customFormat="1" ht="9.75" customHeight="1" x14ac:dyDescent="0.25">
      <c r="A4" s="1202"/>
    </row>
    <row r="5" spans="1:10" s="1" customFormat="1" ht="21" customHeight="1" x14ac:dyDescent="0.25">
      <c r="A5" s="1927" t="s">
        <v>63</v>
      </c>
      <c r="B5" s="2138" t="s">
        <v>196</v>
      </c>
      <c r="C5" s="2125"/>
      <c r="D5" s="2125"/>
      <c r="E5" s="2125"/>
      <c r="F5" s="2125"/>
      <c r="G5" s="2125"/>
      <c r="H5" s="2125"/>
      <c r="I5" s="2125"/>
      <c r="J5" s="2126"/>
    </row>
    <row r="6" spans="1:10" s="1" customFormat="1" ht="19.5" customHeight="1" x14ac:dyDescent="0.25">
      <c r="A6" s="1929"/>
      <c r="B6" s="1203">
        <v>7</v>
      </c>
      <c r="C6" s="2139" t="s">
        <v>367</v>
      </c>
      <c r="D6" s="1204">
        <v>8</v>
      </c>
      <c r="E6" s="1204">
        <v>9</v>
      </c>
      <c r="F6" s="1204">
        <v>10</v>
      </c>
      <c r="G6" s="1204">
        <v>11</v>
      </c>
      <c r="H6" s="1204">
        <v>12</v>
      </c>
      <c r="I6" s="1204">
        <v>13</v>
      </c>
      <c r="J6" s="1205" t="s">
        <v>64</v>
      </c>
    </row>
    <row r="7" spans="1:10" s="1" customFormat="1" ht="16.5" customHeight="1" x14ac:dyDescent="0.25">
      <c r="A7" s="1928"/>
      <c r="B7" s="1206" t="s">
        <v>35</v>
      </c>
      <c r="C7" s="2140"/>
      <c r="D7" s="1207"/>
      <c r="E7" s="1207"/>
      <c r="F7" s="1207"/>
      <c r="G7" s="1207"/>
      <c r="H7" s="1208"/>
      <c r="I7" s="1209"/>
      <c r="J7" s="1210"/>
    </row>
    <row r="8" spans="1:10" s="1" customFormat="1" ht="18" customHeight="1" x14ac:dyDescent="0.25">
      <c r="A8" s="1103" t="s">
        <v>368</v>
      </c>
      <c r="B8" s="1211"/>
      <c r="C8" s="1211"/>
      <c r="D8" s="1212"/>
      <c r="E8" s="1212"/>
      <c r="F8" s="1212"/>
      <c r="G8" s="1212"/>
      <c r="H8" s="137"/>
      <c r="I8" s="1213"/>
      <c r="J8" s="138"/>
    </row>
    <row r="9" spans="1:10" s="19" customFormat="1" ht="15.75" customHeight="1" x14ac:dyDescent="0.25">
      <c r="A9" s="1031" t="s">
        <v>166</v>
      </c>
      <c r="B9" s="1214">
        <v>47</v>
      </c>
      <c r="C9" s="1215">
        <v>25</v>
      </c>
      <c r="D9" s="1215">
        <v>59</v>
      </c>
      <c r="E9" s="1215">
        <v>66</v>
      </c>
      <c r="F9" s="1215">
        <v>72</v>
      </c>
      <c r="G9" s="1215">
        <v>75</v>
      </c>
      <c r="H9" s="1215">
        <v>49</v>
      </c>
      <c r="I9" s="1216">
        <v>46</v>
      </c>
      <c r="J9" s="1217">
        <v>439</v>
      </c>
    </row>
    <row r="10" spans="1:10" s="19" customFormat="1" ht="15.75" customHeight="1" x14ac:dyDescent="0.25">
      <c r="A10" s="1031" t="s">
        <v>167</v>
      </c>
      <c r="B10" s="1218">
        <v>43</v>
      </c>
      <c r="C10" s="1219">
        <v>17</v>
      </c>
      <c r="D10" s="1219">
        <v>41</v>
      </c>
      <c r="E10" s="1219">
        <v>46</v>
      </c>
      <c r="F10" s="1219">
        <v>55</v>
      </c>
      <c r="G10" s="1219">
        <v>56</v>
      </c>
      <c r="H10" s="1219">
        <v>31</v>
      </c>
      <c r="I10" s="1220">
        <v>32</v>
      </c>
      <c r="J10" s="1221">
        <v>321</v>
      </c>
    </row>
    <row r="11" spans="1:10" s="19" customFormat="1" ht="15.75" customHeight="1" x14ac:dyDescent="0.25">
      <c r="A11" s="1031" t="s">
        <v>168</v>
      </c>
      <c r="B11" s="1218">
        <v>45</v>
      </c>
      <c r="C11" s="1219">
        <v>13</v>
      </c>
      <c r="D11" s="1219">
        <v>46</v>
      </c>
      <c r="E11" s="1219">
        <v>50</v>
      </c>
      <c r="F11" s="1219">
        <v>60</v>
      </c>
      <c r="G11" s="1219">
        <v>59</v>
      </c>
      <c r="H11" s="1219">
        <v>30</v>
      </c>
      <c r="I11" s="1220">
        <v>35</v>
      </c>
      <c r="J11" s="1221">
        <v>338</v>
      </c>
    </row>
    <row r="12" spans="1:10" s="19" customFormat="1" ht="15.75" customHeight="1" x14ac:dyDescent="0.25">
      <c r="A12" s="1031" t="s">
        <v>169</v>
      </c>
      <c r="B12" s="1218">
        <v>43</v>
      </c>
      <c r="C12" s="1219">
        <v>12</v>
      </c>
      <c r="D12" s="1219">
        <v>44</v>
      </c>
      <c r="E12" s="1219">
        <v>47</v>
      </c>
      <c r="F12" s="1219">
        <v>58</v>
      </c>
      <c r="G12" s="1219">
        <v>60</v>
      </c>
      <c r="H12" s="1219">
        <v>31</v>
      </c>
      <c r="I12" s="1220">
        <v>33</v>
      </c>
      <c r="J12" s="1221">
        <v>328</v>
      </c>
    </row>
    <row r="13" spans="1:10" s="19" customFormat="1" ht="15.75" customHeight="1" x14ac:dyDescent="0.25">
      <c r="A13" s="1031" t="s">
        <v>170</v>
      </c>
      <c r="B13" s="1218">
        <v>30</v>
      </c>
      <c r="C13" s="1219">
        <v>11</v>
      </c>
      <c r="D13" s="1219">
        <v>32</v>
      </c>
      <c r="E13" s="1219">
        <v>36</v>
      </c>
      <c r="F13" s="1219">
        <v>42</v>
      </c>
      <c r="G13" s="1219">
        <v>55</v>
      </c>
      <c r="H13" s="1219">
        <v>22</v>
      </c>
      <c r="I13" s="1220">
        <v>24</v>
      </c>
      <c r="J13" s="1221">
        <v>252</v>
      </c>
    </row>
    <row r="14" spans="1:10" s="19" customFormat="1" ht="15.75" customHeight="1" x14ac:dyDescent="0.25">
      <c r="A14" s="1031" t="s">
        <v>171</v>
      </c>
      <c r="B14" s="1218">
        <v>7</v>
      </c>
      <c r="C14" s="1219">
        <v>5</v>
      </c>
      <c r="D14" s="1219">
        <v>10</v>
      </c>
      <c r="E14" s="1219">
        <v>12</v>
      </c>
      <c r="F14" s="1219">
        <v>15</v>
      </c>
      <c r="G14" s="1219">
        <v>18</v>
      </c>
      <c r="H14" s="1219">
        <v>6</v>
      </c>
      <c r="I14" s="1220">
        <v>6</v>
      </c>
      <c r="J14" s="1221">
        <v>79</v>
      </c>
    </row>
    <row r="15" spans="1:10" s="19" customFormat="1" ht="15.75" customHeight="1" x14ac:dyDescent="0.25">
      <c r="A15" s="1031" t="s">
        <v>172</v>
      </c>
      <c r="B15" s="1218">
        <v>183</v>
      </c>
      <c r="C15" s="1219">
        <v>53</v>
      </c>
      <c r="D15" s="1219">
        <v>204</v>
      </c>
      <c r="E15" s="1219">
        <v>213</v>
      </c>
      <c r="F15" s="1219">
        <v>259</v>
      </c>
      <c r="G15" s="1219">
        <v>254</v>
      </c>
      <c r="H15" s="1219">
        <v>177</v>
      </c>
      <c r="I15" s="1220">
        <v>186</v>
      </c>
      <c r="J15" s="1221">
        <v>1529</v>
      </c>
    </row>
    <row r="16" spans="1:10" s="19" customFormat="1" ht="15.75" customHeight="1" x14ac:dyDescent="0.25">
      <c r="A16" s="1031" t="s">
        <v>173</v>
      </c>
      <c r="B16" s="1218">
        <v>24</v>
      </c>
      <c r="C16" s="1219">
        <v>5</v>
      </c>
      <c r="D16" s="1219">
        <v>28</v>
      </c>
      <c r="E16" s="1219">
        <v>29</v>
      </c>
      <c r="F16" s="1219">
        <v>32</v>
      </c>
      <c r="G16" s="1219">
        <v>38</v>
      </c>
      <c r="H16" s="1219">
        <v>27</v>
      </c>
      <c r="I16" s="1220">
        <v>25</v>
      </c>
      <c r="J16" s="1221">
        <v>208</v>
      </c>
    </row>
    <row r="17" spans="1:10" s="19" customFormat="1" ht="15.75" customHeight="1" x14ac:dyDescent="0.25">
      <c r="A17" s="1031" t="s">
        <v>174</v>
      </c>
      <c r="B17" s="1218">
        <v>11</v>
      </c>
      <c r="C17" s="1219">
        <v>5</v>
      </c>
      <c r="D17" s="1219">
        <v>8</v>
      </c>
      <c r="E17" s="1219">
        <v>8</v>
      </c>
      <c r="F17" s="1219">
        <v>9</v>
      </c>
      <c r="G17" s="1219">
        <v>8</v>
      </c>
      <c r="H17" s="1219">
        <v>5</v>
      </c>
      <c r="I17" s="1220">
        <v>5</v>
      </c>
      <c r="J17" s="1221">
        <v>59</v>
      </c>
    </row>
    <row r="18" spans="1:10" s="19" customFormat="1" ht="18" customHeight="1" x14ac:dyDescent="0.25">
      <c r="A18" s="1015" t="s">
        <v>175</v>
      </c>
      <c r="B18" s="1214">
        <v>433</v>
      </c>
      <c r="C18" s="1215">
        <v>146</v>
      </c>
      <c r="D18" s="1215">
        <v>472</v>
      </c>
      <c r="E18" s="1215">
        <v>507</v>
      </c>
      <c r="F18" s="1215">
        <v>602</v>
      </c>
      <c r="G18" s="1215">
        <v>623</v>
      </c>
      <c r="H18" s="1215">
        <v>378</v>
      </c>
      <c r="I18" s="1215">
        <v>392</v>
      </c>
      <c r="J18" s="1217">
        <v>3553</v>
      </c>
    </row>
    <row r="19" spans="1:10" s="19" customFormat="1" ht="18" customHeight="1" x14ac:dyDescent="0.25">
      <c r="A19" s="1031" t="s">
        <v>176</v>
      </c>
      <c r="B19" s="1222">
        <v>24</v>
      </c>
      <c r="C19" s="1223">
        <v>12</v>
      </c>
      <c r="D19" s="1223">
        <v>28</v>
      </c>
      <c r="E19" s="1223">
        <v>31</v>
      </c>
      <c r="F19" s="1223">
        <v>31</v>
      </c>
      <c r="G19" s="1223">
        <v>28</v>
      </c>
      <c r="H19" s="1223">
        <v>14</v>
      </c>
      <c r="I19" s="1224">
        <v>13</v>
      </c>
      <c r="J19" s="1225">
        <v>181</v>
      </c>
    </row>
    <row r="20" spans="1:10" s="19" customFormat="1" ht="18" customHeight="1" x14ac:dyDescent="0.25">
      <c r="A20" s="1055" t="s">
        <v>177</v>
      </c>
      <c r="B20" s="1226">
        <v>457</v>
      </c>
      <c r="C20" s="1227">
        <v>158</v>
      </c>
      <c r="D20" s="1227">
        <v>500</v>
      </c>
      <c r="E20" s="1227">
        <v>538</v>
      </c>
      <c r="F20" s="1227">
        <v>633</v>
      </c>
      <c r="G20" s="1227">
        <v>651</v>
      </c>
      <c r="H20" s="1227">
        <v>392</v>
      </c>
      <c r="I20" s="1227">
        <v>405</v>
      </c>
      <c r="J20" s="1228">
        <v>3734</v>
      </c>
    </row>
    <row r="21" spans="1:10" s="1" customFormat="1" ht="18.75" customHeight="1" x14ac:dyDescent="0.25">
      <c r="A21" s="1103" t="s">
        <v>347</v>
      </c>
      <c r="B21" s="1229"/>
      <c r="C21" s="1230"/>
      <c r="D21" s="1230"/>
      <c r="E21" s="1230"/>
      <c r="F21" s="1230"/>
      <c r="G21" s="1230"/>
      <c r="H21" s="1230"/>
      <c r="I21" s="1230"/>
      <c r="J21" s="1231"/>
    </row>
    <row r="22" spans="1:10" s="1" customFormat="1" ht="15.75" customHeight="1" x14ac:dyDescent="0.25">
      <c r="A22" s="1031" t="s">
        <v>166</v>
      </c>
      <c r="B22" s="1218">
        <v>20</v>
      </c>
      <c r="C22" s="1219">
        <v>9</v>
      </c>
      <c r="D22" s="1219">
        <v>22</v>
      </c>
      <c r="E22" s="1219">
        <v>20</v>
      </c>
      <c r="F22" s="1219">
        <v>22</v>
      </c>
      <c r="G22" s="1219">
        <v>25</v>
      </c>
      <c r="H22" s="1219">
        <v>18</v>
      </c>
      <c r="I22" s="1220">
        <v>19</v>
      </c>
      <c r="J22" s="1221">
        <v>155</v>
      </c>
    </row>
    <row r="23" spans="1:10" s="1" customFormat="1" ht="15.75" customHeight="1" x14ac:dyDescent="0.25">
      <c r="A23" s="1031" t="s">
        <v>167</v>
      </c>
      <c r="B23" s="1218">
        <v>27</v>
      </c>
      <c r="C23" s="1219">
        <v>9</v>
      </c>
      <c r="D23" s="1219">
        <v>25</v>
      </c>
      <c r="E23" s="1219">
        <v>29</v>
      </c>
      <c r="F23" s="1219">
        <v>32</v>
      </c>
      <c r="G23" s="1219">
        <v>35</v>
      </c>
      <c r="H23" s="1219">
        <v>23</v>
      </c>
      <c r="I23" s="1220">
        <v>25</v>
      </c>
      <c r="J23" s="1221">
        <v>205</v>
      </c>
    </row>
    <row r="24" spans="1:10" s="1" customFormat="1" ht="15.75" customHeight="1" x14ac:dyDescent="0.25">
      <c r="A24" s="1031" t="s">
        <v>168</v>
      </c>
      <c r="B24" s="1218">
        <v>20</v>
      </c>
      <c r="C24" s="1219">
        <v>6</v>
      </c>
      <c r="D24" s="1219">
        <v>20</v>
      </c>
      <c r="E24" s="1219">
        <v>23</v>
      </c>
      <c r="F24" s="1219">
        <v>26</v>
      </c>
      <c r="G24" s="1219">
        <v>29</v>
      </c>
      <c r="H24" s="1219">
        <v>20</v>
      </c>
      <c r="I24" s="1220">
        <v>22</v>
      </c>
      <c r="J24" s="1221">
        <v>166</v>
      </c>
    </row>
    <row r="25" spans="1:10" s="1" customFormat="1" ht="15.75" customHeight="1" x14ac:dyDescent="0.25">
      <c r="A25" s="1031" t="s">
        <v>169</v>
      </c>
      <c r="B25" s="1218">
        <v>20</v>
      </c>
      <c r="C25" s="1219">
        <v>5</v>
      </c>
      <c r="D25" s="1219">
        <v>20</v>
      </c>
      <c r="E25" s="1219">
        <v>21</v>
      </c>
      <c r="F25" s="1219">
        <v>25</v>
      </c>
      <c r="G25" s="1219">
        <v>26</v>
      </c>
      <c r="H25" s="1219">
        <v>17</v>
      </c>
      <c r="I25" s="1220">
        <v>19</v>
      </c>
      <c r="J25" s="1221">
        <v>153</v>
      </c>
    </row>
    <row r="26" spans="1:10" s="1" customFormat="1" ht="15.75" customHeight="1" x14ac:dyDescent="0.25">
      <c r="A26" s="1031" t="s">
        <v>170</v>
      </c>
      <c r="B26" s="1218">
        <v>11</v>
      </c>
      <c r="C26" s="1219">
        <v>3</v>
      </c>
      <c r="D26" s="1219">
        <v>13</v>
      </c>
      <c r="E26" s="1219">
        <v>13</v>
      </c>
      <c r="F26" s="1219">
        <v>14</v>
      </c>
      <c r="G26" s="1219">
        <v>16</v>
      </c>
      <c r="H26" s="1219">
        <v>13</v>
      </c>
      <c r="I26" s="1220">
        <v>14</v>
      </c>
      <c r="J26" s="1221">
        <v>97</v>
      </c>
    </row>
    <row r="27" spans="1:10" s="19" customFormat="1" ht="15.75" customHeight="1" x14ac:dyDescent="0.25">
      <c r="A27" s="1031" t="s">
        <v>171</v>
      </c>
      <c r="B27" s="1218">
        <v>3</v>
      </c>
      <c r="C27" s="1219">
        <v>1</v>
      </c>
      <c r="D27" s="1219">
        <v>3</v>
      </c>
      <c r="E27" s="1219">
        <v>3</v>
      </c>
      <c r="F27" s="1219">
        <v>4</v>
      </c>
      <c r="G27" s="1219">
        <v>5</v>
      </c>
      <c r="H27" s="1219">
        <v>3</v>
      </c>
      <c r="I27" s="1220">
        <v>3</v>
      </c>
      <c r="J27" s="1221">
        <v>25</v>
      </c>
    </row>
    <row r="28" spans="1:10" s="19" customFormat="1" ht="15.75" customHeight="1" x14ac:dyDescent="0.25">
      <c r="A28" s="1031" t="s">
        <v>172</v>
      </c>
      <c r="B28" s="1218">
        <v>59</v>
      </c>
      <c r="C28" s="1219">
        <v>18</v>
      </c>
      <c r="D28" s="1219">
        <v>70</v>
      </c>
      <c r="E28" s="1219">
        <v>70</v>
      </c>
      <c r="F28" s="1219">
        <v>89</v>
      </c>
      <c r="G28" s="1219">
        <v>92</v>
      </c>
      <c r="H28" s="1219">
        <v>76</v>
      </c>
      <c r="I28" s="1220">
        <v>79</v>
      </c>
      <c r="J28" s="1221">
        <v>553</v>
      </c>
    </row>
    <row r="29" spans="1:10" s="19" customFormat="1" ht="15.75" customHeight="1" x14ac:dyDescent="0.25">
      <c r="A29" s="1031" t="s">
        <v>173</v>
      </c>
      <c r="B29" s="1218">
        <v>7</v>
      </c>
      <c r="C29" s="1219">
        <v>2</v>
      </c>
      <c r="D29" s="1219">
        <v>11</v>
      </c>
      <c r="E29" s="1219">
        <v>11</v>
      </c>
      <c r="F29" s="1219">
        <v>12</v>
      </c>
      <c r="G29" s="1219">
        <v>14</v>
      </c>
      <c r="H29" s="1219">
        <v>11</v>
      </c>
      <c r="I29" s="1220">
        <v>11</v>
      </c>
      <c r="J29" s="1221">
        <v>79</v>
      </c>
    </row>
    <row r="30" spans="1:10" s="19" customFormat="1" ht="15.75" customHeight="1" x14ac:dyDescent="0.25">
      <c r="A30" s="1031" t="s">
        <v>174</v>
      </c>
      <c r="B30" s="1218">
        <v>5</v>
      </c>
      <c r="C30" s="1219">
        <v>3</v>
      </c>
      <c r="D30" s="1219">
        <v>4</v>
      </c>
      <c r="E30" s="1219">
        <v>4</v>
      </c>
      <c r="F30" s="1219">
        <v>6</v>
      </c>
      <c r="G30" s="1219">
        <v>6</v>
      </c>
      <c r="H30" s="1219">
        <v>3</v>
      </c>
      <c r="I30" s="1220">
        <v>3</v>
      </c>
      <c r="J30" s="1221">
        <v>34</v>
      </c>
    </row>
    <row r="31" spans="1:10" s="19" customFormat="1" ht="17.25" customHeight="1" x14ac:dyDescent="0.25">
      <c r="A31" s="1015" t="s">
        <v>175</v>
      </c>
      <c r="B31" s="1214">
        <v>172</v>
      </c>
      <c r="C31" s="1215">
        <v>56</v>
      </c>
      <c r="D31" s="1215">
        <v>188</v>
      </c>
      <c r="E31" s="1215">
        <v>194</v>
      </c>
      <c r="F31" s="1215">
        <v>230</v>
      </c>
      <c r="G31" s="1215">
        <v>248</v>
      </c>
      <c r="H31" s="1215">
        <v>184</v>
      </c>
      <c r="I31" s="1215">
        <v>195</v>
      </c>
      <c r="J31" s="1217">
        <v>1467</v>
      </c>
    </row>
    <row r="32" spans="1:10" s="19" customFormat="1" ht="17.25" customHeight="1" x14ac:dyDescent="0.25">
      <c r="A32" s="1031" t="s">
        <v>176</v>
      </c>
      <c r="B32" s="1232">
        <v>0</v>
      </c>
      <c r="C32" s="1233">
        <v>0</v>
      </c>
      <c r="D32" s="1233">
        <v>0</v>
      </c>
      <c r="E32" s="1233">
        <v>0</v>
      </c>
      <c r="F32" s="1233">
        <v>0</v>
      </c>
      <c r="G32" s="1233">
        <v>0</v>
      </c>
      <c r="H32" s="1233">
        <v>0</v>
      </c>
      <c r="I32" s="1233">
        <v>0</v>
      </c>
      <c r="J32" s="1234">
        <v>0</v>
      </c>
    </row>
    <row r="33" spans="1:10" s="1" customFormat="1" ht="17.25" customHeight="1" x14ac:dyDescent="0.25">
      <c r="A33" s="1055" t="s">
        <v>177</v>
      </c>
      <c r="B33" s="1226">
        <v>172</v>
      </c>
      <c r="C33" s="1227">
        <v>56</v>
      </c>
      <c r="D33" s="1227">
        <v>188</v>
      </c>
      <c r="E33" s="1227">
        <v>194</v>
      </c>
      <c r="F33" s="1227">
        <v>230</v>
      </c>
      <c r="G33" s="1227">
        <v>248</v>
      </c>
      <c r="H33" s="1227">
        <v>184</v>
      </c>
      <c r="I33" s="1227">
        <v>195</v>
      </c>
      <c r="J33" s="1228">
        <v>1467</v>
      </c>
    </row>
    <row r="34" spans="1:10" s="1" customFormat="1" ht="18" customHeight="1" x14ac:dyDescent="0.25">
      <c r="A34" s="1103" t="s">
        <v>161</v>
      </c>
      <c r="B34" s="1235"/>
      <c r="C34" s="1236"/>
      <c r="D34" s="1236"/>
      <c r="E34" s="1236"/>
      <c r="F34" s="1236"/>
      <c r="G34" s="1236"/>
      <c r="H34" s="1236"/>
      <c r="I34" s="1236"/>
      <c r="J34" s="1237"/>
    </row>
    <row r="35" spans="1:10" s="1" customFormat="1" ht="15.75" customHeight="1" x14ac:dyDescent="0.25">
      <c r="A35" s="1031" t="s">
        <v>166</v>
      </c>
      <c r="B35" s="1218">
        <v>27</v>
      </c>
      <c r="C35" s="1219">
        <v>16</v>
      </c>
      <c r="D35" s="1219">
        <v>37</v>
      </c>
      <c r="E35" s="1219">
        <v>46</v>
      </c>
      <c r="F35" s="1219">
        <v>50</v>
      </c>
      <c r="G35" s="1219">
        <v>50</v>
      </c>
      <c r="H35" s="1219">
        <v>31</v>
      </c>
      <c r="I35" s="1220">
        <v>27</v>
      </c>
      <c r="J35" s="1221">
        <v>284</v>
      </c>
    </row>
    <row r="36" spans="1:10" s="1" customFormat="1" ht="15.75" customHeight="1" x14ac:dyDescent="0.25">
      <c r="A36" s="1031" t="s">
        <v>167</v>
      </c>
      <c r="B36" s="1218">
        <v>16</v>
      </c>
      <c r="C36" s="1219">
        <v>8</v>
      </c>
      <c r="D36" s="1219">
        <v>16</v>
      </c>
      <c r="E36" s="1219">
        <v>17</v>
      </c>
      <c r="F36" s="1219">
        <v>23</v>
      </c>
      <c r="G36" s="1219">
        <v>21</v>
      </c>
      <c r="H36" s="1219">
        <v>8</v>
      </c>
      <c r="I36" s="1220">
        <v>7</v>
      </c>
      <c r="J36" s="1221">
        <v>116</v>
      </c>
    </row>
    <row r="37" spans="1:10" s="1" customFormat="1" ht="15.75" customHeight="1" x14ac:dyDescent="0.25">
      <c r="A37" s="1031" t="s">
        <v>168</v>
      </c>
      <c r="B37" s="1218">
        <v>25</v>
      </c>
      <c r="C37" s="1219">
        <v>7</v>
      </c>
      <c r="D37" s="1219">
        <v>26</v>
      </c>
      <c r="E37" s="1219">
        <v>27</v>
      </c>
      <c r="F37" s="1219">
        <v>34</v>
      </c>
      <c r="G37" s="1219">
        <v>30</v>
      </c>
      <c r="H37" s="1219">
        <v>10</v>
      </c>
      <c r="I37" s="1220">
        <v>13</v>
      </c>
      <c r="J37" s="1221">
        <v>172</v>
      </c>
    </row>
    <row r="38" spans="1:10" s="1" customFormat="1" ht="15.75" customHeight="1" x14ac:dyDescent="0.25">
      <c r="A38" s="1031" t="s">
        <v>169</v>
      </c>
      <c r="B38" s="1218">
        <v>23</v>
      </c>
      <c r="C38" s="1219">
        <v>7</v>
      </c>
      <c r="D38" s="1219">
        <v>24</v>
      </c>
      <c r="E38" s="1219">
        <v>26</v>
      </c>
      <c r="F38" s="1219">
        <v>33</v>
      </c>
      <c r="G38" s="1219">
        <v>34</v>
      </c>
      <c r="H38" s="1219">
        <v>14</v>
      </c>
      <c r="I38" s="1220">
        <v>14</v>
      </c>
      <c r="J38" s="1221">
        <v>175</v>
      </c>
    </row>
    <row r="39" spans="1:10" s="1" customFormat="1" ht="15.75" customHeight="1" x14ac:dyDescent="0.25">
      <c r="A39" s="1031" t="s">
        <v>170</v>
      </c>
      <c r="B39" s="1218">
        <v>19</v>
      </c>
      <c r="C39" s="1219">
        <v>8</v>
      </c>
      <c r="D39" s="1219">
        <v>19</v>
      </c>
      <c r="E39" s="1219">
        <v>23</v>
      </c>
      <c r="F39" s="1219">
        <v>28</v>
      </c>
      <c r="G39" s="1219">
        <v>39</v>
      </c>
      <c r="H39" s="1219">
        <v>9</v>
      </c>
      <c r="I39" s="1220">
        <v>10</v>
      </c>
      <c r="J39" s="1221">
        <v>155</v>
      </c>
    </row>
    <row r="40" spans="1:10" s="1" customFormat="1" ht="15.75" customHeight="1" x14ac:dyDescent="0.25">
      <c r="A40" s="1031" t="s">
        <v>171</v>
      </c>
      <c r="B40" s="1218">
        <v>4</v>
      </c>
      <c r="C40" s="1219">
        <v>4</v>
      </c>
      <c r="D40" s="1219">
        <v>7</v>
      </c>
      <c r="E40" s="1219">
        <v>9</v>
      </c>
      <c r="F40" s="1219">
        <v>11</v>
      </c>
      <c r="G40" s="1219">
        <v>13</v>
      </c>
      <c r="H40" s="1219">
        <v>3</v>
      </c>
      <c r="I40" s="1220">
        <v>3</v>
      </c>
      <c r="J40" s="1221">
        <v>54</v>
      </c>
    </row>
    <row r="41" spans="1:10" s="1" customFormat="1" ht="15.75" customHeight="1" x14ac:dyDescent="0.25">
      <c r="A41" s="1031" t="s">
        <v>172</v>
      </c>
      <c r="B41" s="1218">
        <v>124</v>
      </c>
      <c r="C41" s="1219">
        <v>35</v>
      </c>
      <c r="D41" s="1219">
        <v>134</v>
      </c>
      <c r="E41" s="1219">
        <v>143</v>
      </c>
      <c r="F41" s="1219">
        <v>170</v>
      </c>
      <c r="G41" s="1219">
        <v>162</v>
      </c>
      <c r="H41" s="1219">
        <v>101</v>
      </c>
      <c r="I41" s="1220">
        <v>107</v>
      </c>
      <c r="J41" s="1221">
        <v>976</v>
      </c>
    </row>
    <row r="42" spans="1:10" s="1" customFormat="1" ht="15.75" customHeight="1" x14ac:dyDescent="0.25">
      <c r="A42" s="1031" t="s">
        <v>173</v>
      </c>
      <c r="B42" s="1218">
        <v>17</v>
      </c>
      <c r="C42" s="1219">
        <v>3</v>
      </c>
      <c r="D42" s="1219">
        <v>17</v>
      </c>
      <c r="E42" s="1219">
        <v>18</v>
      </c>
      <c r="F42" s="1219">
        <v>20</v>
      </c>
      <c r="G42" s="1219">
        <v>24</v>
      </c>
      <c r="H42" s="1219">
        <v>16</v>
      </c>
      <c r="I42" s="1220">
        <v>14</v>
      </c>
      <c r="J42" s="1221">
        <v>129</v>
      </c>
    </row>
    <row r="43" spans="1:10" s="1" customFormat="1" ht="15.75" customHeight="1" x14ac:dyDescent="0.25">
      <c r="A43" s="1031" t="s">
        <v>174</v>
      </c>
      <c r="B43" s="1218">
        <v>6</v>
      </c>
      <c r="C43" s="1219">
        <v>2</v>
      </c>
      <c r="D43" s="1219">
        <v>4</v>
      </c>
      <c r="E43" s="1219">
        <v>4</v>
      </c>
      <c r="F43" s="1219">
        <v>3</v>
      </c>
      <c r="G43" s="1219">
        <v>2</v>
      </c>
      <c r="H43" s="1219">
        <v>2</v>
      </c>
      <c r="I43" s="1220">
        <v>2</v>
      </c>
      <c r="J43" s="1221">
        <v>25</v>
      </c>
    </row>
    <row r="44" spans="1:10" s="1" customFormat="1" ht="18" customHeight="1" x14ac:dyDescent="0.25">
      <c r="A44" s="1015" t="s">
        <v>175</v>
      </c>
      <c r="B44" s="1214">
        <v>261</v>
      </c>
      <c r="C44" s="1215">
        <v>90</v>
      </c>
      <c r="D44" s="1215">
        <v>284</v>
      </c>
      <c r="E44" s="1215">
        <v>313</v>
      </c>
      <c r="F44" s="1215">
        <v>372</v>
      </c>
      <c r="G44" s="1215">
        <v>375</v>
      </c>
      <c r="H44" s="1215">
        <v>194</v>
      </c>
      <c r="I44" s="1215">
        <v>197</v>
      </c>
      <c r="J44" s="1217">
        <v>2086</v>
      </c>
    </row>
    <row r="45" spans="1:10" s="1" customFormat="1" ht="18" customHeight="1" x14ac:dyDescent="0.25">
      <c r="A45" s="1031" t="s">
        <v>176</v>
      </c>
      <c r="B45" s="1222">
        <v>24</v>
      </c>
      <c r="C45" s="1223">
        <v>12</v>
      </c>
      <c r="D45" s="1223">
        <v>28</v>
      </c>
      <c r="E45" s="1223">
        <v>31</v>
      </c>
      <c r="F45" s="1223">
        <v>31</v>
      </c>
      <c r="G45" s="1223">
        <v>28</v>
      </c>
      <c r="H45" s="1223">
        <v>14</v>
      </c>
      <c r="I45" s="1224">
        <v>13</v>
      </c>
      <c r="J45" s="1225">
        <v>181</v>
      </c>
    </row>
    <row r="46" spans="1:10" s="1" customFormat="1" ht="18" customHeight="1" x14ac:dyDescent="0.25">
      <c r="A46" s="1055" t="s">
        <v>177</v>
      </c>
      <c r="B46" s="1222">
        <v>285</v>
      </c>
      <c r="C46" s="1223">
        <v>102</v>
      </c>
      <c r="D46" s="1223">
        <v>312</v>
      </c>
      <c r="E46" s="1223">
        <v>344</v>
      </c>
      <c r="F46" s="1223">
        <v>403</v>
      </c>
      <c r="G46" s="1223">
        <v>403</v>
      </c>
      <c r="H46" s="1223">
        <v>208</v>
      </c>
      <c r="I46" s="1223">
        <v>210</v>
      </c>
      <c r="J46" s="1225">
        <v>2267</v>
      </c>
    </row>
  </sheetData>
  <mergeCells count="4">
    <mergeCell ref="A5:A7"/>
    <mergeCell ref="B5:J5"/>
    <mergeCell ref="C6:C7"/>
    <mergeCell ref="A1:B1"/>
  </mergeCells>
  <hyperlinks>
    <hyperlink ref="A1" location="Content!A1" display="Back to Table of Contents"/>
  </hyperlinks>
  <pageMargins left="0.4" right="0.65" top="0.6" bottom="0.5" header="0.4" footer="0.2"/>
  <pageSetup paperSize="9" orientation="portrait" r:id="rId1"/>
  <headerFooter>
    <oddHeader>&amp;C-&amp;"Times New Roman,Regular" 38 -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5" zoomScaleNormal="95" workbookViewId="0">
      <pane ySplit="7" topLeftCell="A8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18" style="73" customWidth="1"/>
    <col min="2" max="2" width="7" style="73" customWidth="1"/>
    <col min="3" max="3" width="7.42578125" style="73" customWidth="1"/>
    <col min="4" max="4" width="5.85546875" style="73" customWidth="1"/>
    <col min="5" max="5" width="7.140625" style="73" customWidth="1"/>
    <col min="6" max="8" width="5.85546875" style="73" customWidth="1"/>
    <col min="9" max="9" width="6.5703125" style="73" customWidth="1"/>
    <col min="10" max="12" width="5.85546875" style="73" customWidth="1"/>
    <col min="13" max="13" width="6.85546875" style="73" customWidth="1"/>
    <col min="14" max="256" width="9.140625" style="73"/>
    <col min="257" max="257" width="18" style="73" customWidth="1"/>
    <col min="258" max="258" width="7" style="73" customWidth="1"/>
    <col min="259" max="259" width="7.42578125" style="73" customWidth="1"/>
    <col min="260" max="260" width="5.85546875" style="73" customWidth="1"/>
    <col min="261" max="261" width="7.140625" style="73" customWidth="1"/>
    <col min="262" max="264" width="5.85546875" style="73" customWidth="1"/>
    <col min="265" max="265" width="6.5703125" style="73" customWidth="1"/>
    <col min="266" max="268" width="5.85546875" style="73" customWidth="1"/>
    <col min="269" max="269" width="6.85546875" style="73" customWidth="1"/>
    <col min="270" max="512" width="9.140625" style="73"/>
    <col min="513" max="513" width="18" style="73" customWidth="1"/>
    <col min="514" max="514" width="7" style="73" customWidth="1"/>
    <col min="515" max="515" width="7.42578125" style="73" customWidth="1"/>
    <col min="516" max="516" width="5.85546875" style="73" customWidth="1"/>
    <col min="517" max="517" width="7.140625" style="73" customWidth="1"/>
    <col min="518" max="520" width="5.85546875" style="73" customWidth="1"/>
    <col min="521" max="521" width="6.5703125" style="73" customWidth="1"/>
    <col min="522" max="524" width="5.85546875" style="73" customWidth="1"/>
    <col min="525" max="525" width="6.85546875" style="73" customWidth="1"/>
    <col min="526" max="768" width="9.140625" style="73"/>
    <col min="769" max="769" width="18" style="73" customWidth="1"/>
    <col min="770" max="770" width="7" style="73" customWidth="1"/>
    <col min="771" max="771" width="7.42578125" style="73" customWidth="1"/>
    <col min="772" max="772" width="5.85546875" style="73" customWidth="1"/>
    <col min="773" max="773" width="7.140625" style="73" customWidth="1"/>
    <col min="774" max="776" width="5.85546875" style="73" customWidth="1"/>
    <col min="777" max="777" width="6.5703125" style="73" customWidth="1"/>
    <col min="778" max="780" width="5.85546875" style="73" customWidth="1"/>
    <col min="781" max="781" width="6.85546875" style="73" customWidth="1"/>
    <col min="782" max="1024" width="9.140625" style="73"/>
    <col min="1025" max="1025" width="18" style="73" customWidth="1"/>
    <col min="1026" max="1026" width="7" style="73" customWidth="1"/>
    <col min="1027" max="1027" width="7.42578125" style="73" customWidth="1"/>
    <col min="1028" max="1028" width="5.85546875" style="73" customWidth="1"/>
    <col min="1029" max="1029" width="7.140625" style="73" customWidth="1"/>
    <col min="1030" max="1032" width="5.85546875" style="73" customWidth="1"/>
    <col min="1033" max="1033" width="6.5703125" style="73" customWidth="1"/>
    <col min="1034" max="1036" width="5.85546875" style="73" customWidth="1"/>
    <col min="1037" max="1037" width="6.85546875" style="73" customWidth="1"/>
    <col min="1038" max="1280" width="9.140625" style="73"/>
    <col min="1281" max="1281" width="18" style="73" customWidth="1"/>
    <col min="1282" max="1282" width="7" style="73" customWidth="1"/>
    <col min="1283" max="1283" width="7.42578125" style="73" customWidth="1"/>
    <col min="1284" max="1284" width="5.85546875" style="73" customWidth="1"/>
    <col min="1285" max="1285" width="7.140625" style="73" customWidth="1"/>
    <col min="1286" max="1288" width="5.85546875" style="73" customWidth="1"/>
    <col min="1289" max="1289" width="6.5703125" style="73" customWidth="1"/>
    <col min="1290" max="1292" width="5.85546875" style="73" customWidth="1"/>
    <col min="1293" max="1293" width="6.85546875" style="73" customWidth="1"/>
    <col min="1294" max="1536" width="9.140625" style="73"/>
    <col min="1537" max="1537" width="18" style="73" customWidth="1"/>
    <col min="1538" max="1538" width="7" style="73" customWidth="1"/>
    <col min="1539" max="1539" width="7.42578125" style="73" customWidth="1"/>
    <col min="1540" max="1540" width="5.85546875" style="73" customWidth="1"/>
    <col min="1541" max="1541" width="7.140625" style="73" customWidth="1"/>
    <col min="1542" max="1544" width="5.85546875" style="73" customWidth="1"/>
    <col min="1545" max="1545" width="6.5703125" style="73" customWidth="1"/>
    <col min="1546" max="1548" width="5.85546875" style="73" customWidth="1"/>
    <col min="1549" max="1549" width="6.85546875" style="73" customWidth="1"/>
    <col min="1550" max="1792" width="9.140625" style="73"/>
    <col min="1793" max="1793" width="18" style="73" customWidth="1"/>
    <col min="1794" max="1794" width="7" style="73" customWidth="1"/>
    <col min="1795" max="1795" width="7.42578125" style="73" customWidth="1"/>
    <col min="1796" max="1796" width="5.85546875" style="73" customWidth="1"/>
    <col min="1797" max="1797" width="7.140625" style="73" customWidth="1"/>
    <col min="1798" max="1800" width="5.85546875" style="73" customWidth="1"/>
    <col min="1801" max="1801" width="6.5703125" style="73" customWidth="1"/>
    <col min="1802" max="1804" width="5.85546875" style="73" customWidth="1"/>
    <col min="1805" max="1805" width="6.85546875" style="73" customWidth="1"/>
    <col min="1806" max="2048" width="9.140625" style="73"/>
    <col min="2049" max="2049" width="18" style="73" customWidth="1"/>
    <col min="2050" max="2050" width="7" style="73" customWidth="1"/>
    <col min="2051" max="2051" width="7.42578125" style="73" customWidth="1"/>
    <col min="2052" max="2052" width="5.85546875" style="73" customWidth="1"/>
    <col min="2053" max="2053" width="7.140625" style="73" customWidth="1"/>
    <col min="2054" max="2056" width="5.85546875" style="73" customWidth="1"/>
    <col min="2057" max="2057" width="6.5703125" style="73" customWidth="1"/>
    <col min="2058" max="2060" width="5.85546875" style="73" customWidth="1"/>
    <col min="2061" max="2061" width="6.85546875" style="73" customWidth="1"/>
    <col min="2062" max="2304" width="9.140625" style="73"/>
    <col min="2305" max="2305" width="18" style="73" customWidth="1"/>
    <col min="2306" max="2306" width="7" style="73" customWidth="1"/>
    <col min="2307" max="2307" width="7.42578125" style="73" customWidth="1"/>
    <col min="2308" max="2308" width="5.85546875" style="73" customWidth="1"/>
    <col min="2309" max="2309" width="7.140625" style="73" customWidth="1"/>
    <col min="2310" max="2312" width="5.85546875" style="73" customWidth="1"/>
    <col min="2313" max="2313" width="6.5703125" style="73" customWidth="1"/>
    <col min="2314" max="2316" width="5.85546875" style="73" customWidth="1"/>
    <col min="2317" max="2317" width="6.85546875" style="73" customWidth="1"/>
    <col min="2318" max="2560" width="9.140625" style="73"/>
    <col min="2561" max="2561" width="18" style="73" customWidth="1"/>
    <col min="2562" max="2562" width="7" style="73" customWidth="1"/>
    <col min="2563" max="2563" width="7.42578125" style="73" customWidth="1"/>
    <col min="2564" max="2564" width="5.85546875" style="73" customWidth="1"/>
    <col min="2565" max="2565" width="7.140625" style="73" customWidth="1"/>
    <col min="2566" max="2568" width="5.85546875" style="73" customWidth="1"/>
    <col min="2569" max="2569" width="6.5703125" style="73" customWidth="1"/>
    <col min="2570" max="2572" width="5.85546875" style="73" customWidth="1"/>
    <col min="2573" max="2573" width="6.85546875" style="73" customWidth="1"/>
    <col min="2574" max="2816" width="9.140625" style="73"/>
    <col min="2817" max="2817" width="18" style="73" customWidth="1"/>
    <col min="2818" max="2818" width="7" style="73" customWidth="1"/>
    <col min="2819" max="2819" width="7.42578125" style="73" customWidth="1"/>
    <col min="2820" max="2820" width="5.85546875" style="73" customWidth="1"/>
    <col min="2821" max="2821" width="7.140625" style="73" customWidth="1"/>
    <col min="2822" max="2824" width="5.85546875" style="73" customWidth="1"/>
    <col min="2825" max="2825" width="6.5703125" style="73" customWidth="1"/>
    <col min="2826" max="2828" width="5.85546875" style="73" customWidth="1"/>
    <col min="2829" max="2829" width="6.85546875" style="73" customWidth="1"/>
    <col min="2830" max="3072" width="9.140625" style="73"/>
    <col min="3073" max="3073" width="18" style="73" customWidth="1"/>
    <col min="3074" max="3074" width="7" style="73" customWidth="1"/>
    <col min="3075" max="3075" width="7.42578125" style="73" customWidth="1"/>
    <col min="3076" max="3076" width="5.85546875" style="73" customWidth="1"/>
    <col min="3077" max="3077" width="7.140625" style="73" customWidth="1"/>
    <col min="3078" max="3080" width="5.85546875" style="73" customWidth="1"/>
    <col min="3081" max="3081" width="6.5703125" style="73" customWidth="1"/>
    <col min="3082" max="3084" width="5.85546875" style="73" customWidth="1"/>
    <col min="3085" max="3085" width="6.85546875" style="73" customWidth="1"/>
    <col min="3086" max="3328" width="9.140625" style="73"/>
    <col min="3329" max="3329" width="18" style="73" customWidth="1"/>
    <col min="3330" max="3330" width="7" style="73" customWidth="1"/>
    <col min="3331" max="3331" width="7.42578125" style="73" customWidth="1"/>
    <col min="3332" max="3332" width="5.85546875" style="73" customWidth="1"/>
    <col min="3333" max="3333" width="7.140625" style="73" customWidth="1"/>
    <col min="3334" max="3336" width="5.85546875" style="73" customWidth="1"/>
    <col min="3337" max="3337" width="6.5703125" style="73" customWidth="1"/>
    <col min="3338" max="3340" width="5.85546875" style="73" customWidth="1"/>
    <col min="3341" max="3341" width="6.85546875" style="73" customWidth="1"/>
    <col min="3342" max="3584" width="9.140625" style="73"/>
    <col min="3585" max="3585" width="18" style="73" customWidth="1"/>
    <col min="3586" max="3586" width="7" style="73" customWidth="1"/>
    <col min="3587" max="3587" width="7.42578125" style="73" customWidth="1"/>
    <col min="3588" max="3588" width="5.85546875" style="73" customWidth="1"/>
    <col min="3589" max="3589" width="7.140625" style="73" customWidth="1"/>
    <col min="3590" max="3592" width="5.85546875" style="73" customWidth="1"/>
    <col min="3593" max="3593" width="6.5703125" style="73" customWidth="1"/>
    <col min="3594" max="3596" width="5.85546875" style="73" customWidth="1"/>
    <col min="3597" max="3597" width="6.85546875" style="73" customWidth="1"/>
    <col min="3598" max="3840" width="9.140625" style="73"/>
    <col min="3841" max="3841" width="18" style="73" customWidth="1"/>
    <col min="3842" max="3842" width="7" style="73" customWidth="1"/>
    <col min="3843" max="3843" width="7.42578125" style="73" customWidth="1"/>
    <col min="3844" max="3844" width="5.85546875" style="73" customWidth="1"/>
    <col min="3845" max="3845" width="7.140625" style="73" customWidth="1"/>
    <col min="3846" max="3848" width="5.85546875" style="73" customWidth="1"/>
    <col min="3849" max="3849" width="6.5703125" style="73" customWidth="1"/>
    <col min="3850" max="3852" width="5.85546875" style="73" customWidth="1"/>
    <col min="3853" max="3853" width="6.85546875" style="73" customWidth="1"/>
    <col min="3854" max="4096" width="9.140625" style="73"/>
    <col min="4097" max="4097" width="18" style="73" customWidth="1"/>
    <col min="4098" max="4098" width="7" style="73" customWidth="1"/>
    <col min="4099" max="4099" width="7.42578125" style="73" customWidth="1"/>
    <col min="4100" max="4100" width="5.85546875" style="73" customWidth="1"/>
    <col min="4101" max="4101" width="7.140625" style="73" customWidth="1"/>
    <col min="4102" max="4104" width="5.85546875" style="73" customWidth="1"/>
    <col min="4105" max="4105" width="6.5703125" style="73" customWidth="1"/>
    <col min="4106" max="4108" width="5.85546875" style="73" customWidth="1"/>
    <col min="4109" max="4109" width="6.85546875" style="73" customWidth="1"/>
    <col min="4110" max="4352" width="9.140625" style="73"/>
    <col min="4353" max="4353" width="18" style="73" customWidth="1"/>
    <col min="4354" max="4354" width="7" style="73" customWidth="1"/>
    <col min="4355" max="4355" width="7.42578125" style="73" customWidth="1"/>
    <col min="4356" max="4356" width="5.85546875" style="73" customWidth="1"/>
    <col min="4357" max="4357" width="7.140625" style="73" customWidth="1"/>
    <col min="4358" max="4360" width="5.85546875" style="73" customWidth="1"/>
    <col min="4361" max="4361" width="6.5703125" style="73" customWidth="1"/>
    <col min="4362" max="4364" width="5.85546875" style="73" customWidth="1"/>
    <col min="4365" max="4365" width="6.85546875" style="73" customWidth="1"/>
    <col min="4366" max="4608" width="9.140625" style="73"/>
    <col min="4609" max="4609" width="18" style="73" customWidth="1"/>
    <col min="4610" max="4610" width="7" style="73" customWidth="1"/>
    <col min="4611" max="4611" width="7.42578125" style="73" customWidth="1"/>
    <col min="4612" max="4612" width="5.85546875" style="73" customWidth="1"/>
    <col min="4613" max="4613" width="7.140625" style="73" customWidth="1"/>
    <col min="4614" max="4616" width="5.85546875" style="73" customWidth="1"/>
    <col min="4617" max="4617" width="6.5703125" style="73" customWidth="1"/>
    <col min="4618" max="4620" width="5.85546875" style="73" customWidth="1"/>
    <col min="4621" max="4621" width="6.85546875" style="73" customWidth="1"/>
    <col min="4622" max="4864" width="9.140625" style="73"/>
    <col min="4865" max="4865" width="18" style="73" customWidth="1"/>
    <col min="4866" max="4866" width="7" style="73" customWidth="1"/>
    <col min="4867" max="4867" width="7.42578125" style="73" customWidth="1"/>
    <col min="4868" max="4868" width="5.85546875" style="73" customWidth="1"/>
    <col min="4869" max="4869" width="7.140625" style="73" customWidth="1"/>
    <col min="4870" max="4872" width="5.85546875" style="73" customWidth="1"/>
    <col min="4873" max="4873" width="6.5703125" style="73" customWidth="1"/>
    <col min="4874" max="4876" width="5.85546875" style="73" customWidth="1"/>
    <col min="4877" max="4877" width="6.85546875" style="73" customWidth="1"/>
    <col min="4878" max="5120" width="9.140625" style="73"/>
    <col min="5121" max="5121" width="18" style="73" customWidth="1"/>
    <col min="5122" max="5122" width="7" style="73" customWidth="1"/>
    <col min="5123" max="5123" width="7.42578125" style="73" customWidth="1"/>
    <col min="5124" max="5124" width="5.85546875" style="73" customWidth="1"/>
    <col min="5125" max="5125" width="7.140625" style="73" customWidth="1"/>
    <col min="5126" max="5128" width="5.85546875" style="73" customWidth="1"/>
    <col min="5129" max="5129" width="6.5703125" style="73" customWidth="1"/>
    <col min="5130" max="5132" width="5.85546875" style="73" customWidth="1"/>
    <col min="5133" max="5133" width="6.85546875" style="73" customWidth="1"/>
    <col min="5134" max="5376" width="9.140625" style="73"/>
    <col min="5377" max="5377" width="18" style="73" customWidth="1"/>
    <col min="5378" max="5378" width="7" style="73" customWidth="1"/>
    <col min="5379" max="5379" width="7.42578125" style="73" customWidth="1"/>
    <col min="5380" max="5380" width="5.85546875" style="73" customWidth="1"/>
    <col min="5381" max="5381" width="7.140625" style="73" customWidth="1"/>
    <col min="5382" max="5384" width="5.85546875" style="73" customWidth="1"/>
    <col min="5385" max="5385" width="6.5703125" style="73" customWidth="1"/>
    <col min="5386" max="5388" width="5.85546875" style="73" customWidth="1"/>
    <col min="5389" max="5389" width="6.85546875" style="73" customWidth="1"/>
    <col min="5390" max="5632" width="9.140625" style="73"/>
    <col min="5633" max="5633" width="18" style="73" customWidth="1"/>
    <col min="5634" max="5634" width="7" style="73" customWidth="1"/>
    <col min="5635" max="5635" width="7.42578125" style="73" customWidth="1"/>
    <col min="5636" max="5636" width="5.85546875" style="73" customWidth="1"/>
    <col min="5637" max="5637" width="7.140625" style="73" customWidth="1"/>
    <col min="5638" max="5640" width="5.85546875" style="73" customWidth="1"/>
    <col min="5641" max="5641" width="6.5703125" style="73" customWidth="1"/>
    <col min="5642" max="5644" width="5.85546875" style="73" customWidth="1"/>
    <col min="5645" max="5645" width="6.85546875" style="73" customWidth="1"/>
    <col min="5646" max="5888" width="9.140625" style="73"/>
    <col min="5889" max="5889" width="18" style="73" customWidth="1"/>
    <col min="5890" max="5890" width="7" style="73" customWidth="1"/>
    <col min="5891" max="5891" width="7.42578125" style="73" customWidth="1"/>
    <col min="5892" max="5892" width="5.85546875" style="73" customWidth="1"/>
    <col min="5893" max="5893" width="7.140625" style="73" customWidth="1"/>
    <col min="5894" max="5896" width="5.85546875" style="73" customWidth="1"/>
    <col min="5897" max="5897" width="6.5703125" style="73" customWidth="1"/>
    <col min="5898" max="5900" width="5.85546875" style="73" customWidth="1"/>
    <col min="5901" max="5901" width="6.85546875" style="73" customWidth="1"/>
    <col min="5902" max="6144" width="9.140625" style="73"/>
    <col min="6145" max="6145" width="18" style="73" customWidth="1"/>
    <col min="6146" max="6146" width="7" style="73" customWidth="1"/>
    <col min="6147" max="6147" width="7.42578125" style="73" customWidth="1"/>
    <col min="6148" max="6148" width="5.85546875" style="73" customWidth="1"/>
    <col min="6149" max="6149" width="7.140625" style="73" customWidth="1"/>
    <col min="6150" max="6152" width="5.85546875" style="73" customWidth="1"/>
    <col min="6153" max="6153" width="6.5703125" style="73" customWidth="1"/>
    <col min="6154" max="6156" width="5.85546875" style="73" customWidth="1"/>
    <col min="6157" max="6157" width="6.85546875" style="73" customWidth="1"/>
    <col min="6158" max="6400" width="9.140625" style="73"/>
    <col min="6401" max="6401" width="18" style="73" customWidth="1"/>
    <col min="6402" max="6402" width="7" style="73" customWidth="1"/>
    <col min="6403" max="6403" width="7.42578125" style="73" customWidth="1"/>
    <col min="6404" max="6404" width="5.85546875" style="73" customWidth="1"/>
    <col min="6405" max="6405" width="7.140625" style="73" customWidth="1"/>
    <col min="6406" max="6408" width="5.85546875" style="73" customWidth="1"/>
    <col min="6409" max="6409" width="6.5703125" style="73" customWidth="1"/>
    <col min="6410" max="6412" width="5.85546875" style="73" customWidth="1"/>
    <col min="6413" max="6413" width="6.85546875" style="73" customWidth="1"/>
    <col min="6414" max="6656" width="9.140625" style="73"/>
    <col min="6657" max="6657" width="18" style="73" customWidth="1"/>
    <col min="6658" max="6658" width="7" style="73" customWidth="1"/>
    <col min="6659" max="6659" width="7.42578125" style="73" customWidth="1"/>
    <col min="6660" max="6660" width="5.85546875" style="73" customWidth="1"/>
    <col min="6661" max="6661" width="7.140625" style="73" customWidth="1"/>
    <col min="6662" max="6664" width="5.85546875" style="73" customWidth="1"/>
    <col min="6665" max="6665" width="6.5703125" style="73" customWidth="1"/>
    <col min="6666" max="6668" width="5.85546875" style="73" customWidth="1"/>
    <col min="6669" max="6669" width="6.85546875" style="73" customWidth="1"/>
    <col min="6670" max="6912" width="9.140625" style="73"/>
    <col min="6913" max="6913" width="18" style="73" customWidth="1"/>
    <col min="6914" max="6914" width="7" style="73" customWidth="1"/>
    <col min="6915" max="6915" width="7.42578125" style="73" customWidth="1"/>
    <col min="6916" max="6916" width="5.85546875" style="73" customWidth="1"/>
    <col min="6917" max="6917" width="7.140625" style="73" customWidth="1"/>
    <col min="6918" max="6920" width="5.85546875" style="73" customWidth="1"/>
    <col min="6921" max="6921" width="6.5703125" style="73" customWidth="1"/>
    <col min="6922" max="6924" width="5.85546875" style="73" customWidth="1"/>
    <col min="6925" max="6925" width="6.85546875" style="73" customWidth="1"/>
    <col min="6926" max="7168" width="9.140625" style="73"/>
    <col min="7169" max="7169" width="18" style="73" customWidth="1"/>
    <col min="7170" max="7170" width="7" style="73" customWidth="1"/>
    <col min="7171" max="7171" width="7.42578125" style="73" customWidth="1"/>
    <col min="7172" max="7172" width="5.85546875" style="73" customWidth="1"/>
    <col min="7173" max="7173" width="7.140625" style="73" customWidth="1"/>
    <col min="7174" max="7176" width="5.85546875" style="73" customWidth="1"/>
    <col min="7177" max="7177" width="6.5703125" style="73" customWidth="1"/>
    <col min="7178" max="7180" width="5.85546875" style="73" customWidth="1"/>
    <col min="7181" max="7181" width="6.85546875" style="73" customWidth="1"/>
    <col min="7182" max="7424" width="9.140625" style="73"/>
    <col min="7425" max="7425" width="18" style="73" customWidth="1"/>
    <col min="7426" max="7426" width="7" style="73" customWidth="1"/>
    <col min="7427" max="7427" width="7.42578125" style="73" customWidth="1"/>
    <col min="7428" max="7428" width="5.85546875" style="73" customWidth="1"/>
    <col min="7429" max="7429" width="7.140625" style="73" customWidth="1"/>
    <col min="7430" max="7432" width="5.85546875" style="73" customWidth="1"/>
    <col min="7433" max="7433" width="6.5703125" style="73" customWidth="1"/>
    <col min="7434" max="7436" width="5.85546875" style="73" customWidth="1"/>
    <col min="7437" max="7437" width="6.85546875" style="73" customWidth="1"/>
    <col min="7438" max="7680" width="9.140625" style="73"/>
    <col min="7681" max="7681" width="18" style="73" customWidth="1"/>
    <col min="7682" max="7682" width="7" style="73" customWidth="1"/>
    <col min="7683" max="7683" width="7.42578125" style="73" customWidth="1"/>
    <col min="7684" max="7684" width="5.85546875" style="73" customWidth="1"/>
    <col min="7685" max="7685" width="7.140625" style="73" customWidth="1"/>
    <col min="7686" max="7688" width="5.85546875" style="73" customWidth="1"/>
    <col min="7689" max="7689" width="6.5703125" style="73" customWidth="1"/>
    <col min="7690" max="7692" width="5.85546875" style="73" customWidth="1"/>
    <col min="7693" max="7693" width="6.85546875" style="73" customWidth="1"/>
    <col min="7694" max="7936" width="9.140625" style="73"/>
    <col min="7937" max="7937" width="18" style="73" customWidth="1"/>
    <col min="7938" max="7938" width="7" style="73" customWidth="1"/>
    <col min="7939" max="7939" width="7.42578125" style="73" customWidth="1"/>
    <col min="7940" max="7940" width="5.85546875" style="73" customWidth="1"/>
    <col min="7941" max="7941" width="7.140625" style="73" customWidth="1"/>
    <col min="7942" max="7944" width="5.85546875" style="73" customWidth="1"/>
    <col min="7945" max="7945" width="6.5703125" style="73" customWidth="1"/>
    <col min="7946" max="7948" width="5.85546875" style="73" customWidth="1"/>
    <col min="7949" max="7949" width="6.85546875" style="73" customWidth="1"/>
    <col min="7950" max="8192" width="9.140625" style="73"/>
    <col min="8193" max="8193" width="18" style="73" customWidth="1"/>
    <col min="8194" max="8194" width="7" style="73" customWidth="1"/>
    <col min="8195" max="8195" width="7.42578125" style="73" customWidth="1"/>
    <col min="8196" max="8196" width="5.85546875" style="73" customWidth="1"/>
    <col min="8197" max="8197" width="7.140625" style="73" customWidth="1"/>
    <col min="8198" max="8200" width="5.85546875" style="73" customWidth="1"/>
    <col min="8201" max="8201" width="6.5703125" style="73" customWidth="1"/>
    <col min="8202" max="8204" width="5.85546875" style="73" customWidth="1"/>
    <col min="8205" max="8205" width="6.85546875" style="73" customWidth="1"/>
    <col min="8206" max="8448" width="9.140625" style="73"/>
    <col min="8449" max="8449" width="18" style="73" customWidth="1"/>
    <col min="8450" max="8450" width="7" style="73" customWidth="1"/>
    <col min="8451" max="8451" width="7.42578125" style="73" customWidth="1"/>
    <col min="8452" max="8452" width="5.85546875" style="73" customWidth="1"/>
    <col min="8453" max="8453" width="7.140625" style="73" customWidth="1"/>
    <col min="8454" max="8456" width="5.85546875" style="73" customWidth="1"/>
    <col min="8457" max="8457" width="6.5703125" style="73" customWidth="1"/>
    <col min="8458" max="8460" width="5.85546875" style="73" customWidth="1"/>
    <col min="8461" max="8461" width="6.85546875" style="73" customWidth="1"/>
    <col min="8462" max="8704" width="9.140625" style="73"/>
    <col min="8705" max="8705" width="18" style="73" customWidth="1"/>
    <col min="8706" max="8706" width="7" style="73" customWidth="1"/>
    <col min="8707" max="8707" width="7.42578125" style="73" customWidth="1"/>
    <col min="8708" max="8708" width="5.85546875" style="73" customWidth="1"/>
    <col min="8709" max="8709" width="7.140625" style="73" customWidth="1"/>
    <col min="8710" max="8712" width="5.85546875" style="73" customWidth="1"/>
    <col min="8713" max="8713" width="6.5703125" style="73" customWidth="1"/>
    <col min="8714" max="8716" width="5.85546875" style="73" customWidth="1"/>
    <col min="8717" max="8717" width="6.85546875" style="73" customWidth="1"/>
    <col min="8718" max="8960" width="9.140625" style="73"/>
    <col min="8961" max="8961" width="18" style="73" customWidth="1"/>
    <col min="8962" max="8962" width="7" style="73" customWidth="1"/>
    <col min="8963" max="8963" width="7.42578125" style="73" customWidth="1"/>
    <col min="8964" max="8964" width="5.85546875" style="73" customWidth="1"/>
    <col min="8965" max="8965" width="7.140625" style="73" customWidth="1"/>
    <col min="8966" max="8968" width="5.85546875" style="73" customWidth="1"/>
    <col min="8969" max="8969" width="6.5703125" style="73" customWidth="1"/>
    <col min="8970" max="8972" width="5.85546875" style="73" customWidth="1"/>
    <col min="8973" max="8973" width="6.85546875" style="73" customWidth="1"/>
    <col min="8974" max="9216" width="9.140625" style="73"/>
    <col min="9217" max="9217" width="18" style="73" customWidth="1"/>
    <col min="9218" max="9218" width="7" style="73" customWidth="1"/>
    <col min="9219" max="9219" width="7.42578125" style="73" customWidth="1"/>
    <col min="9220" max="9220" width="5.85546875" style="73" customWidth="1"/>
    <col min="9221" max="9221" width="7.140625" style="73" customWidth="1"/>
    <col min="9222" max="9224" width="5.85546875" style="73" customWidth="1"/>
    <col min="9225" max="9225" width="6.5703125" style="73" customWidth="1"/>
    <col min="9226" max="9228" width="5.85546875" style="73" customWidth="1"/>
    <col min="9229" max="9229" width="6.85546875" style="73" customWidth="1"/>
    <col min="9230" max="9472" width="9.140625" style="73"/>
    <col min="9473" max="9473" width="18" style="73" customWidth="1"/>
    <col min="9474" max="9474" width="7" style="73" customWidth="1"/>
    <col min="9475" max="9475" width="7.42578125" style="73" customWidth="1"/>
    <col min="9476" max="9476" width="5.85546875" style="73" customWidth="1"/>
    <col min="9477" max="9477" width="7.140625" style="73" customWidth="1"/>
    <col min="9478" max="9480" width="5.85546875" style="73" customWidth="1"/>
    <col min="9481" max="9481" width="6.5703125" style="73" customWidth="1"/>
    <col min="9482" max="9484" width="5.85546875" style="73" customWidth="1"/>
    <col min="9485" max="9485" width="6.85546875" style="73" customWidth="1"/>
    <col min="9486" max="9728" width="9.140625" style="73"/>
    <col min="9729" max="9729" width="18" style="73" customWidth="1"/>
    <col min="9730" max="9730" width="7" style="73" customWidth="1"/>
    <col min="9731" max="9731" width="7.42578125" style="73" customWidth="1"/>
    <col min="9732" max="9732" width="5.85546875" style="73" customWidth="1"/>
    <col min="9733" max="9733" width="7.140625" style="73" customWidth="1"/>
    <col min="9734" max="9736" width="5.85546875" style="73" customWidth="1"/>
    <col min="9737" max="9737" width="6.5703125" style="73" customWidth="1"/>
    <col min="9738" max="9740" width="5.85546875" style="73" customWidth="1"/>
    <col min="9741" max="9741" width="6.85546875" style="73" customWidth="1"/>
    <col min="9742" max="9984" width="9.140625" style="73"/>
    <col min="9985" max="9985" width="18" style="73" customWidth="1"/>
    <col min="9986" max="9986" width="7" style="73" customWidth="1"/>
    <col min="9987" max="9987" width="7.42578125" style="73" customWidth="1"/>
    <col min="9988" max="9988" width="5.85546875" style="73" customWidth="1"/>
    <col min="9989" max="9989" width="7.140625" style="73" customWidth="1"/>
    <col min="9990" max="9992" width="5.85546875" style="73" customWidth="1"/>
    <col min="9993" max="9993" width="6.5703125" style="73" customWidth="1"/>
    <col min="9994" max="9996" width="5.85546875" style="73" customWidth="1"/>
    <col min="9997" max="9997" width="6.85546875" style="73" customWidth="1"/>
    <col min="9998" max="10240" width="9.140625" style="73"/>
    <col min="10241" max="10241" width="18" style="73" customWidth="1"/>
    <col min="10242" max="10242" width="7" style="73" customWidth="1"/>
    <col min="10243" max="10243" width="7.42578125" style="73" customWidth="1"/>
    <col min="10244" max="10244" width="5.85546875" style="73" customWidth="1"/>
    <col min="10245" max="10245" width="7.140625" style="73" customWidth="1"/>
    <col min="10246" max="10248" width="5.85546875" style="73" customWidth="1"/>
    <col min="10249" max="10249" width="6.5703125" style="73" customWidth="1"/>
    <col min="10250" max="10252" width="5.85546875" style="73" customWidth="1"/>
    <col min="10253" max="10253" width="6.85546875" style="73" customWidth="1"/>
    <col min="10254" max="10496" width="9.140625" style="73"/>
    <col min="10497" max="10497" width="18" style="73" customWidth="1"/>
    <col min="10498" max="10498" width="7" style="73" customWidth="1"/>
    <col min="10499" max="10499" width="7.42578125" style="73" customWidth="1"/>
    <col min="10500" max="10500" width="5.85546875" style="73" customWidth="1"/>
    <col min="10501" max="10501" width="7.140625" style="73" customWidth="1"/>
    <col min="10502" max="10504" width="5.85546875" style="73" customWidth="1"/>
    <col min="10505" max="10505" width="6.5703125" style="73" customWidth="1"/>
    <col min="10506" max="10508" width="5.85546875" style="73" customWidth="1"/>
    <col min="10509" max="10509" width="6.85546875" style="73" customWidth="1"/>
    <col min="10510" max="10752" width="9.140625" style="73"/>
    <col min="10753" max="10753" width="18" style="73" customWidth="1"/>
    <col min="10754" max="10754" width="7" style="73" customWidth="1"/>
    <col min="10755" max="10755" width="7.42578125" style="73" customWidth="1"/>
    <col min="10756" max="10756" width="5.85546875" style="73" customWidth="1"/>
    <col min="10757" max="10757" width="7.140625" style="73" customWidth="1"/>
    <col min="10758" max="10760" width="5.85546875" style="73" customWidth="1"/>
    <col min="10761" max="10761" width="6.5703125" style="73" customWidth="1"/>
    <col min="10762" max="10764" width="5.85546875" style="73" customWidth="1"/>
    <col min="10765" max="10765" width="6.85546875" style="73" customWidth="1"/>
    <col min="10766" max="11008" width="9.140625" style="73"/>
    <col min="11009" max="11009" width="18" style="73" customWidth="1"/>
    <col min="11010" max="11010" width="7" style="73" customWidth="1"/>
    <col min="11011" max="11011" width="7.42578125" style="73" customWidth="1"/>
    <col min="11012" max="11012" width="5.85546875" style="73" customWidth="1"/>
    <col min="11013" max="11013" width="7.140625" style="73" customWidth="1"/>
    <col min="11014" max="11016" width="5.85546875" style="73" customWidth="1"/>
    <col min="11017" max="11017" width="6.5703125" style="73" customWidth="1"/>
    <col min="11018" max="11020" width="5.85546875" style="73" customWidth="1"/>
    <col min="11021" max="11021" width="6.85546875" style="73" customWidth="1"/>
    <col min="11022" max="11264" width="9.140625" style="73"/>
    <col min="11265" max="11265" width="18" style="73" customWidth="1"/>
    <col min="11266" max="11266" width="7" style="73" customWidth="1"/>
    <col min="11267" max="11267" width="7.42578125" style="73" customWidth="1"/>
    <col min="11268" max="11268" width="5.85546875" style="73" customWidth="1"/>
    <col min="11269" max="11269" width="7.140625" style="73" customWidth="1"/>
    <col min="11270" max="11272" width="5.85546875" style="73" customWidth="1"/>
    <col min="11273" max="11273" width="6.5703125" style="73" customWidth="1"/>
    <col min="11274" max="11276" width="5.85546875" style="73" customWidth="1"/>
    <col min="11277" max="11277" width="6.85546875" style="73" customWidth="1"/>
    <col min="11278" max="11520" width="9.140625" style="73"/>
    <col min="11521" max="11521" width="18" style="73" customWidth="1"/>
    <col min="11522" max="11522" width="7" style="73" customWidth="1"/>
    <col min="11523" max="11523" width="7.42578125" style="73" customWidth="1"/>
    <col min="11524" max="11524" width="5.85546875" style="73" customWidth="1"/>
    <col min="11525" max="11525" width="7.140625" style="73" customWidth="1"/>
    <col min="11526" max="11528" width="5.85546875" style="73" customWidth="1"/>
    <col min="11529" max="11529" width="6.5703125" style="73" customWidth="1"/>
    <col min="11530" max="11532" width="5.85546875" style="73" customWidth="1"/>
    <col min="11533" max="11533" width="6.85546875" style="73" customWidth="1"/>
    <col min="11534" max="11776" width="9.140625" style="73"/>
    <col min="11777" max="11777" width="18" style="73" customWidth="1"/>
    <col min="11778" max="11778" width="7" style="73" customWidth="1"/>
    <col min="11779" max="11779" width="7.42578125" style="73" customWidth="1"/>
    <col min="11780" max="11780" width="5.85546875" style="73" customWidth="1"/>
    <col min="11781" max="11781" width="7.140625" style="73" customWidth="1"/>
    <col min="11782" max="11784" width="5.85546875" style="73" customWidth="1"/>
    <col min="11785" max="11785" width="6.5703125" style="73" customWidth="1"/>
    <col min="11786" max="11788" width="5.85546875" style="73" customWidth="1"/>
    <col min="11789" max="11789" width="6.85546875" style="73" customWidth="1"/>
    <col min="11790" max="12032" width="9.140625" style="73"/>
    <col min="12033" max="12033" width="18" style="73" customWidth="1"/>
    <col min="12034" max="12034" width="7" style="73" customWidth="1"/>
    <col min="12035" max="12035" width="7.42578125" style="73" customWidth="1"/>
    <col min="12036" max="12036" width="5.85546875" style="73" customWidth="1"/>
    <col min="12037" max="12037" width="7.140625" style="73" customWidth="1"/>
    <col min="12038" max="12040" width="5.85546875" style="73" customWidth="1"/>
    <col min="12041" max="12041" width="6.5703125" style="73" customWidth="1"/>
    <col min="12042" max="12044" width="5.85546875" style="73" customWidth="1"/>
    <col min="12045" max="12045" width="6.85546875" style="73" customWidth="1"/>
    <col min="12046" max="12288" width="9.140625" style="73"/>
    <col min="12289" max="12289" width="18" style="73" customWidth="1"/>
    <col min="12290" max="12290" width="7" style="73" customWidth="1"/>
    <col min="12291" max="12291" width="7.42578125" style="73" customWidth="1"/>
    <col min="12292" max="12292" width="5.85546875" style="73" customWidth="1"/>
    <col min="12293" max="12293" width="7.140625" style="73" customWidth="1"/>
    <col min="12294" max="12296" width="5.85546875" style="73" customWidth="1"/>
    <col min="12297" max="12297" width="6.5703125" style="73" customWidth="1"/>
    <col min="12298" max="12300" width="5.85546875" style="73" customWidth="1"/>
    <col min="12301" max="12301" width="6.85546875" style="73" customWidth="1"/>
    <col min="12302" max="12544" width="9.140625" style="73"/>
    <col min="12545" max="12545" width="18" style="73" customWidth="1"/>
    <col min="12546" max="12546" width="7" style="73" customWidth="1"/>
    <col min="12547" max="12547" width="7.42578125" style="73" customWidth="1"/>
    <col min="12548" max="12548" width="5.85546875" style="73" customWidth="1"/>
    <col min="12549" max="12549" width="7.140625" style="73" customWidth="1"/>
    <col min="12550" max="12552" width="5.85546875" style="73" customWidth="1"/>
    <col min="12553" max="12553" width="6.5703125" style="73" customWidth="1"/>
    <col min="12554" max="12556" width="5.85546875" style="73" customWidth="1"/>
    <col min="12557" max="12557" width="6.85546875" style="73" customWidth="1"/>
    <col min="12558" max="12800" width="9.140625" style="73"/>
    <col min="12801" max="12801" width="18" style="73" customWidth="1"/>
    <col min="12802" max="12802" width="7" style="73" customWidth="1"/>
    <col min="12803" max="12803" width="7.42578125" style="73" customWidth="1"/>
    <col min="12804" max="12804" width="5.85546875" style="73" customWidth="1"/>
    <col min="12805" max="12805" width="7.140625" style="73" customWidth="1"/>
    <col min="12806" max="12808" width="5.85546875" style="73" customWidth="1"/>
    <col min="12809" max="12809" width="6.5703125" style="73" customWidth="1"/>
    <col min="12810" max="12812" width="5.85546875" style="73" customWidth="1"/>
    <col min="12813" max="12813" width="6.85546875" style="73" customWidth="1"/>
    <col min="12814" max="13056" width="9.140625" style="73"/>
    <col min="13057" max="13057" width="18" style="73" customWidth="1"/>
    <col min="13058" max="13058" width="7" style="73" customWidth="1"/>
    <col min="13059" max="13059" width="7.42578125" style="73" customWidth="1"/>
    <col min="13060" max="13060" width="5.85546875" style="73" customWidth="1"/>
    <col min="13061" max="13061" width="7.140625" style="73" customWidth="1"/>
    <col min="13062" max="13064" width="5.85546875" style="73" customWidth="1"/>
    <col min="13065" max="13065" width="6.5703125" style="73" customWidth="1"/>
    <col min="13066" max="13068" width="5.85546875" style="73" customWidth="1"/>
    <col min="13069" max="13069" width="6.85546875" style="73" customWidth="1"/>
    <col min="13070" max="13312" width="9.140625" style="73"/>
    <col min="13313" max="13313" width="18" style="73" customWidth="1"/>
    <col min="13314" max="13314" width="7" style="73" customWidth="1"/>
    <col min="13315" max="13315" width="7.42578125" style="73" customWidth="1"/>
    <col min="13316" max="13316" width="5.85546875" style="73" customWidth="1"/>
    <col min="13317" max="13317" width="7.140625" style="73" customWidth="1"/>
    <col min="13318" max="13320" width="5.85546875" style="73" customWidth="1"/>
    <col min="13321" max="13321" width="6.5703125" style="73" customWidth="1"/>
    <col min="13322" max="13324" width="5.85546875" style="73" customWidth="1"/>
    <col min="13325" max="13325" width="6.85546875" style="73" customWidth="1"/>
    <col min="13326" max="13568" width="9.140625" style="73"/>
    <col min="13569" max="13569" width="18" style="73" customWidth="1"/>
    <col min="13570" max="13570" width="7" style="73" customWidth="1"/>
    <col min="13571" max="13571" width="7.42578125" style="73" customWidth="1"/>
    <col min="13572" max="13572" width="5.85546875" style="73" customWidth="1"/>
    <col min="13573" max="13573" width="7.140625" style="73" customWidth="1"/>
    <col min="13574" max="13576" width="5.85546875" style="73" customWidth="1"/>
    <col min="13577" max="13577" width="6.5703125" style="73" customWidth="1"/>
    <col min="13578" max="13580" width="5.85546875" style="73" customWidth="1"/>
    <col min="13581" max="13581" width="6.85546875" style="73" customWidth="1"/>
    <col min="13582" max="13824" width="9.140625" style="73"/>
    <col min="13825" max="13825" width="18" style="73" customWidth="1"/>
    <col min="13826" max="13826" width="7" style="73" customWidth="1"/>
    <col min="13827" max="13827" width="7.42578125" style="73" customWidth="1"/>
    <col min="13828" max="13828" width="5.85546875" style="73" customWidth="1"/>
    <col min="13829" max="13829" width="7.140625" style="73" customWidth="1"/>
    <col min="13830" max="13832" width="5.85546875" style="73" customWidth="1"/>
    <col min="13833" max="13833" width="6.5703125" style="73" customWidth="1"/>
    <col min="13834" max="13836" width="5.85546875" style="73" customWidth="1"/>
    <col min="13837" max="13837" width="6.85546875" style="73" customWidth="1"/>
    <col min="13838" max="14080" width="9.140625" style="73"/>
    <col min="14081" max="14081" width="18" style="73" customWidth="1"/>
    <col min="14082" max="14082" width="7" style="73" customWidth="1"/>
    <col min="14083" max="14083" width="7.42578125" style="73" customWidth="1"/>
    <col min="14084" max="14084" width="5.85546875" style="73" customWidth="1"/>
    <col min="14085" max="14085" width="7.140625" style="73" customWidth="1"/>
    <col min="14086" max="14088" width="5.85546875" style="73" customWidth="1"/>
    <col min="14089" max="14089" width="6.5703125" style="73" customWidth="1"/>
    <col min="14090" max="14092" width="5.85546875" style="73" customWidth="1"/>
    <col min="14093" max="14093" width="6.85546875" style="73" customWidth="1"/>
    <col min="14094" max="14336" width="9.140625" style="73"/>
    <col min="14337" max="14337" width="18" style="73" customWidth="1"/>
    <col min="14338" max="14338" width="7" style="73" customWidth="1"/>
    <col min="14339" max="14339" width="7.42578125" style="73" customWidth="1"/>
    <col min="14340" max="14340" width="5.85546875" style="73" customWidth="1"/>
    <col min="14341" max="14341" width="7.140625" style="73" customWidth="1"/>
    <col min="14342" max="14344" width="5.85546875" style="73" customWidth="1"/>
    <col min="14345" max="14345" width="6.5703125" style="73" customWidth="1"/>
    <col min="14346" max="14348" width="5.85546875" style="73" customWidth="1"/>
    <col min="14349" max="14349" width="6.85546875" style="73" customWidth="1"/>
    <col min="14350" max="14592" width="9.140625" style="73"/>
    <col min="14593" max="14593" width="18" style="73" customWidth="1"/>
    <col min="14594" max="14594" width="7" style="73" customWidth="1"/>
    <col min="14595" max="14595" width="7.42578125" style="73" customWidth="1"/>
    <col min="14596" max="14596" width="5.85546875" style="73" customWidth="1"/>
    <col min="14597" max="14597" width="7.140625" style="73" customWidth="1"/>
    <col min="14598" max="14600" width="5.85546875" style="73" customWidth="1"/>
    <col min="14601" max="14601" width="6.5703125" style="73" customWidth="1"/>
    <col min="14602" max="14604" width="5.85546875" style="73" customWidth="1"/>
    <col min="14605" max="14605" width="6.85546875" style="73" customWidth="1"/>
    <col min="14606" max="14848" width="9.140625" style="73"/>
    <col min="14849" max="14849" width="18" style="73" customWidth="1"/>
    <col min="14850" max="14850" width="7" style="73" customWidth="1"/>
    <col min="14851" max="14851" width="7.42578125" style="73" customWidth="1"/>
    <col min="14852" max="14852" width="5.85546875" style="73" customWidth="1"/>
    <col min="14853" max="14853" width="7.140625" style="73" customWidth="1"/>
    <col min="14854" max="14856" width="5.85546875" style="73" customWidth="1"/>
    <col min="14857" max="14857" width="6.5703125" style="73" customWidth="1"/>
    <col min="14858" max="14860" width="5.85546875" style="73" customWidth="1"/>
    <col min="14861" max="14861" width="6.85546875" style="73" customWidth="1"/>
    <col min="14862" max="15104" width="9.140625" style="73"/>
    <col min="15105" max="15105" width="18" style="73" customWidth="1"/>
    <col min="15106" max="15106" width="7" style="73" customWidth="1"/>
    <col min="15107" max="15107" width="7.42578125" style="73" customWidth="1"/>
    <col min="15108" max="15108" width="5.85546875" style="73" customWidth="1"/>
    <col min="15109" max="15109" width="7.140625" style="73" customWidth="1"/>
    <col min="15110" max="15112" width="5.85546875" style="73" customWidth="1"/>
    <col min="15113" max="15113" width="6.5703125" style="73" customWidth="1"/>
    <col min="15114" max="15116" width="5.85546875" style="73" customWidth="1"/>
    <col min="15117" max="15117" width="6.85546875" style="73" customWidth="1"/>
    <col min="15118" max="15360" width="9.140625" style="73"/>
    <col min="15361" max="15361" width="18" style="73" customWidth="1"/>
    <col min="15362" max="15362" width="7" style="73" customWidth="1"/>
    <col min="15363" max="15363" width="7.42578125" style="73" customWidth="1"/>
    <col min="15364" max="15364" width="5.85546875" style="73" customWidth="1"/>
    <col min="15365" max="15365" width="7.140625" style="73" customWidth="1"/>
    <col min="15366" max="15368" width="5.85546875" style="73" customWidth="1"/>
    <col min="15369" max="15369" width="6.5703125" style="73" customWidth="1"/>
    <col min="15370" max="15372" width="5.85546875" style="73" customWidth="1"/>
    <col min="15373" max="15373" width="6.85546875" style="73" customWidth="1"/>
    <col min="15374" max="15616" width="9.140625" style="73"/>
    <col min="15617" max="15617" width="18" style="73" customWidth="1"/>
    <col min="15618" max="15618" width="7" style="73" customWidth="1"/>
    <col min="15619" max="15619" width="7.42578125" style="73" customWidth="1"/>
    <col min="15620" max="15620" width="5.85546875" style="73" customWidth="1"/>
    <col min="15621" max="15621" width="7.140625" style="73" customWidth="1"/>
    <col min="15622" max="15624" width="5.85546875" style="73" customWidth="1"/>
    <col min="15625" max="15625" width="6.5703125" style="73" customWidth="1"/>
    <col min="15626" max="15628" width="5.85546875" style="73" customWidth="1"/>
    <col min="15629" max="15629" width="6.85546875" style="73" customWidth="1"/>
    <col min="15630" max="15872" width="9.140625" style="73"/>
    <col min="15873" max="15873" width="18" style="73" customWidth="1"/>
    <col min="15874" max="15874" width="7" style="73" customWidth="1"/>
    <col min="15875" max="15875" width="7.42578125" style="73" customWidth="1"/>
    <col min="15876" max="15876" width="5.85546875" style="73" customWidth="1"/>
    <col min="15877" max="15877" width="7.140625" style="73" customWidth="1"/>
    <col min="15878" max="15880" width="5.85546875" style="73" customWidth="1"/>
    <col min="15881" max="15881" width="6.5703125" style="73" customWidth="1"/>
    <col min="15882" max="15884" width="5.85546875" style="73" customWidth="1"/>
    <col min="15885" max="15885" width="6.85546875" style="73" customWidth="1"/>
    <col min="15886" max="16128" width="9.140625" style="73"/>
    <col min="16129" max="16129" width="18" style="73" customWidth="1"/>
    <col min="16130" max="16130" width="7" style="73" customWidth="1"/>
    <col min="16131" max="16131" width="7.42578125" style="73" customWidth="1"/>
    <col min="16132" max="16132" width="5.85546875" style="73" customWidth="1"/>
    <col min="16133" max="16133" width="7.140625" style="73" customWidth="1"/>
    <col min="16134" max="16136" width="5.85546875" style="73" customWidth="1"/>
    <col min="16137" max="16137" width="6.5703125" style="73" customWidth="1"/>
    <col min="16138" max="16140" width="5.85546875" style="73" customWidth="1"/>
    <col min="16141" max="16141" width="6.85546875" style="73" customWidth="1"/>
    <col min="16142" max="16384" width="9.140625" style="73"/>
  </cols>
  <sheetData>
    <row r="1" spans="1:13" s="45" customFormat="1" ht="18.75" customHeight="1" x14ac:dyDescent="0.2">
      <c r="A1" s="1915" t="s">
        <v>454</v>
      </c>
      <c r="B1" s="1915"/>
      <c r="E1" s="47"/>
    </row>
    <row r="2" spans="1:13" s="68" customFormat="1" ht="21.75" customHeight="1" x14ac:dyDescent="0.25">
      <c r="A2" s="68" t="s">
        <v>99</v>
      </c>
    </row>
    <row r="3" spans="1:13" s="68" customFormat="1" ht="7.5" customHeight="1" x14ac:dyDescent="0.25"/>
    <row r="4" spans="1:13" s="68" customFormat="1" ht="14.25" customHeight="1" x14ac:dyDescent="0.25">
      <c r="A4" s="69" t="s">
        <v>100</v>
      </c>
    </row>
    <row r="5" spans="1:13" ht="14.25" customHeight="1" x14ac:dyDescent="0.2">
      <c r="A5" s="1938" t="s">
        <v>63</v>
      </c>
      <c r="B5" s="70" t="s">
        <v>101</v>
      </c>
      <c r="C5" s="70"/>
      <c r="D5" s="70"/>
      <c r="E5" s="71"/>
      <c r="F5" s="72" t="s">
        <v>102</v>
      </c>
      <c r="G5" s="70"/>
      <c r="H5" s="70"/>
      <c r="I5" s="71"/>
      <c r="J5" s="70" t="s">
        <v>103</v>
      </c>
      <c r="K5" s="70"/>
      <c r="L5" s="70"/>
      <c r="M5" s="71"/>
    </row>
    <row r="6" spans="1:13" ht="13.5" customHeight="1" x14ac:dyDescent="0.2">
      <c r="A6" s="1939"/>
      <c r="B6" s="1941" t="s">
        <v>104</v>
      </c>
      <c r="C6" s="1942"/>
      <c r="D6" s="1942"/>
      <c r="E6" s="1942"/>
      <c r="F6" s="1942"/>
      <c r="G6" s="1942"/>
      <c r="H6" s="1942"/>
      <c r="I6" s="1942"/>
      <c r="J6" s="1942"/>
      <c r="K6" s="1942"/>
      <c r="L6" s="1942"/>
      <c r="M6" s="1943"/>
    </row>
    <row r="7" spans="1:13" ht="13.5" customHeight="1" x14ac:dyDescent="0.2">
      <c r="A7" s="1940"/>
      <c r="B7" s="74">
        <v>3</v>
      </c>
      <c r="C7" s="74">
        <v>4</v>
      </c>
      <c r="D7" s="74">
        <v>5</v>
      </c>
      <c r="E7" s="75" t="s">
        <v>64</v>
      </c>
      <c r="F7" s="76">
        <v>3</v>
      </c>
      <c r="G7" s="74">
        <v>4</v>
      </c>
      <c r="H7" s="74">
        <v>5</v>
      </c>
      <c r="I7" s="75" t="s">
        <v>64</v>
      </c>
      <c r="J7" s="74">
        <v>3</v>
      </c>
      <c r="K7" s="74">
        <v>4</v>
      </c>
      <c r="L7" s="74">
        <v>5</v>
      </c>
      <c r="M7" s="75" t="s">
        <v>64</v>
      </c>
    </row>
    <row r="8" spans="1:13" ht="15.95" customHeight="1" x14ac:dyDescent="0.2">
      <c r="A8" s="77" t="s">
        <v>72</v>
      </c>
      <c r="B8" s="1865">
        <v>1697</v>
      </c>
      <c r="C8" s="1865">
        <v>1800</v>
      </c>
      <c r="D8" s="1866">
        <v>384</v>
      </c>
      <c r="E8" s="1865">
        <f>B8+C8+D8</f>
        <v>3881</v>
      </c>
      <c r="F8" s="1867">
        <v>849</v>
      </c>
      <c r="G8" s="1868">
        <v>904</v>
      </c>
      <c r="H8" s="1868">
        <v>195</v>
      </c>
      <c r="I8" s="1869">
        <f>F8+G8+H8</f>
        <v>1948</v>
      </c>
      <c r="J8" s="1870">
        <v>848</v>
      </c>
      <c r="K8" s="1871">
        <v>896</v>
      </c>
      <c r="L8" s="1871">
        <v>189</v>
      </c>
      <c r="M8" s="1872">
        <f>J8+K8+L8</f>
        <v>1933</v>
      </c>
    </row>
    <row r="9" spans="1:13" ht="15.95" customHeight="1" x14ac:dyDescent="0.2">
      <c r="A9" s="77" t="s">
        <v>73</v>
      </c>
      <c r="B9" s="1865">
        <v>1499</v>
      </c>
      <c r="C9" s="1865">
        <v>1175</v>
      </c>
      <c r="D9" s="1866">
        <v>111</v>
      </c>
      <c r="E9" s="1865">
        <f t="shared" ref="E9:E18" si="0">B9+C9+D9</f>
        <v>2785</v>
      </c>
      <c r="F9" s="1867">
        <v>771</v>
      </c>
      <c r="G9" s="1868">
        <v>595</v>
      </c>
      <c r="H9" s="1868">
        <v>58</v>
      </c>
      <c r="I9" s="1869">
        <f t="shared" ref="I9:I18" si="1">F9+G9+H9</f>
        <v>1424</v>
      </c>
      <c r="J9" s="1870">
        <v>728</v>
      </c>
      <c r="K9" s="1865">
        <v>580</v>
      </c>
      <c r="L9" s="1865">
        <v>53</v>
      </c>
      <c r="M9" s="1873">
        <f t="shared" ref="M9:M18" si="2">J9+K9+L9</f>
        <v>1361</v>
      </c>
    </row>
    <row r="10" spans="1:13" ht="15.95" customHeight="1" x14ac:dyDescent="0.2">
      <c r="A10" s="77" t="s">
        <v>75</v>
      </c>
      <c r="B10" s="1865">
        <v>1162</v>
      </c>
      <c r="C10" s="1865">
        <v>999</v>
      </c>
      <c r="D10" s="1866">
        <v>121</v>
      </c>
      <c r="E10" s="1865">
        <f t="shared" si="0"/>
        <v>2282</v>
      </c>
      <c r="F10" s="1867">
        <v>637</v>
      </c>
      <c r="G10" s="1868">
        <v>491</v>
      </c>
      <c r="H10" s="1868">
        <v>61</v>
      </c>
      <c r="I10" s="1869">
        <f t="shared" si="1"/>
        <v>1189</v>
      </c>
      <c r="J10" s="1870">
        <v>525</v>
      </c>
      <c r="K10" s="1865">
        <v>508</v>
      </c>
      <c r="L10" s="1865">
        <v>60</v>
      </c>
      <c r="M10" s="1873">
        <f t="shared" si="2"/>
        <v>1093</v>
      </c>
    </row>
    <row r="11" spans="1:13" ht="15.95" customHeight="1" x14ac:dyDescent="0.2">
      <c r="A11" s="77" t="s">
        <v>76</v>
      </c>
      <c r="B11" s="1865">
        <v>1485</v>
      </c>
      <c r="C11" s="1865">
        <v>1345</v>
      </c>
      <c r="D11" s="1866">
        <v>134</v>
      </c>
      <c r="E11" s="1865">
        <f t="shared" si="0"/>
        <v>2964</v>
      </c>
      <c r="F11" s="1867">
        <v>747</v>
      </c>
      <c r="G11" s="1868">
        <v>654</v>
      </c>
      <c r="H11" s="1868">
        <v>73</v>
      </c>
      <c r="I11" s="1869">
        <f t="shared" si="1"/>
        <v>1474</v>
      </c>
      <c r="J11" s="1870">
        <v>738</v>
      </c>
      <c r="K11" s="1865">
        <v>691</v>
      </c>
      <c r="L11" s="1865">
        <v>61</v>
      </c>
      <c r="M11" s="1873">
        <f t="shared" si="2"/>
        <v>1490</v>
      </c>
    </row>
    <row r="12" spans="1:13" ht="15.95" customHeight="1" x14ac:dyDescent="0.2">
      <c r="A12" s="77" t="s">
        <v>77</v>
      </c>
      <c r="B12" s="1865">
        <v>719</v>
      </c>
      <c r="C12" s="1865">
        <v>1011</v>
      </c>
      <c r="D12" s="1866">
        <v>287</v>
      </c>
      <c r="E12" s="1865">
        <f t="shared" si="0"/>
        <v>2017</v>
      </c>
      <c r="F12" s="1867">
        <v>361</v>
      </c>
      <c r="G12" s="1868">
        <v>509</v>
      </c>
      <c r="H12" s="1868">
        <v>148</v>
      </c>
      <c r="I12" s="1869">
        <f t="shared" si="1"/>
        <v>1018</v>
      </c>
      <c r="J12" s="1870">
        <v>358</v>
      </c>
      <c r="K12" s="1865">
        <v>502</v>
      </c>
      <c r="L12" s="1865">
        <v>139</v>
      </c>
      <c r="M12" s="1873">
        <f t="shared" si="2"/>
        <v>999</v>
      </c>
    </row>
    <row r="13" spans="1:13" ht="15.95" customHeight="1" x14ac:dyDescent="0.2">
      <c r="A13" s="77" t="s">
        <v>78</v>
      </c>
      <c r="B13" s="1865">
        <v>479</v>
      </c>
      <c r="C13" s="1865">
        <v>645</v>
      </c>
      <c r="D13" s="1866">
        <v>203</v>
      </c>
      <c r="E13" s="1865">
        <f t="shared" si="0"/>
        <v>1327</v>
      </c>
      <c r="F13" s="1867">
        <v>239</v>
      </c>
      <c r="G13" s="1868">
        <v>337</v>
      </c>
      <c r="H13" s="1868">
        <v>95</v>
      </c>
      <c r="I13" s="1869">
        <f t="shared" si="1"/>
        <v>671</v>
      </c>
      <c r="J13" s="1870">
        <v>240</v>
      </c>
      <c r="K13" s="1865">
        <v>308</v>
      </c>
      <c r="L13" s="1865">
        <v>108</v>
      </c>
      <c r="M13" s="1873">
        <f t="shared" si="2"/>
        <v>656</v>
      </c>
    </row>
    <row r="14" spans="1:13" ht="15.95" customHeight="1" x14ac:dyDescent="0.2">
      <c r="A14" s="77" t="s">
        <v>79</v>
      </c>
      <c r="B14" s="1865">
        <v>3355</v>
      </c>
      <c r="C14" s="1865">
        <v>3058</v>
      </c>
      <c r="D14" s="1866">
        <v>374</v>
      </c>
      <c r="E14" s="1865">
        <f t="shared" si="0"/>
        <v>6787</v>
      </c>
      <c r="F14" s="1867">
        <v>1714</v>
      </c>
      <c r="G14" s="1868">
        <v>1543</v>
      </c>
      <c r="H14" s="1868">
        <v>203</v>
      </c>
      <c r="I14" s="1869">
        <f t="shared" si="1"/>
        <v>3460</v>
      </c>
      <c r="J14" s="1870">
        <v>1641</v>
      </c>
      <c r="K14" s="1865">
        <v>1515</v>
      </c>
      <c r="L14" s="1865">
        <v>171</v>
      </c>
      <c r="M14" s="1873">
        <f t="shared" si="2"/>
        <v>3327</v>
      </c>
    </row>
    <row r="15" spans="1:13" ht="15.95" customHeight="1" x14ac:dyDescent="0.2">
      <c r="A15" s="77" t="s">
        <v>80</v>
      </c>
      <c r="B15" s="1865">
        <v>505</v>
      </c>
      <c r="C15" s="1865">
        <v>632</v>
      </c>
      <c r="D15" s="1866">
        <v>65</v>
      </c>
      <c r="E15" s="1865">
        <f t="shared" si="0"/>
        <v>1202</v>
      </c>
      <c r="F15" s="1867">
        <v>262</v>
      </c>
      <c r="G15" s="1868">
        <v>324</v>
      </c>
      <c r="H15" s="1868">
        <v>33</v>
      </c>
      <c r="I15" s="1869">
        <f t="shared" si="1"/>
        <v>619</v>
      </c>
      <c r="J15" s="1870">
        <v>243</v>
      </c>
      <c r="K15" s="1865">
        <v>308</v>
      </c>
      <c r="L15" s="1865">
        <v>32</v>
      </c>
      <c r="M15" s="1873">
        <f t="shared" si="2"/>
        <v>583</v>
      </c>
    </row>
    <row r="16" spans="1:13" ht="15.95" customHeight="1" x14ac:dyDescent="0.2">
      <c r="A16" s="78" t="s">
        <v>81</v>
      </c>
      <c r="B16" s="1874">
        <v>537</v>
      </c>
      <c r="C16" s="1874">
        <v>857</v>
      </c>
      <c r="D16" s="1875">
        <v>133</v>
      </c>
      <c r="E16" s="1865">
        <f t="shared" si="0"/>
        <v>1527</v>
      </c>
      <c r="F16" s="1876">
        <v>267</v>
      </c>
      <c r="G16" s="1877">
        <v>439</v>
      </c>
      <c r="H16" s="1877">
        <v>72</v>
      </c>
      <c r="I16" s="1869">
        <f t="shared" si="1"/>
        <v>778</v>
      </c>
      <c r="J16" s="1870">
        <v>270</v>
      </c>
      <c r="K16" s="1865">
        <v>418</v>
      </c>
      <c r="L16" s="1865">
        <v>61</v>
      </c>
      <c r="M16" s="1869">
        <f t="shared" si="2"/>
        <v>749</v>
      </c>
    </row>
    <row r="17" spans="1:15" ht="15.95" customHeight="1" x14ac:dyDescent="0.2">
      <c r="A17" s="77" t="s">
        <v>82</v>
      </c>
      <c r="B17" s="1865">
        <f t="shared" ref="B17:M17" si="3">SUM(B8:B16)</f>
        <v>11438</v>
      </c>
      <c r="C17" s="1865">
        <f t="shared" si="3"/>
        <v>11522</v>
      </c>
      <c r="D17" s="1865">
        <f t="shared" si="3"/>
        <v>1812</v>
      </c>
      <c r="E17" s="1878">
        <f t="shared" si="0"/>
        <v>24772</v>
      </c>
      <c r="F17" s="1879">
        <f t="shared" si="3"/>
        <v>5847</v>
      </c>
      <c r="G17" s="1880">
        <f t="shared" si="3"/>
        <v>5796</v>
      </c>
      <c r="H17" s="1880">
        <f t="shared" si="3"/>
        <v>938</v>
      </c>
      <c r="I17" s="1878">
        <f t="shared" si="1"/>
        <v>12581</v>
      </c>
      <c r="J17" s="1879">
        <f t="shared" si="3"/>
        <v>5591</v>
      </c>
      <c r="K17" s="1880">
        <f t="shared" si="3"/>
        <v>5726</v>
      </c>
      <c r="L17" s="1871">
        <f t="shared" si="3"/>
        <v>874</v>
      </c>
      <c r="M17" s="1872">
        <f t="shared" si="3"/>
        <v>12191</v>
      </c>
    </row>
    <row r="18" spans="1:15" ht="15.95" customHeight="1" x14ac:dyDescent="0.2">
      <c r="A18" s="78" t="s">
        <v>83</v>
      </c>
      <c r="B18" s="1874">
        <v>611</v>
      </c>
      <c r="C18" s="1874">
        <v>676</v>
      </c>
      <c r="D18" s="1874">
        <v>124</v>
      </c>
      <c r="E18" s="1865">
        <f t="shared" si="0"/>
        <v>1411</v>
      </c>
      <c r="F18" s="1876">
        <v>281</v>
      </c>
      <c r="G18" s="1877">
        <v>344</v>
      </c>
      <c r="H18" s="1877">
        <v>62</v>
      </c>
      <c r="I18" s="1869">
        <f t="shared" si="1"/>
        <v>687</v>
      </c>
      <c r="J18" s="1876">
        <v>330</v>
      </c>
      <c r="K18" s="1877">
        <v>332</v>
      </c>
      <c r="L18" s="1877">
        <v>62</v>
      </c>
      <c r="M18" s="1881">
        <f t="shared" si="2"/>
        <v>724</v>
      </c>
    </row>
    <row r="19" spans="1:15" ht="22.5" customHeight="1" x14ac:dyDescent="0.2">
      <c r="A19" s="78" t="s">
        <v>84</v>
      </c>
      <c r="B19" s="1874">
        <f>B17+B18</f>
        <v>12049</v>
      </c>
      <c r="C19" s="1874">
        <f t="shared" ref="C19:M19" si="4">C17+C18</f>
        <v>12198</v>
      </c>
      <c r="D19" s="1874">
        <f t="shared" si="4"/>
        <v>1936</v>
      </c>
      <c r="E19" s="1882">
        <f t="shared" si="4"/>
        <v>26183</v>
      </c>
      <c r="F19" s="1874">
        <f t="shared" si="4"/>
        <v>6128</v>
      </c>
      <c r="G19" s="1874">
        <f t="shared" si="4"/>
        <v>6140</v>
      </c>
      <c r="H19" s="1874">
        <f t="shared" si="4"/>
        <v>1000</v>
      </c>
      <c r="I19" s="1882">
        <f t="shared" si="4"/>
        <v>13268</v>
      </c>
      <c r="J19" s="1874">
        <f t="shared" si="4"/>
        <v>5921</v>
      </c>
      <c r="K19" s="1874">
        <f t="shared" si="4"/>
        <v>6058</v>
      </c>
      <c r="L19" s="1874">
        <f t="shared" si="4"/>
        <v>936</v>
      </c>
      <c r="M19" s="1883">
        <f t="shared" si="4"/>
        <v>12915</v>
      </c>
    </row>
    <row r="20" spans="1:15" ht="11.25" customHeight="1" x14ac:dyDescent="0.2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5" ht="15.95" customHeight="1" x14ac:dyDescent="0.2">
      <c r="A21" s="82" t="s">
        <v>105</v>
      </c>
      <c r="B21" s="83"/>
      <c r="C21" s="83"/>
      <c r="D21" s="83"/>
      <c r="E21" s="83"/>
      <c r="F21" s="83"/>
      <c r="G21" s="83"/>
      <c r="H21" s="83"/>
      <c r="I21" s="83"/>
      <c r="J21" s="80"/>
      <c r="K21" s="80"/>
      <c r="L21" s="80"/>
      <c r="M21" s="81"/>
    </row>
    <row r="22" spans="1:15" ht="15.95" customHeight="1" x14ac:dyDescent="0.2">
      <c r="A22" s="84" t="s">
        <v>72</v>
      </c>
      <c r="B22" s="1865">
        <v>213</v>
      </c>
      <c r="C22" s="1865">
        <v>343</v>
      </c>
      <c r="D22" s="1866">
        <v>48</v>
      </c>
      <c r="E22" s="1865">
        <f t="shared" ref="E22:E30" si="5">B22+C22+D22</f>
        <v>604</v>
      </c>
      <c r="F22" s="1867">
        <v>117</v>
      </c>
      <c r="G22" s="1868">
        <v>184</v>
      </c>
      <c r="H22" s="1868">
        <v>22</v>
      </c>
      <c r="I22" s="1878">
        <f t="shared" ref="I22:I30" si="6">F22+G22+H22</f>
        <v>323</v>
      </c>
      <c r="J22" s="1879">
        <v>96</v>
      </c>
      <c r="K22" s="1871">
        <v>159</v>
      </c>
      <c r="L22" s="1871">
        <v>26</v>
      </c>
      <c r="M22" s="1872">
        <f t="shared" ref="M22:M30" si="7">J22+K22+L22</f>
        <v>281</v>
      </c>
      <c r="N22" s="85"/>
      <c r="O22" s="85"/>
    </row>
    <row r="23" spans="1:15" ht="15.95" customHeight="1" x14ac:dyDescent="0.2">
      <c r="A23" s="77" t="s">
        <v>73</v>
      </c>
      <c r="B23" s="1865">
        <v>263</v>
      </c>
      <c r="C23" s="1865">
        <v>295</v>
      </c>
      <c r="D23" s="1866">
        <v>53</v>
      </c>
      <c r="E23" s="1865">
        <f t="shared" si="5"/>
        <v>611</v>
      </c>
      <c r="F23" s="1867">
        <v>132</v>
      </c>
      <c r="G23" s="1868">
        <v>145</v>
      </c>
      <c r="H23" s="1868">
        <v>27</v>
      </c>
      <c r="I23" s="1873">
        <f t="shared" si="6"/>
        <v>304</v>
      </c>
      <c r="J23" s="1870">
        <v>131</v>
      </c>
      <c r="K23" s="1865">
        <v>150</v>
      </c>
      <c r="L23" s="1865">
        <v>26</v>
      </c>
      <c r="M23" s="1869">
        <f t="shared" si="7"/>
        <v>307</v>
      </c>
      <c r="N23" s="85"/>
      <c r="O23" s="85"/>
    </row>
    <row r="24" spans="1:15" ht="15.95" customHeight="1" x14ac:dyDescent="0.2">
      <c r="A24" s="77" t="s">
        <v>75</v>
      </c>
      <c r="B24" s="1865">
        <v>246</v>
      </c>
      <c r="C24" s="1865">
        <v>275</v>
      </c>
      <c r="D24" s="1866">
        <v>38</v>
      </c>
      <c r="E24" s="1865">
        <f t="shared" si="5"/>
        <v>559</v>
      </c>
      <c r="F24" s="1867">
        <v>129</v>
      </c>
      <c r="G24" s="1868">
        <v>128</v>
      </c>
      <c r="H24" s="1868">
        <v>23</v>
      </c>
      <c r="I24" s="1873">
        <f t="shared" si="6"/>
        <v>280</v>
      </c>
      <c r="J24" s="1870">
        <v>117</v>
      </c>
      <c r="K24" s="1865">
        <v>147</v>
      </c>
      <c r="L24" s="1865">
        <v>15</v>
      </c>
      <c r="M24" s="1869">
        <f t="shared" si="7"/>
        <v>279</v>
      </c>
      <c r="N24" s="85"/>
      <c r="O24" s="85"/>
    </row>
    <row r="25" spans="1:15" ht="15.95" customHeight="1" x14ac:dyDescent="0.2">
      <c r="A25" s="77" t="s">
        <v>76</v>
      </c>
      <c r="B25" s="1865">
        <v>368</v>
      </c>
      <c r="C25" s="1865">
        <v>403</v>
      </c>
      <c r="D25" s="1866">
        <v>43</v>
      </c>
      <c r="E25" s="1865">
        <f t="shared" si="5"/>
        <v>814</v>
      </c>
      <c r="F25" s="1867">
        <v>170</v>
      </c>
      <c r="G25" s="1868">
        <v>195</v>
      </c>
      <c r="H25" s="1868">
        <v>25</v>
      </c>
      <c r="I25" s="1873">
        <f t="shared" si="6"/>
        <v>390</v>
      </c>
      <c r="J25" s="1870">
        <v>198</v>
      </c>
      <c r="K25" s="1865">
        <v>208</v>
      </c>
      <c r="L25" s="1865">
        <v>18</v>
      </c>
      <c r="M25" s="1869">
        <f t="shared" si="7"/>
        <v>424</v>
      </c>
      <c r="N25" s="85"/>
      <c r="O25" s="85"/>
    </row>
    <row r="26" spans="1:15" ht="15.95" customHeight="1" x14ac:dyDescent="0.2">
      <c r="A26" s="77" t="s">
        <v>77</v>
      </c>
      <c r="B26" s="1865">
        <v>203</v>
      </c>
      <c r="C26" s="1865">
        <v>319</v>
      </c>
      <c r="D26" s="1866">
        <v>72</v>
      </c>
      <c r="E26" s="1865">
        <f t="shared" si="5"/>
        <v>594</v>
      </c>
      <c r="F26" s="1867">
        <v>106</v>
      </c>
      <c r="G26" s="1868">
        <v>163</v>
      </c>
      <c r="H26" s="1868">
        <v>36</v>
      </c>
      <c r="I26" s="1873">
        <f t="shared" si="6"/>
        <v>305</v>
      </c>
      <c r="J26" s="1870">
        <v>97</v>
      </c>
      <c r="K26" s="1865">
        <v>156</v>
      </c>
      <c r="L26" s="1865">
        <v>36</v>
      </c>
      <c r="M26" s="1869">
        <f t="shared" si="7"/>
        <v>289</v>
      </c>
      <c r="N26" s="85"/>
      <c r="O26" s="85"/>
    </row>
    <row r="27" spans="1:15" ht="15.95" customHeight="1" x14ac:dyDescent="0.2">
      <c r="A27" s="77" t="s">
        <v>78</v>
      </c>
      <c r="B27" s="1865">
        <v>123</v>
      </c>
      <c r="C27" s="1865">
        <v>153</v>
      </c>
      <c r="D27" s="1866">
        <v>49</v>
      </c>
      <c r="E27" s="1865">
        <f t="shared" si="5"/>
        <v>325</v>
      </c>
      <c r="F27" s="1867">
        <v>55</v>
      </c>
      <c r="G27" s="1868">
        <v>78</v>
      </c>
      <c r="H27" s="1868">
        <v>19</v>
      </c>
      <c r="I27" s="1873">
        <f t="shared" si="6"/>
        <v>152</v>
      </c>
      <c r="J27" s="1870">
        <v>68</v>
      </c>
      <c r="K27" s="1865">
        <v>75</v>
      </c>
      <c r="L27" s="1865">
        <v>30</v>
      </c>
      <c r="M27" s="1869">
        <f t="shared" si="7"/>
        <v>173</v>
      </c>
      <c r="N27" s="85"/>
      <c r="O27" s="85"/>
    </row>
    <row r="28" spans="1:15" ht="15.95" customHeight="1" x14ac:dyDescent="0.2">
      <c r="A28" s="77" t="s">
        <v>79</v>
      </c>
      <c r="B28" s="1865">
        <v>387</v>
      </c>
      <c r="C28" s="1884">
        <v>453</v>
      </c>
      <c r="D28" s="1885">
        <v>64</v>
      </c>
      <c r="E28" s="1865">
        <f t="shared" si="5"/>
        <v>904</v>
      </c>
      <c r="F28" s="1867">
        <v>208</v>
      </c>
      <c r="G28" s="1868">
        <v>216</v>
      </c>
      <c r="H28" s="1868">
        <v>25</v>
      </c>
      <c r="I28" s="1873">
        <f t="shared" si="6"/>
        <v>449</v>
      </c>
      <c r="J28" s="1870">
        <v>179</v>
      </c>
      <c r="K28" s="1865">
        <v>237</v>
      </c>
      <c r="L28" s="1865">
        <v>39</v>
      </c>
      <c r="M28" s="1869">
        <f t="shared" si="7"/>
        <v>455</v>
      </c>
      <c r="N28" s="85"/>
      <c r="O28" s="85"/>
    </row>
    <row r="29" spans="1:15" ht="15.95" customHeight="1" x14ac:dyDescent="0.2">
      <c r="A29" s="77" t="s">
        <v>80</v>
      </c>
      <c r="B29" s="1865">
        <v>160</v>
      </c>
      <c r="C29" s="1886">
        <v>198</v>
      </c>
      <c r="D29" s="1885">
        <v>20</v>
      </c>
      <c r="E29" s="1865">
        <f t="shared" si="5"/>
        <v>378</v>
      </c>
      <c r="F29" s="1867">
        <v>82</v>
      </c>
      <c r="G29" s="1868">
        <v>106</v>
      </c>
      <c r="H29" s="1868">
        <v>12</v>
      </c>
      <c r="I29" s="1873">
        <f t="shared" si="6"/>
        <v>200</v>
      </c>
      <c r="J29" s="1870">
        <v>78</v>
      </c>
      <c r="K29" s="1865">
        <v>92</v>
      </c>
      <c r="L29" s="1865">
        <v>8</v>
      </c>
      <c r="M29" s="1869">
        <f t="shared" si="7"/>
        <v>178</v>
      </c>
      <c r="N29" s="85"/>
      <c r="O29" s="85"/>
    </row>
    <row r="30" spans="1:15" ht="15.95" customHeight="1" x14ac:dyDescent="0.2">
      <c r="A30" s="78" t="s">
        <v>81</v>
      </c>
      <c r="B30" s="1874">
        <v>105</v>
      </c>
      <c r="C30" s="1874">
        <v>214</v>
      </c>
      <c r="D30" s="1875">
        <v>40</v>
      </c>
      <c r="E30" s="1865">
        <f t="shared" si="5"/>
        <v>359</v>
      </c>
      <c r="F30" s="1876">
        <v>51</v>
      </c>
      <c r="G30" s="1877">
        <v>103</v>
      </c>
      <c r="H30" s="1877">
        <v>22</v>
      </c>
      <c r="I30" s="1881">
        <f t="shared" si="6"/>
        <v>176</v>
      </c>
      <c r="J30" s="1870">
        <v>54</v>
      </c>
      <c r="K30" s="1865">
        <v>111</v>
      </c>
      <c r="L30" s="1865">
        <v>18</v>
      </c>
      <c r="M30" s="1869">
        <f t="shared" si="7"/>
        <v>183</v>
      </c>
      <c r="N30" s="86"/>
      <c r="O30" s="85"/>
    </row>
    <row r="31" spans="1:15" ht="15.95" customHeight="1" x14ac:dyDescent="0.2">
      <c r="A31" s="77" t="s">
        <v>82</v>
      </c>
      <c r="B31" s="1865">
        <f t="shared" ref="B31:M31" si="8">SUM(B22:B30)</f>
        <v>2068</v>
      </c>
      <c r="C31" s="1865">
        <f t="shared" si="8"/>
        <v>2653</v>
      </c>
      <c r="D31" s="1865">
        <f t="shared" si="8"/>
        <v>427</v>
      </c>
      <c r="E31" s="1878">
        <f t="shared" si="8"/>
        <v>5148</v>
      </c>
      <c r="F31" s="87">
        <f t="shared" si="8"/>
        <v>1050</v>
      </c>
      <c r="G31" s="88">
        <f t="shared" si="8"/>
        <v>1318</v>
      </c>
      <c r="H31" s="88">
        <f t="shared" si="8"/>
        <v>211</v>
      </c>
      <c r="I31" s="89">
        <f t="shared" si="8"/>
        <v>2579</v>
      </c>
      <c r="J31" s="1879">
        <f t="shared" si="8"/>
        <v>1018</v>
      </c>
      <c r="K31" s="1880">
        <f t="shared" si="8"/>
        <v>1335</v>
      </c>
      <c r="L31" s="1880">
        <f t="shared" si="8"/>
        <v>216</v>
      </c>
      <c r="M31" s="1878">
        <f t="shared" si="8"/>
        <v>2569</v>
      </c>
      <c r="N31" s="86"/>
      <c r="O31" s="85"/>
    </row>
    <row r="32" spans="1:15" ht="15.95" customHeight="1" x14ac:dyDescent="0.2">
      <c r="A32" s="78" t="s">
        <v>83</v>
      </c>
      <c r="B32" s="1874">
        <v>104</v>
      </c>
      <c r="C32" s="1874">
        <v>72</v>
      </c>
      <c r="D32" s="1874">
        <v>19</v>
      </c>
      <c r="E32" s="1881">
        <f>B32+C32+D32</f>
        <v>195</v>
      </c>
      <c r="F32" s="1876">
        <v>50</v>
      </c>
      <c r="G32" s="1877">
        <v>34</v>
      </c>
      <c r="H32" s="1877">
        <v>10</v>
      </c>
      <c r="I32" s="1869">
        <f>F32+G32+H32</f>
        <v>94</v>
      </c>
      <c r="J32" s="1876">
        <v>54</v>
      </c>
      <c r="K32" s="1877">
        <v>38</v>
      </c>
      <c r="L32" s="1865">
        <v>9</v>
      </c>
      <c r="M32" s="1869">
        <f>J32+K32+L32</f>
        <v>101</v>
      </c>
      <c r="N32" s="86"/>
      <c r="O32" s="85"/>
    </row>
    <row r="33" spans="1:15" ht="22.5" customHeight="1" x14ac:dyDescent="0.2">
      <c r="A33" s="78" t="s">
        <v>84</v>
      </c>
      <c r="B33" s="1874">
        <f t="shared" ref="B33:M33" si="9">B31+B32</f>
        <v>2172</v>
      </c>
      <c r="C33" s="1874">
        <f t="shared" si="9"/>
        <v>2725</v>
      </c>
      <c r="D33" s="1874">
        <f t="shared" si="9"/>
        <v>446</v>
      </c>
      <c r="E33" s="1874">
        <f t="shared" si="9"/>
        <v>5343</v>
      </c>
      <c r="F33" s="90">
        <f t="shared" si="9"/>
        <v>1100</v>
      </c>
      <c r="G33" s="91">
        <f t="shared" si="9"/>
        <v>1352</v>
      </c>
      <c r="H33" s="91">
        <f t="shared" si="9"/>
        <v>221</v>
      </c>
      <c r="I33" s="92">
        <f t="shared" si="9"/>
        <v>2673</v>
      </c>
      <c r="J33" s="1887">
        <f t="shared" si="9"/>
        <v>1072</v>
      </c>
      <c r="K33" s="1888">
        <f>K31+K32</f>
        <v>1373</v>
      </c>
      <c r="L33" s="1888">
        <f>L31+L32</f>
        <v>225</v>
      </c>
      <c r="M33" s="1882">
        <f t="shared" si="9"/>
        <v>2670</v>
      </c>
      <c r="N33" s="85"/>
      <c r="O33" s="85"/>
    </row>
    <row r="34" spans="1:15" ht="11.25" customHeight="1" x14ac:dyDescent="0.2">
      <c r="A34" s="79"/>
      <c r="B34" s="80"/>
      <c r="C34" s="80"/>
      <c r="D34" s="93"/>
      <c r="E34" s="80"/>
      <c r="F34" s="80"/>
      <c r="G34" s="80"/>
      <c r="H34" s="80"/>
      <c r="I34" s="80"/>
      <c r="J34" s="80"/>
      <c r="K34" s="80"/>
      <c r="L34" s="80"/>
      <c r="M34" s="81"/>
    </row>
    <row r="35" spans="1:15" ht="16.5" customHeight="1" x14ac:dyDescent="0.2">
      <c r="A35" s="82" t="s">
        <v>106</v>
      </c>
      <c r="B35" s="80"/>
      <c r="C35" s="80"/>
      <c r="D35" s="93"/>
      <c r="E35" s="80"/>
      <c r="F35" s="80"/>
      <c r="G35" s="80"/>
      <c r="H35" s="80"/>
      <c r="I35" s="80"/>
      <c r="J35" s="80"/>
      <c r="K35" s="80"/>
      <c r="L35" s="80"/>
      <c r="M35" s="81"/>
    </row>
    <row r="36" spans="1:15" ht="15.95" customHeight="1" x14ac:dyDescent="0.2">
      <c r="A36" s="84" t="s">
        <v>72</v>
      </c>
      <c r="B36" s="1879">
        <f t="shared" ref="B36:M47" si="10">B8-B22</f>
        <v>1484</v>
      </c>
      <c r="C36" s="1871">
        <f t="shared" si="10"/>
        <v>1457</v>
      </c>
      <c r="D36" s="1889">
        <f t="shared" si="10"/>
        <v>336</v>
      </c>
      <c r="E36" s="1871">
        <f t="shared" si="10"/>
        <v>3277</v>
      </c>
      <c r="F36" s="1890">
        <f t="shared" si="10"/>
        <v>732</v>
      </c>
      <c r="G36" s="1880">
        <f t="shared" si="10"/>
        <v>720</v>
      </c>
      <c r="H36" s="1880">
        <f t="shared" si="10"/>
        <v>173</v>
      </c>
      <c r="I36" s="1878">
        <f t="shared" si="10"/>
        <v>1625</v>
      </c>
      <c r="J36" s="1879">
        <f t="shared" si="10"/>
        <v>752</v>
      </c>
      <c r="K36" s="1871">
        <f t="shared" si="10"/>
        <v>737</v>
      </c>
      <c r="L36" s="1871">
        <f t="shared" si="10"/>
        <v>163</v>
      </c>
      <c r="M36" s="1872">
        <f t="shared" si="10"/>
        <v>1652</v>
      </c>
    </row>
    <row r="37" spans="1:15" ht="15.95" customHeight="1" x14ac:dyDescent="0.2">
      <c r="A37" s="77" t="s">
        <v>73</v>
      </c>
      <c r="B37" s="1870">
        <f t="shared" si="10"/>
        <v>1236</v>
      </c>
      <c r="C37" s="1865">
        <f t="shared" si="10"/>
        <v>880</v>
      </c>
      <c r="D37" s="1866">
        <f t="shared" si="10"/>
        <v>58</v>
      </c>
      <c r="E37" s="1865">
        <f t="shared" si="10"/>
        <v>2174</v>
      </c>
      <c r="F37" s="1867">
        <f t="shared" si="10"/>
        <v>639</v>
      </c>
      <c r="G37" s="1868">
        <f t="shared" si="10"/>
        <v>450</v>
      </c>
      <c r="H37" s="1868">
        <f t="shared" si="10"/>
        <v>31</v>
      </c>
      <c r="I37" s="1873">
        <f t="shared" si="10"/>
        <v>1120</v>
      </c>
      <c r="J37" s="1870">
        <f t="shared" si="10"/>
        <v>597</v>
      </c>
      <c r="K37" s="1865">
        <f t="shared" si="10"/>
        <v>430</v>
      </c>
      <c r="L37" s="1865">
        <f t="shared" si="10"/>
        <v>27</v>
      </c>
      <c r="M37" s="1869">
        <f t="shared" si="10"/>
        <v>1054</v>
      </c>
    </row>
    <row r="38" spans="1:15" ht="15.95" customHeight="1" x14ac:dyDescent="0.2">
      <c r="A38" s="77" t="s">
        <v>75</v>
      </c>
      <c r="B38" s="1865">
        <f t="shared" si="10"/>
        <v>916</v>
      </c>
      <c r="C38" s="1865">
        <f t="shared" si="10"/>
        <v>724</v>
      </c>
      <c r="D38" s="1866">
        <f t="shared" si="10"/>
        <v>83</v>
      </c>
      <c r="E38" s="1865">
        <f t="shared" si="10"/>
        <v>1723</v>
      </c>
      <c r="F38" s="1867">
        <f t="shared" si="10"/>
        <v>508</v>
      </c>
      <c r="G38" s="1868">
        <f t="shared" si="10"/>
        <v>363</v>
      </c>
      <c r="H38" s="1868">
        <f t="shared" si="10"/>
        <v>38</v>
      </c>
      <c r="I38" s="1873">
        <f t="shared" si="10"/>
        <v>909</v>
      </c>
      <c r="J38" s="1870">
        <f t="shared" si="10"/>
        <v>408</v>
      </c>
      <c r="K38" s="1865">
        <f t="shared" si="10"/>
        <v>361</v>
      </c>
      <c r="L38" s="1865">
        <f t="shared" si="10"/>
        <v>45</v>
      </c>
      <c r="M38" s="1869">
        <f t="shared" si="10"/>
        <v>814</v>
      </c>
    </row>
    <row r="39" spans="1:15" ht="15.95" customHeight="1" x14ac:dyDescent="0.2">
      <c r="A39" s="77" t="s">
        <v>76</v>
      </c>
      <c r="B39" s="1865">
        <f t="shared" si="10"/>
        <v>1117</v>
      </c>
      <c r="C39" s="1865">
        <f t="shared" si="10"/>
        <v>942</v>
      </c>
      <c r="D39" s="1866">
        <f t="shared" si="10"/>
        <v>91</v>
      </c>
      <c r="E39" s="1865">
        <f t="shared" si="10"/>
        <v>2150</v>
      </c>
      <c r="F39" s="1867">
        <f t="shared" si="10"/>
        <v>577</v>
      </c>
      <c r="G39" s="1868">
        <f t="shared" si="10"/>
        <v>459</v>
      </c>
      <c r="H39" s="1868">
        <f t="shared" si="10"/>
        <v>48</v>
      </c>
      <c r="I39" s="1873">
        <f t="shared" si="10"/>
        <v>1084</v>
      </c>
      <c r="J39" s="1870">
        <f t="shared" si="10"/>
        <v>540</v>
      </c>
      <c r="K39" s="1865">
        <f t="shared" si="10"/>
        <v>483</v>
      </c>
      <c r="L39" s="1865">
        <f t="shared" si="10"/>
        <v>43</v>
      </c>
      <c r="M39" s="1869">
        <f t="shared" si="10"/>
        <v>1066</v>
      </c>
    </row>
    <row r="40" spans="1:15" ht="15.95" customHeight="1" x14ac:dyDescent="0.2">
      <c r="A40" s="77" t="s">
        <v>77</v>
      </c>
      <c r="B40" s="1865">
        <f t="shared" si="10"/>
        <v>516</v>
      </c>
      <c r="C40" s="1865">
        <f t="shared" si="10"/>
        <v>692</v>
      </c>
      <c r="D40" s="1866">
        <f t="shared" si="10"/>
        <v>215</v>
      </c>
      <c r="E40" s="1865">
        <f t="shared" si="10"/>
        <v>1423</v>
      </c>
      <c r="F40" s="1867">
        <f t="shared" si="10"/>
        <v>255</v>
      </c>
      <c r="G40" s="1868">
        <f t="shared" si="10"/>
        <v>346</v>
      </c>
      <c r="H40" s="1868">
        <f t="shared" si="10"/>
        <v>112</v>
      </c>
      <c r="I40" s="1873">
        <f t="shared" si="10"/>
        <v>713</v>
      </c>
      <c r="J40" s="1870">
        <f t="shared" si="10"/>
        <v>261</v>
      </c>
      <c r="K40" s="1865">
        <f t="shared" si="10"/>
        <v>346</v>
      </c>
      <c r="L40" s="1865">
        <f t="shared" si="10"/>
        <v>103</v>
      </c>
      <c r="M40" s="1869">
        <f t="shared" si="10"/>
        <v>710</v>
      </c>
    </row>
    <row r="41" spans="1:15" ht="15.95" customHeight="1" x14ac:dyDescent="0.2">
      <c r="A41" s="77" t="s">
        <v>78</v>
      </c>
      <c r="B41" s="1865">
        <f t="shared" si="10"/>
        <v>356</v>
      </c>
      <c r="C41" s="1865">
        <f t="shared" si="10"/>
        <v>492</v>
      </c>
      <c r="D41" s="1866">
        <f t="shared" si="10"/>
        <v>154</v>
      </c>
      <c r="E41" s="1865">
        <f t="shared" si="10"/>
        <v>1002</v>
      </c>
      <c r="F41" s="1867">
        <f t="shared" si="10"/>
        <v>184</v>
      </c>
      <c r="G41" s="1868">
        <f t="shared" si="10"/>
        <v>259</v>
      </c>
      <c r="H41" s="1868">
        <f t="shared" si="10"/>
        <v>76</v>
      </c>
      <c r="I41" s="1873">
        <f t="shared" si="10"/>
        <v>519</v>
      </c>
      <c r="J41" s="1870">
        <f t="shared" si="10"/>
        <v>172</v>
      </c>
      <c r="K41" s="1865">
        <f t="shared" si="10"/>
        <v>233</v>
      </c>
      <c r="L41" s="1865">
        <f t="shared" si="10"/>
        <v>78</v>
      </c>
      <c r="M41" s="1869">
        <f t="shared" si="10"/>
        <v>483</v>
      </c>
    </row>
    <row r="42" spans="1:15" ht="15.95" customHeight="1" x14ac:dyDescent="0.2">
      <c r="A42" s="77" t="s">
        <v>79</v>
      </c>
      <c r="B42" s="1865">
        <f t="shared" si="10"/>
        <v>2968</v>
      </c>
      <c r="C42" s="1884">
        <f t="shared" si="10"/>
        <v>2605</v>
      </c>
      <c r="D42" s="1885">
        <f t="shared" si="10"/>
        <v>310</v>
      </c>
      <c r="E42" s="1865">
        <f t="shared" si="10"/>
        <v>5883</v>
      </c>
      <c r="F42" s="1867">
        <f t="shared" si="10"/>
        <v>1506</v>
      </c>
      <c r="G42" s="1868">
        <f t="shared" si="10"/>
        <v>1327</v>
      </c>
      <c r="H42" s="1868">
        <f t="shared" si="10"/>
        <v>178</v>
      </c>
      <c r="I42" s="1873">
        <f t="shared" si="10"/>
        <v>3011</v>
      </c>
      <c r="J42" s="1870">
        <f t="shared" si="10"/>
        <v>1462</v>
      </c>
      <c r="K42" s="1865">
        <f t="shared" si="10"/>
        <v>1278</v>
      </c>
      <c r="L42" s="1865">
        <f t="shared" si="10"/>
        <v>132</v>
      </c>
      <c r="M42" s="1869">
        <f t="shared" si="10"/>
        <v>2872</v>
      </c>
    </row>
    <row r="43" spans="1:15" ht="15.95" customHeight="1" x14ac:dyDescent="0.2">
      <c r="A43" s="77" t="s">
        <v>80</v>
      </c>
      <c r="B43" s="1865">
        <f t="shared" si="10"/>
        <v>345</v>
      </c>
      <c r="C43" s="1886">
        <f t="shared" si="10"/>
        <v>434</v>
      </c>
      <c r="D43" s="1885">
        <f t="shared" si="10"/>
        <v>45</v>
      </c>
      <c r="E43" s="1865">
        <f t="shared" si="10"/>
        <v>824</v>
      </c>
      <c r="F43" s="1867">
        <f t="shared" si="10"/>
        <v>180</v>
      </c>
      <c r="G43" s="1868">
        <f t="shared" si="10"/>
        <v>218</v>
      </c>
      <c r="H43" s="1868">
        <f t="shared" si="10"/>
        <v>21</v>
      </c>
      <c r="I43" s="1873">
        <f t="shared" si="10"/>
        <v>419</v>
      </c>
      <c r="J43" s="1870">
        <f t="shared" si="10"/>
        <v>165</v>
      </c>
      <c r="K43" s="1865">
        <f t="shared" si="10"/>
        <v>216</v>
      </c>
      <c r="L43" s="1865">
        <f t="shared" si="10"/>
        <v>24</v>
      </c>
      <c r="M43" s="1869">
        <f t="shared" si="10"/>
        <v>405</v>
      </c>
    </row>
    <row r="44" spans="1:15" ht="15.95" customHeight="1" x14ac:dyDescent="0.2">
      <c r="A44" s="78" t="s">
        <v>81</v>
      </c>
      <c r="B44" s="1874">
        <f t="shared" si="10"/>
        <v>432</v>
      </c>
      <c r="C44" s="1874">
        <f t="shared" si="10"/>
        <v>643</v>
      </c>
      <c r="D44" s="1875">
        <f t="shared" si="10"/>
        <v>93</v>
      </c>
      <c r="E44" s="1865">
        <f t="shared" si="10"/>
        <v>1168</v>
      </c>
      <c r="F44" s="1876">
        <f t="shared" si="10"/>
        <v>216</v>
      </c>
      <c r="G44" s="1877">
        <f t="shared" si="10"/>
        <v>336</v>
      </c>
      <c r="H44" s="1877">
        <f t="shared" si="10"/>
        <v>50</v>
      </c>
      <c r="I44" s="1881">
        <f t="shared" si="10"/>
        <v>602</v>
      </c>
      <c r="J44" s="1870">
        <f t="shared" si="10"/>
        <v>216</v>
      </c>
      <c r="K44" s="1865">
        <f t="shared" si="10"/>
        <v>307</v>
      </c>
      <c r="L44" s="1865">
        <f t="shared" si="10"/>
        <v>43</v>
      </c>
      <c r="M44" s="1869">
        <f t="shared" si="10"/>
        <v>566</v>
      </c>
    </row>
    <row r="45" spans="1:15" ht="15.95" customHeight="1" x14ac:dyDescent="0.2">
      <c r="A45" s="84" t="s">
        <v>82</v>
      </c>
      <c r="B45" s="1865">
        <f>SUM(B36:B44)</f>
        <v>9370</v>
      </c>
      <c r="C45" s="1865">
        <f>SUM(C36:C44)</f>
        <v>8869</v>
      </c>
      <c r="D45" s="1865">
        <f>SUM(D36:D44)</f>
        <v>1385</v>
      </c>
      <c r="E45" s="1878">
        <f>SUM(B45:D45)</f>
        <v>19624</v>
      </c>
      <c r="F45" s="87">
        <f t="shared" si="10"/>
        <v>4797</v>
      </c>
      <c r="G45" s="88">
        <f t="shared" si="10"/>
        <v>4478</v>
      </c>
      <c r="H45" s="88">
        <f t="shared" si="10"/>
        <v>727</v>
      </c>
      <c r="I45" s="89">
        <f>I17-I31</f>
        <v>10002</v>
      </c>
      <c r="J45" s="1879">
        <f t="shared" si="10"/>
        <v>4573</v>
      </c>
      <c r="K45" s="1880">
        <f t="shared" si="10"/>
        <v>4391</v>
      </c>
      <c r="L45" s="1880">
        <f t="shared" si="10"/>
        <v>658</v>
      </c>
      <c r="M45" s="1878">
        <f t="shared" si="10"/>
        <v>9622</v>
      </c>
    </row>
    <row r="46" spans="1:15" ht="15.95" customHeight="1" x14ac:dyDescent="0.2">
      <c r="A46" s="78" t="s">
        <v>83</v>
      </c>
      <c r="B46" s="1874">
        <f>F46+J46</f>
        <v>507</v>
      </c>
      <c r="C46" s="1874">
        <f>G46+K46</f>
        <v>604</v>
      </c>
      <c r="D46" s="1874">
        <f>H46+L46</f>
        <v>105</v>
      </c>
      <c r="E46" s="1881">
        <f>SUM(B46:D46)</f>
        <v>1216</v>
      </c>
      <c r="F46" s="1876">
        <f t="shared" si="10"/>
        <v>231</v>
      </c>
      <c r="G46" s="1877">
        <f t="shared" si="10"/>
        <v>310</v>
      </c>
      <c r="H46" s="1877">
        <f t="shared" si="10"/>
        <v>52</v>
      </c>
      <c r="I46" s="1869">
        <f>I18-I32</f>
        <v>593</v>
      </c>
      <c r="J46" s="1876">
        <f t="shared" si="10"/>
        <v>276</v>
      </c>
      <c r="K46" s="1877">
        <f t="shared" si="10"/>
        <v>294</v>
      </c>
      <c r="L46" s="1865">
        <f t="shared" si="10"/>
        <v>53</v>
      </c>
      <c r="M46" s="1869">
        <f t="shared" si="10"/>
        <v>623</v>
      </c>
    </row>
    <row r="47" spans="1:15" ht="22.5" customHeight="1" x14ac:dyDescent="0.2">
      <c r="A47" s="78" t="s">
        <v>84</v>
      </c>
      <c r="B47" s="1874">
        <f>SUM(B45:B46)</f>
        <v>9877</v>
      </c>
      <c r="C47" s="1874">
        <f>SUM(C45:C46)</f>
        <v>9473</v>
      </c>
      <c r="D47" s="1874">
        <f>SUM(D45:D46)</f>
        <v>1490</v>
      </c>
      <c r="E47" s="1874">
        <f>SUM(B47:D47)</f>
        <v>20840</v>
      </c>
      <c r="F47" s="90">
        <f t="shared" si="10"/>
        <v>5028</v>
      </c>
      <c r="G47" s="91">
        <f t="shared" si="10"/>
        <v>4788</v>
      </c>
      <c r="H47" s="91">
        <f t="shared" si="10"/>
        <v>779</v>
      </c>
      <c r="I47" s="92">
        <f>I19-I33</f>
        <v>10595</v>
      </c>
      <c r="J47" s="1887">
        <f t="shared" si="10"/>
        <v>4849</v>
      </c>
      <c r="K47" s="1888">
        <f t="shared" si="10"/>
        <v>4685</v>
      </c>
      <c r="L47" s="1888">
        <f t="shared" si="10"/>
        <v>711</v>
      </c>
      <c r="M47" s="1882">
        <f t="shared" si="10"/>
        <v>10245</v>
      </c>
    </row>
    <row r="48" spans="1:15" ht="9" customHeight="1" x14ac:dyDescent="0.2">
      <c r="A48" s="94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5" s="45" customFormat="1" ht="15" customHeight="1" x14ac:dyDescent="0.2">
      <c r="A49" s="44" t="s">
        <v>107</v>
      </c>
      <c r="E49" s="95"/>
    </row>
    <row r="50" spans="1:5" ht="15" customHeight="1" x14ac:dyDescent="0.2">
      <c r="A50" s="96" t="s">
        <v>108</v>
      </c>
    </row>
    <row r="51" spans="1:5" x14ac:dyDescent="0.2">
      <c r="A51" s="73" t="s">
        <v>109</v>
      </c>
    </row>
  </sheetData>
  <mergeCells count="3">
    <mergeCell ref="A5:A7"/>
    <mergeCell ref="B6:M6"/>
    <mergeCell ref="A1:B1"/>
  </mergeCells>
  <hyperlinks>
    <hyperlink ref="A1" location="Content!A1" display="Back to Table of Contents"/>
  </hyperlinks>
  <pageMargins left="0.4" right="0.65" top="0.6" bottom="0.5" header="0.5" footer="0.25"/>
  <pageSetup paperSize="9" scale="98" orientation="portrait" r:id="rId1"/>
  <headerFooter alignWithMargins="0">
    <oddHeader xml:space="preserve">&amp;C&amp;"Times New Roman,Regular"&amp;11- 6 -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8" customHeight="1" x14ac:dyDescent="0.2"/>
  <cols>
    <col min="1" max="1" width="20.7109375" style="1265" customWidth="1"/>
    <col min="2" max="9" width="7.85546875" style="1265" customWidth="1"/>
    <col min="10" max="10" width="8.85546875" style="1265" customWidth="1"/>
    <col min="11" max="11" width="0.85546875" style="1265" customWidth="1"/>
    <col min="12" max="16384" width="9.140625" style="1265"/>
  </cols>
  <sheetData>
    <row r="1" spans="1:10" s="45" customFormat="1" ht="18.75" customHeight="1" x14ac:dyDescent="0.2">
      <c r="A1" s="1915" t="s">
        <v>454</v>
      </c>
      <c r="B1" s="1915"/>
      <c r="E1" s="47"/>
    </row>
    <row r="2" spans="1:10" s="1238" customFormat="1" ht="23.25" customHeight="1" x14ac:dyDescent="0.25">
      <c r="A2" s="1238" t="s">
        <v>369</v>
      </c>
    </row>
    <row r="3" spans="1:10" s="1238" customFormat="1" ht="15.75" customHeight="1" x14ac:dyDescent="0.25">
      <c r="A3" s="1239" t="s">
        <v>370</v>
      </c>
    </row>
    <row r="4" spans="1:10" s="1238" customFormat="1" ht="12.75" customHeight="1" x14ac:dyDescent="0.25">
      <c r="A4" s="1240" t="s">
        <v>371</v>
      </c>
    </row>
    <row r="5" spans="1:10" s="1242" customFormat="1" ht="18" customHeight="1" x14ac:dyDescent="0.25">
      <c r="A5" s="2141" t="s">
        <v>63</v>
      </c>
      <c r="B5" s="2143" t="s">
        <v>196</v>
      </c>
      <c r="C5" s="2144"/>
      <c r="D5" s="2144"/>
      <c r="E5" s="2144"/>
      <c r="F5" s="2144"/>
      <c r="G5" s="2144"/>
      <c r="H5" s="2144"/>
      <c r="I5" s="2145"/>
      <c r="J5" s="1241" t="s">
        <v>372</v>
      </c>
    </row>
    <row r="6" spans="1:10" s="1242" customFormat="1" ht="27.75" customHeight="1" x14ac:dyDescent="0.25">
      <c r="A6" s="2142"/>
      <c r="B6" s="1243">
        <v>7</v>
      </c>
      <c r="C6" s="1244" t="s">
        <v>373</v>
      </c>
      <c r="D6" s="1243">
        <v>8</v>
      </c>
      <c r="E6" s="1243">
        <v>9</v>
      </c>
      <c r="F6" s="1243">
        <v>10</v>
      </c>
      <c r="G6" s="1243">
        <v>11</v>
      </c>
      <c r="H6" s="1243">
        <v>12</v>
      </c>
      <c r="I6" s="1243">
        <v>13</v>
      </c>
      <c r="J6" s="1245" t="s">
        <v>374</v>
      </c>
    </row>
    <row r="7" spans="1:10" s="1242" customFormat="1" ht="15.75" customHeight="1" x14ac:dyDescent="0.25">
      <c r="A7" s="1246" t="s">
        <v>64</v>
      </c>
      <c r="B7" s="1247"/>
      <c r="C7" s="1247"/>
      <c r="D7" s="1247"/>
      <c r="E7" s="1247"/>
      <c r="F7" s="1247"/>
      <c r="G7" s="1247"/>
      <c r="H7" s="1247"/>
      <c r="I7" s="1247"/>
      <c r="J7" s="1248"/>
    </row>
    <row r="8" spans="1:10" s="1252" customFormat="1" ht="17.25" customHeight="1" x14ac:dyDescent="0.25">
      <c r="A8" s="1249" t="s">
        <v>166</v>
      </c>
      <c r="B8" s="1250">
        <v>1588</v>
      </c>
      <c r="C8" s="1250">
        <v>547</v>
      </c>
      <c r="D8" s="1250">
        <v>2084</v>
      </c>
      <c r="E8" s="1250">
        <v>2236</v>
      </c>
      <c r="F8" s="1250">
        <v>2376</v>
      </c>
      <c r="G8" s="1250">
        <v>2377</v>
      </c>
      <c r="H8" s="1250">
        <v>1199</v>
      </c>
      <c r="I8" s="1250">
        <v>1349</v>
      </c>
      <c r="J8" s="1251">
        <v>13756</v>
      </c>
    </row>
    <row r="9" spans="1:10" s="1252" customFormat="1" ht="17.25" customHeight="1" x14ac:dyDescent="0.25">
      <c r="A9" s="1253" t="s">
        <v>167</v>
      </c>
      <c r="B9" s="1254">
        <v>1352</v>
      </c>
      <c r="C9" s="1254">
        <v>351</v>
      </c>
      <c r="D9" s="1254">
        <v>1346</v>
      </c>
      <c r="E9" s="1254">
        <v>1489</v>
      </c>
      <c r="F9" s="1254">
        <v>1612</v>
      </c>
      <c r="G9" s="1254">
        <v>1712</v>
      </c>
      <c r="H9" s="1254">
        <v>689</v>
      </c>
      <c r="I9" s="1254">
        <v>858</v>
      </c>
      <c r="J9" s="1255">
        <v>9409</v>
      </c>
    </row>
    <row r="10" spans="1:10" s="1252" customFormat="1" ht="17.25" customHeight="1" x14ac:dyDescent="0.25">
      <c r="A10" s="1253" t="s">
        <v>168</v>
      </c>
      <c r="B10" s="1254">
        <v>1344</v>
      </c>
      <c r="C10" s="1254">
        <v>259</v>
      </c>
      <c r="D10" s="1254">
        <v>1411</v>
      </c>
      <c r="E10" s="1254">
        <v>1600</v>
      </c>
      <c r="F10" s="1254">
        <v>1731</v>
      </c>
      <c r="G10" s="1254">
        <v>1831</v>
      </c>
      <c r="H10" s="1254">
        <v>720</v>
      </c>
      <c r="I10" s="1254">
        <v>979</v>
      </c>
      <c r="J10" s="1255">
        <v>9875</v>
      </c>
    </row>
    <row r="11" spans="1:10" s="1252" customFormat="1" ht="17.25" customHeight="1" x14ac:dyDescent="0.25">
      <c r="A11" s="1253" t="s">
        <v>169</v>
      </c>
      <c r="B11" s="1254">
        <v>1550</v>
      </c>
      <c r="C11" s="1254">
        <v>299</v>
      </c>
      <c r="D11" s="1254">
        <v>1533</v>
      </c>
      <c r="E11" s="1254">
        <v>1763</v>
      </c>
      <c r="F11" s="1254">
        <v>2005</v>
      </c>
      <c r="G11" s="1254">
        <v>2259</v>
      </c>
      <c r="H11" s="1254">
        <v>898</v>
      </c>
      <c r="I11" s="1254">
        <v>1051</v>
      </c>
      <c r="J11" s="1255">
        <v>11358</v>
      </c>
    </row>
    <row r="12" spans="1:10" s="1252" customFormat="1" ht="17.25" customHeight="1" x14ac:dyDescent="0.25">
      <c r="A12" s="1253" t="s">
        <v>170</v>
      </c>
      <c r="B12" s="1254">
        <v>814</v>
      </c>
      <c r="C12" s="1254">
        <v>226</v>
      </c>
      <c r="D12" s="1254">
        <v>870</v>
      </c>
      <c r="E12" s="1254">
        <v>906</v>
      </c>
      <c r="F12" s="1254">
        <v>1069</v>
      </c>
      <c r="G12" s="1254">
        <v>1247</v>
      </c>
      <c r="H12" s="1254">
        <v>527</v>
      </c>
      <c r="I12" s="1254">
        <v>620</v>
      </c>
      <c r="J12" s="1255">
        <v>6279</v>
      </c>
    </row>
    <row r="13" spans="1:10" s="1252" customFormat="1" ht="17.25" customHeight="1" x14ac:dyDescent="0.25">
      <c r="A13" s="1253" t="s">
        <v>171</v>
      </c>
      <c r="B13" s="1254">
        <v>419</v>
      </c>
      <c r="C13" s="1254">
        <v>143</v>
      </c>
      <c r="D13" s="1254">
        <v>468</v>
      </c>
      <c r="E13" s="1254">
        <v>476</v>
      </c>
      <c r="F13" s="1254">
        <v>606</v>
      </c>
      <c r="G13" s="1254">
        <v>652</v>
      </c>
      <c r="H13" s="1254">
        <v>162</v>
      </c>
      <c r="I13" s="1254">
        <v>237</v>
      </c>
      <c r="J13" s="1255">
        <v>3163</v>
      </c>
    </row>
    <row r="14" spans="1:10" s="1252" customFormat="1" ht="17.25" customHeight="1" x14ac:dyDescent="0.25">
      <c r="A14" s="1253" t="s">
        <v>172</v>
      </c>
      <c r="B14" s="1254">
        <v>5502</v>
      </c>
      <c r="C14" s="1254">
        <v>939</v>
      </c>
      <c r="D14" s="1254">
        <v>6433</v>
      </c>
      <c r="E14" s="1254">
        <v>6505</v>
      </c>
      <c r="F14" s="1254">
        <v>7576</v>
      </c>
      <c r="G14" s="1254">
        <v>7388</v>
      </c>
      <c r="H14" s="1254">
        <v>4220</v>
      </c>
      <c r="I14" s="1254">
        <v>4790</v>
      </c>
      <c r="J14" s="1255">
        <v>43353</v>
      </c>
    </row>
    <row r="15" spans="1:10" s="1252" customFormat="1" ht="17.25" customHeight="1" x14ac:dyDescent="0.25">
      <c r="A15" s="1253" t="s">
        <v>173</v>
      </c>
      <c r="B15" s="1254">
        <v>865</v>
      </c>
      <c r="C15" s="1254">
        <v>117</v>
      </c>
      <c r="D15" s="1254">
        <v>947</v>
      </c>
      <c r="E15" s="1254">
        <v>957</v>
      </c>
      <c r="F15" s="1254">
        <v>1033</v>
      </c>
      <c r="G15" s="1254">
        <v>1239</v>
      </c>
      <c r="H15" s="1254">
        <v>764</v>
      </c>
      <c r="I15" s="1254">
        <v>711</v>
      </c>
      <c r="J15" s="1255">
        <v>6633</v>
      </c>
    </row>
    <row r="16" spans="1:10" s="1252" customFormat="1" ht="17.25" customHeight="1" x14ac:dyDescent="0.25">
      <c r="A16" s="1253" t="s">
        <v>174</v>
      </c>
      <c r="B16" s="1254">
        <v>343</v>
      </c>
      <c r="C16" s="1254">
        <v>170</v>
      </c>
      <c r="D16" s="1254">
        <v>287</v>
      </c>
      <c r="E16" s="1254">
        <v>290</v>
      </c>
      <c r="F16" s="1254">
        <v>299</v>
      </c>
      <c r="G16" s="1254">
        <v>273</v>
      </c>
      <c r="H16" s="1256">
        <v>74</v>
      </c>
      <c r="I16" s="1256">
        <v>72</v>
      </c>
      <c r="J16" s="1255">
        <v>1808</v>
      </c>
    </row>
    <row r="17" spans="1:10" s="1252" customFormat="1" ht="18" customHeight="1" x14ac:dyDescent="0.25">
      <c r="A17" s="1249" t="s">
        <v>175</v>
      </c>
      <c r="B17" s="1250">
        <v>13777</v>
      </c>
      <c r="C17" s="1250">
        <v>3051</v>
      </c>
      <c r="D17" s="1250">
        <v>15379</v>
      </c>
      <c r="E17" s="1250">
        <v>16222</v>
      </c>
      <c r="F17" s="1250">
        <v>18307</v>
      </c>
      <c r="G17" s="1250">
        <v>18978</v>
      </c>
      <c r="H17" s="1254">
        <v>9253</v>
      </c>
      <c r="I17" s="1250">
        <v>10667</v>
      </c>
      <c r="J17" s="1251">
        <v>105634</v>
      </c>
    </row>
    <row r="18" spans="1:10" s="1252" customFormat="1" ht="18" customHeight="1" x14ac:dyDescent="0.25">
      <c r="A18" s="1253" t="s">
        <v>176</v>
      </c>
      <c r="B18" s="1254">
        <v>713</v>
      </c>
      <c r="C18" s="1254">
        <v>240</v>
      </c>
      <c r="D18" s="1254">
        <v>856</v>
      </c>
      <c r="E18" s="1254">
        <v>964</v>
      </c>
      <c r="F18" s="1254">
        <v>872</v>
      </c>
      <c r="G18" s="1254">
        <v>828</v>
      </c>
      <c r="H18" s="1256">
        <v>308</v>
      </c>
      <c r="I18" s="1254">
        <v>300</v>
      </c>
      <c r="J18" s="1255">
        <v>5081</v>
      </c>
    </row>
    <row r="19" spans="1:10" s="1252" customFormat="1" ht="18" customHeight="1" x14ac:dyDescent="0.25">
      <c r="A19" s="1257" t="s">
        <v>185</v>
      </c>
      <c r="B19" s="1258">
        <v>14490</v>
      </c>
      <c r="C19" s="1258">
        <v>3291</v>
      </c>
      <c r="D19" s="1258">
        <v>16235</v>
      </c>
      <c r="E19" s="1258">
        <v>17186</v>
      </c>
      <c r="F19" s="1258">
        <v>19179</v>
      </c>
      <c r="G19" s="1258">
        <v>19806</v>
      </c>
      <c r="H19" s="1258">
        <v>9561</v>
      </c>
      <c r="I19" s="1258">
        <v>10967</v>
      </c>
      <c r="J19" s="1259">
        <v>110715</v>
      </c>
    </row>
    <row r="20" spans="1:10" s="1252" customFormat="1" ht="18" customHeight="1" x14ac:dyDescent="0.25">
      <c r="A20" s="1260" t="s">
        <v>192</v>
      </c>
      <c r="B20" s="1261"/>
      <c r="C20" s="1261"/>
      <c r="D20" s="1261"/>
      <c r="E20" s="1261"/>
      <c r="F20" s="1261"/>
      <c r="G20" s="1261"/>
      <c r="H20" s="1261"/>
      <c r="I20" s="1261"/>
      <c r="J20" s="1255"/>
    </row>
    <row r="21" spans="1:10" s="1252" customFormat="1" ht="17.25" customHeight="1" x14ac:dyDescent="0.25">
      <c r="A21" s="1249" t="s">
        <v>166</v>
      </c>
      <c r="B21" s="1250">
        <v>818</v>
      </c>
      <c r="C21" s="1250">
        <v>331</v>
      </c>
      <c r="D21" s="1250">
        <v>989</v>
      </c>
      <c r="E21" s="1250">
        <v>1025</v>
      </c>
      <c r="F21" s="1250">
        <v>1156</v>
      </c>
      <c r="G21" s="1250">
        <v>1054</v>
      </c>
      <c r="H21" s="1250">
        <v>475</v>
      </c>
      <c r="I21" s="1250">
        <v>607</v>
      </c>
      <c r="J21" s="1251">
        <v>6455</v>
      </c>
    </row>
    <row r="22" spans="1:10" s="1252" customFormat="1" ht="17.25" customHeight="1" x14ac:dyDescent="0.25">
      <c r="A22" s="1253" t="s">
        <v>167</v>
      </c>
      <c r="B22" s="1254">
        <v>654</v>
      </c>
      <c r="C22" s="1254">
        <v>231</v>
      </c>
      <c r="D22" s="1254">
        <v>629</v>
      </c>
      <c r="E22" s="1254">
        <v>684</v>
      </c>
      <c r="F22" s="1254">
        <v>751</v>
      </c>
      <c r="G22" s="1254">
        <v>769</v>
      </c>
      <c r="H22" s="1254">
        <v>189</v>
      </c>
      <c r="I22" s="1254">
        <v>278</v>
      </c>
      <c r="J22" s="1255">
        <v>4185</v>
      </c>
    </row>
    <row r="23" spans="1:10" s="1252" customFormat="1" ht="17.25" customHeight="1" x14ac:dyDescent="0.25">
      <c r="A23" s="1253" t="s">
        <v>168</v>
      </c>
      <c r="B23" s="1254">
        <v>719</v>
      </c>
      <c r="C23" s="1254">
        <v>168</v>
      </c>
      <c r="D23" s="1254">
        <v>765</v>
      </c>
      <c r="E23" s="1254">
        <v>854</v>
      </c>
      <c r="F23" s="1254">
        <v>961</v>
      </c>
      <c r="G23" s="1254">
        <v>935</v>
      </c>
      <c r="H23" s="1254">
        <v>402</v>
      </c>
      <c r="I23" s="1254">
        <v>514</v>
      </c>
      <c r="J23" s="1255">
        <v>5318</v>
      </c>
    </row>
    <row r="24" spans="1:10" s="1252" customFormat="1" ht="17.25" customHeight="1" x14ac:dyDescent="0.25">
      <c r="A24" s="1253" t="s">
        <v>169</v>
      </c>
      <c r="B24" s="1254">
        <v>766</v>
      </c>
      <c r="C24" s="1254">
        <v>205</v>
      </c>
      <c r="D24" s="1254">
        <v>786</v>
      </c>
      <c r="E24" s="1254">
        <v>908</v>
      </c>
      <c r="F24" s="1254">
        <v>1002</v>
      </c>
      <c r="G24" s="1254">
        <v>1055</v>
      </c>
      <c r="H24" s="1254">
        <v>413</v>
      </c>
      <c r="I24" s="1254">
        <v>447</v>
      </c>
      <c r="J24" s="1255">
        <v>5582</v>
      </c>
    </row>
    <row r="25" spans="1:10" s="1252" customFormat="1" ht="17.25" customHeight="1" x14ac:dyDescent="0.25">
      <c r="A25" s="1253" t="s">
        <v>170</v>
      </c>
      <c r="B25" s="1254">
        <v>318</v>
      </c>
      <c r="C25" s="1254">
        <v>145</v>
      </c>
      <c r="D25" s="1254">
        <v>371</v>
      </c>
      <c r="E25" s="1254">
        <v>368</v>
      </c>
      <c r="F25" s="1254">
        <v>463</v>
      </c>
      <c r="G25" s="1254">
        <v>599</v>
      </c>
      <c r="H25" s="1254">
        <v>220</v>
      </c>
      <c r="I25" s="1254">
        <v>248</v>
      </c>
      <c r="J25" s="1255">
        <v>2732</v>
      </c>
    </row>
    <row r="26" spans="1:10" s="1252" customFormat="1" ht="17.25" customHeight="1" x14ac:dyDescent="0.25">
      <c r="A26" s="1253" t="s">
        <v>171</v>
      </c>
      <c r="B26" s="1254">
        <v>175</v>
      </c>
      <c r="C26" s="1254">
        <v>88</v>
      </c>
      <c r="D26" s="1254">
        <v>229</v>
      </c>
      <c r="E26" s="1254">
        <v>203</v>
      </c>
      <c r="F26" s="1254">
        <v>288</v>
      </c>
      <c r="G26" s="1254">
        <v>261</v>
      </c>
      <c r="H26" s="1254">
        <v>48</v>
      </c>
      <c r="I26" s="1254">
        <v>89</v>
      </c>
      <c r="J26" s="1255">
        <v>1381</v>
      </c>
    </row>
    <row r="27" spans="1:10" s="1252" customFormat="1" ht="17.25" customHeight="1" x14ac:dyDescent="0.25">
      <c r="A27" s="1253" t="s">
        <v>172</v>
      </c>
      <c r="B27" s="1254">
        <v>2874</v>
      </c>
      <c r="C27" s="1254">
        <v>581</v>
      </c>
      <c r="D27" s="1254">
        <v>3222</v>
      </c>
      <c r="E27" s="1254">
        <v>3259</v>
      </c>
      <c r="F27" s="1254">
        <v>3806</v>
      </c>
      <c r="G27" s="1254">
        <v>3738</v>
      </c>
      <c r="H27" s="1254">
        <v>1854</v>
      </c>
      <c r="I27" s="1254">
        <v>2123</v>
      </c>
      <c r="J27" s="1255">
        <v>21457</v>
      </c>
    </row>
    <row r="28" spans="1:10" s="1252" customFormat="1" ht="17.25" customHeight="1" x14ac:dyDescent="0.25">
      <c r="A28" s="1253" t="s">
        <v>173</v>
      </c>
      <c r="B28" s="1254">
        <v>343</v>
      </c>
      <c r="C28" s="1254">
        <v>60</v>
      </c>
      <c r="D28" s="1254">
        <v>397</v>
      </c>
      <c r="E28" s="1254">
        <v>413</v>
      </c>
      <c r="F28" s="1254">
        <v>426</v>
      </c>
      <c r="G28" s="1254">
        <v>511</v>
      </c>
      <c r="H28" s="1254">
        <v>336</v>
      </c>
      <c r="I28" s="1254">
        <v>288</v>
      </c>
      <c r="J28" s="1255">
        <v>2774</v>
      </c>
    </row>
    <row r="29" spans="1:10" s="1252" customFormat="1" ht="17.25" customHeight="1" x14ac:dyDescent="0.25">
      <c r="A29" s="1253" t="s">
        <v>174</v>
      </c>
      <c r="B29" s="1254">
        <v>140</v>
      </c>
      <c r="C29" s="1254">
        <v>111</v>
      </c>
      <c r="D29" s="1254">
        <v>121</v>
      </c>
      <c r="E29" s="1254">
        <v>126</v>
      </c>
      <c r="F29" s="1254">
        <v>118</v>
      </c>
      <c r="G29" s="1254">
        <v>111</v>
      </c>
      <c r="H29" s="1254">
        <v>24</v>
      </c>
      <c r="I29" s="1254">
        <v>23</v>
      </c>
      <c r="J29" s="1255">
        <v>774</v>
      </c>
    </row>
    <row r="30" spans="1:10" s="1252" customFormat="1" ht="18" customHeight="1" x14ac:dyDescent="0.25">
      <c r="A30" s="1249" t="s">
        <v>175</v>
      </c>
      <c r="B30" s="1250">
        <v>6807</v>
      </c>
      <c r="C30" s="1250">
        <v>1920</v>
      </c>
      <c r="D30" s="1250">
        <v>7509</v>
      </c>
      <c r="E30" s="1250">
        <v>7840</v>
      </c>
      <c r="F30" s="1250">
        <v>8971</v>
      </c>
      <c r="G30" s="1250">
        <v>9033</v>
      </c>
      <c r="H30" s="1250">
        <v>3961</v>
      </c>
      <c r="I30" s="1250">
        <v>4617</v>
      </c>
      <c r="J30" s="1251">
        <v>50658</v>
      </c>
    </row>
    <row r="31" spans="1:10" s="1252" customFormat="1" ht="18" customHeight="1" x14ac:dyDescent="0.25">
      <c r="A31" s="1253" t="s">
        <v>176</v>
      </c>
      <c r="B31" s="1254">
        <v>340</v>
      </c>
      <c r="C31" s="1254">
        <v>153</v>
      </c>
      <c r="D31" s="1254">
        <v>414</v>
      </c>
      <c r="E31" s="1254">
        <v>479</v>
      </c>
      <c r="F31" s="1254">
        <v>422</v>
      </c>
      <c r="G31" s="1254">
        <v>374</v>
      </c>
      <c r="H31" s="1254">
        <v>134</v>
      </c>
      <c r="I31" s="1254">
        <v>181</v>
      </c>
      <c r="J31" s="1255">
        <v>2497</v>
      </c>
    </row>
    <row r="32" spans="1:10" s="1252" customFormat="1" ht="18" customHeight="1" x14ac:dyDescent="0.25">
      <c r="A32" s="1257" t="s">
        <v>185</v>
      </c>
      <c r="B32" s="1258">
        <v>7147</v>
      </c>
      <c r="C32" s="1258">
        <v>2073</v>
      </c>
      <c r="D32" s="1258">
        <v>7923</v>
      </c>
      <c r="E32" s="1258">
        <v>8319</v>
      </c>
      <c r="F32" s="1258">
        <v>9393</v>
      </c>
      <c r="G32" s="1258">
        <v>9407</v>
      </c>
      <c r="H32" s="1258">
        <v>4095</v>
      </c>
      <c r="I32" s="1258">
        <v>4798</v>
      </c>
      <c r="J32" s="1259">
        <v>53155</v>
      </c>
    </row>
    <row r="33" spans="1:10" s="1252" customFormat="1" ht="18" customHeight="1" x14ac:dyDescent="0.25">
      <c r="A33" s="1260" t="s">
        <v>193</v>
      </c>
      <c r="B33" s="1261"/>
      <c r="C33" s="1261"/>
      <c r="D33" s="1261"/>
      <c r="E33" s="1261"/>
      <c r="F33" s="1261"/>
      <c r="G33" s="1261"/>
      <c r="H33" s="1261"/>
      <c r="I33" s="1261"/>
      <c r="J33" s="1255"/>
    </row>
    <row r="34" spans="1:10" s="1252" customFormat="1" ht="17.25" customHeight="1" x14ac:dyDescent="0.25">
      <c r="A34" s="1249" t="s">
        <v>166</v>
      </c>
      <c r="B34" s="1250">
        <v>770</v>
      </c>
      <c r="C34" s="1250">
        <v>216</v>
      </c>
      <c r="D34" s="1250">
        <v>1095</v>
      </c>
      <c r="E34" s="1250">
        <v>1211</v>
      </c>
      <c r="F34" s="1250">
        <v>1220</v>
      </c>
      <c r="G34" s="1250">
        <v>1323</v>
      </c>
      <c r="H34" s="1250">
        <v>724</v>
      </c>
      <c r="I34" s="1250">
        <v>742</v>
      </c>
      <c r="J34" s="1251">
        <v>7301</v>
      </c>
    </row>
    <row r="35" spans="1:10" s="1252" customFormat="1" ht="17.25" customHeight="1" x14ac:dyDescent="0.25">
      <c r="A35" s="1253" t="s">
        <v>167</v>
      </c>
      <c r="B35" s="1254">
        <v>698</v>
      </c>
      <c r="C35" s="1254">
        <v>120</v>
      </c>
      <c r="D35" s="1262">
        <v>717</v>
      </c>
      <c r="E35" s="1254">
        <v>805</v>
      </c>
      <c r="F35" s="1254">
        <v>861</v>
      </c>
      <c r="G35" s="1254">
        <v>943</v>
      </c>
      <c r="H35" s="1254">
        <v>500</v>
      </c>
      <c r="I35" s="1254">
        <v>580</v>
      </c>
      <c r="J35" s="1255">
        <v>5224</v>
      </c>
    </row>
    <row r="36" spans="1:10" s="1252" customFormat="1" ht="17.25" customHeight="1" x14ac:dyDescent="0.25">
      <c r="A36" s="1253" t="s">
        <v>168</v>
      </c>
      <c r="B36" s="1254">
        <v>625</v>
      </c>
      <c r="C36" s="1254">
        <v>91</v>
      </c>
      <c r="D36" s="1262">
        <v>646</v>
      </c>
      <c r="E36" s="1254">
        <v>746</v>
      </c>
      <c r="F36" s="1254">
        <v>770</v>
      </c>
      <c r="G36" s="1254">
        <v>896</v>
      </c>
      <c r="H36" s="1254">
        <v>318</v>
      </c>
      <c r="I36" s="1254">
        <v>465</v>
      </c>
      <c r="J36" s="1255">
        <v>4557</v>
      </c>
    </row>
    <row r="37" spans="1:10" s="1252" customFormat="1" ht="17.25" customHeight="1" x14ac:dyDescent="0.25">
      <c r="A37" s="1253" t="s">
        <v>169</v>
      </c>
      <c r="B37" s="1254">
        <v>784</v>
      </c>
      <c r="C37" s="1254">
        <v>94</v>
      </c>
      <c r="D37" s="1262">
        <v>747</v>
      </c>
      <c r="E37" s="1254">
        <v>855</v>
      </c>
      <c r="F37" s="1254">
        <v>1003</v>
      </c>
      <c r="G37" s="1254">
        <v>1204</v>
      </c>
      <c r="H37" s="1254">
        <v>485</v>
      </c>
      <c r="I37" s="1254">
        <v>604</v>
      </c>
      <c r="J37" s="1255">
        <v>5776</v>
      </c>
    </row>
    <row r="38" spans="1:10" s="1252" customFormat="1" ht="17.25" customHeight="1" x14ac:dyDescent="0.25">
      <c r="A38" s="1253" t="s">
        <v>170</v>
      </c>
      <c r="B38" s="1254">
        <v>496</v>
      </c>
      <c r="C38" s="1254">
        <v>81</v>
      </c>
      <c r="D38" s="1262">
        <v>499</v>
      </c>
      <c r="E38" s="1254">
        <v>538</v>
      </c>
      <c r="F38" s="1254">
        <v>606</v>
      </c>
      <c r="G38" s="1254">
        <v>648</v>
      </c>
      <c r="H38" s="1254">
        <v>307</v>
      </c>
      <c r="I38" s="1254">
        <v>372</v>
      </c>
      <c r="J38" s="1255">
        <v>3547</v>
      </c>
    </row>
    <row r="39" spans="1:10" s="1252" customFormat="1" ht="17.25" customHeight="1" x14ac:dyDescent="0.25">
      <c r="A39" s="1253" t="s">
        <v>171</v>
      </c>
      <c r="B39" s="1254">
        <v>244</v>
      </c>
      <c r="C39" s="1254">
        <v>55</v>
      </c>
      <c r="D39" s="1262">
        <v>239</v>
      </c>
      <c r="E39" s="1254">
        <v>273</v>
      </c>
      <c r="F39" s="1254">
        <v>318</v>
      </c>
      <c r="G39" s="1254">
        <v>391</v>
      </c>
      <c r="H39" s="1254">
        <v>114</v>
      </c>
      <c r="I39" s="1254">
        <v>148</v>
      </c>
      <c r="J39" s="1255">
        <v>1782</v>
      </c>
    </row>
    <row r="40" spans="1:10" s="1252" customFormat="1" ht="17.25" customHeight="1" x14ac:dyDescent="0.25">
      <c r="A40" s="1253" t="s">
        <v>172</v>
      </c>
      <c r="B40" s="1254">
        <v>2628</v>
      </c>
      <c r="C40" s="1254">
        <v>358</v>
      </c>
      <c r="D40" s="1262">
        <v>3211</v>
      </c>
      <c r="E40" s="1254">
        <v>3246</v>
      </c>
      <c r="F40" s="1254">
        <v>3770</v>
      </c>
      <c r="G40" s="1254">
        <v>3650</v>
      </c>
      <c r="H40" s="1254">
        <v>2366</v>
      </c>
      <c r="I40" s="1254">
        <v>2667</v>
      </c>
      <c r="J40" s="1255">
        <v>21896</v>
      </c>
    </row>
    <row r="41" spans="1:10" s="1252" customFormat="1" ht="17.25" customHeight="1" x14ac:dyDescent="0.25">
      <c r="A41" s="1253" t="s">
        <v>173</v>
      </c>
      <c r="B41" s="1254">
        <v>522</v>
      </c>
      <c r="C41" s="1254">
        <v>57</v>
      </c>
      <c r="D41" s="1262">
        <v>550</v>
      </c>
      <c r="E41" s="1254">
        <v>544</v>
      </c>
      <c r="F41" s="1254">
        <v>607</v>
      </c>
      <c r="G41" s="1254">
        <v>728</v>
      </c>
      <c r="H41" s="1254">
        <v>428</v>
      </c>
      <c r="I41" s="1254">
        <v>423</v>
      </c>
      <c r="J41" s="1255">
        <v>3859</v>
      </c>
    </row>
    <row r="42" spans="1:10" s="1252" customFormat="1" ht="17.25" customHeight="1" x14ac:dyDescent="0.25">
      <c r="A42" s="1253" t="s">
        <v>174</v>
      </c>
      <c r="B42" s="1254">
        <v>203</v>
      </c>
      <c r="C42" s="1254">
        <v>59</v>
      </c>
      <c r="D42" s="1262">
        <v>166</v>
      </c>
      <c r="E42" s="1254">
        <v>164</v>
      </c>
      <c r="F42" s="1254">
        <v>181</v>
      </c>
      <c r="G42" s="1254">
        <v>162</v>
      </c>
      <c r="H42" s="1254">
        <v>50</v>
      </c>
      <c r="I42" s="1254">
        <v>49</v>
      </c>
      <c r="J42" s="1263">
        <v>1034</v>
      </c>
    </row>
    <row r="43" spans="1:10" s="1252" customFormat="1" ht="18" customHeight="1" x14ac:dyDescent="0.25">
      <c r="A43" s="1249" t="s">
        <v>175</v>
      </c>
      <c r="B43" s="1250">
        <v>6970</v>
      </c>
      <c r="C43" s="1250">
        <v>1131</v>
      </c>
      <c r="D43" s="1250">
        <v>7870</v>
      </c>
      <c r="E43" s="1250">
        <v>8382</v>
      </c>
      <c r="F43" s="1250">
        <v>9336</v>
      </c>
      <c r="G43" s="1250">
        <v>9945</v>
      </c>
      <c r="H43" s="1250">
        <v>5292</v>
      </c>
      <c r="I43" s="1250">
        <v>6050</v>
      </c>
      <c r="J43" s="1264">
        <v>54976</v>
      </c>
    </row>
    <row r="44" spans="1:10" s="1252" customFormat="1" ht="18" customHeight="1" x14ac:dyDescent="0.25">
      <c r="A44" s="1253" t="s">
        <v>176</v>
      </c>
      <c r="B44" s="1254">
        <v>373</v>
      </c>
      <c r="C44" s="1254">
        <v>87</v>
      </c>
      <c r="D44" s="1254">
        <v>442</v>
      </c>
      <c r="E44" s="1254">
        <v>485</v>
      </c>
      <c r="F44" s="1254">
        <v>450</v>
      </c>
      <c r="G44" s="1254">
        <v>454</v>
      </c>
      <c r="H44" s="1254">
        <v>174</v>
      </c>
      <c r="I44" s="1254">
        <v>119</v>
      </c>
      <c r="J44" s="1255">
        <v>2584</v>
      </c>
    </row>
    <row r="45" spans="1:10" s="1252" customFormat="1" ht="18" customHeight="1" x14ac:dyDescent="0.25">
      <c r="A45" s="1257" t="s">
        <v>185</v>
      </c>
      <c r="B45" s="1258">
        <v>7343</v>
      </c>
      <c r="C45" s="1258">
        <v>1218</v>
      </c>
      <c r="D45" s="1258">
        <v>8312</v>
      </c>
      <c r="E45" s="1258">
        <v>8867</v>
      </c>
      <c r="F45" s="1258">
        <v>9786</v>
      </c>
      <c r="G45" s="1258">
        <v>10399</v>
      </c>
      <c r="H45" s="1258">
        <v>5466</v>
      </c>
      <c r="I45" s="1258">
        <v>6169</v>
      </c>
      <c r="J45" s="1259">
        <v>57560</v>
      </c>
    </row>
    <row r="46" spans="1:10" s="1242" customFormat="1" ht="7.5" customHeight="1" x14ac:dyDescent="0.25"/>
    <row r="47" spans="1:10" s="694" customFormat="1" ht="15" x14ac:dyDescent="0.25">
      <c r="A47" s="1855"/>
      <c r="C47" s="728"/>
      <c r="D47" s="728"/>
      <c r="I47" s="1982" t="s">
        <v>464</v>
      </c>
      <c r="J47" s="1982"/>
    </row>
  </sheetData>
  <mergeCells count="4">
    <mergeCell ref="A5:A6"/>
    <mergeCell ref="B5:I5"/>
    <mergeCell ref="A1:B1"/>
    <mergeCell ref="I47:J47"/>
  </mergeCells>
  <hyperlinks>
    <hyperlink ref="A1" location="Content!A1" display="Back to Table of Contents"/>
    <hyperlink ref="I47" location="'T 2.4g-Pg16 '!A1" display="Next Page"/>
    <hyperlink ref="I47:J47" location="'T3.7 State-Pg 40'!A1" display="Next Page"/>
  </hyperlinks>
  <pageMargins left="0.6" right="0.4" top="0.6" bottom="0.5" header="0.4" footer="0.25"/>
  <pageSetup paperSize="9" scale="96" orientation="portrait" r:id="rId1"/>
  <headerFooter alignWithMargins="0">
    <oddHeader>&amp;C&amp;"Times New Roman,Regular"&amp;11- 39 -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24.7109375" style="1300" customWidth="1"/>
    <col min="2" max="3" width="8.5703125" style="1300" customWidth="1"/>
    <col min="4" max="9" width="7.5703125" style="1300" customWidth="1"/>
    <col min="10" max="10" width="8.7109375" style="1300" customWidth="1"/>
    <col min="11" max="11" width="10.7109375" style="1300" customWidth="1"/>
    <col min="12" max="12" width="0.85546875" style="1300" customWidth="1"/>
    <col min="13" max="16384" width="9.140625" style="1300"/>
  </cols>
  <sheetData>
    <row r="1" spans="1:10" s="45" customFormat="1" ht="18.75" customHeight="1" x14ac:dyDescent="0.2">
      <c r="A1" s="1915" t="s">
        <v>454</v>
      </c>
      <c r="B1" s="1915"/>
      <c r="E1" s="47"/>
    </row>
    <row r="2" spans="1:10" s="1266" customFormat="1" ht="24" customHeight="1" x14ac:dyDescent="0.25">
      <c r="A2" s="1266" t="s">
        <v>375</v>
      </c>
    </row>
    <row r="3" spans="1:10" s="1266" customFormat="1" ht="16.5" customHeight="1" x14ac:dyDescent="0.25">
      <c r="A3" s="1267" t="s">
        <v>376</v>
      </c>
    </row>
    <row r="4" spans="1:10" s="1266" customFormat="1" ht="18.75" customHeight="1" x14ac:dyDescent="0.25">
      <c r="A4" s="1268" t="s">
        <v>377</v>
      </c>
    </row>
    <row r="5" spans="1:10" s="1273" customFormat="1" ht="16.5" customHeight="1" x14ac:dyDescent="0.25">
      <c r="A5" s="1269"/>
      <c r="B5" s="1270" t="s">
        <v>196</v>
      </c>
      <c r="C5" s="1270"/>
      <c r="D5" s="1271"/>
      <c r="E5" s="1270"/>
      <c r="F5" s="1271"/>
      <c r="G5" s="1270"/>
      <c r="H5" s="1271"/>
      <c r="I5" s="1272"/>
      <c r="J5" s="1271" t="s">
        <v>372</v>
      </c>
    </row>
    <row r="6" spans="1:10" s="1273" customFormat="1" ht="26.25" customHeight="1" x14ac:dyDescent="0.25">
      <c r="A6" s="1274" t="s">
        <v>63</v>
      </c>
      <c r="B6" s="1243">
        <v>7</v>
      </c>
      <c r="C6" s="1244" t="s">
        <v>373</v>
      </c>
      <c r="D6" s="1272">
        <v>8</v>
      </c>
      <c r="E6" s="1272">
        <v>9</v>
      </c>
      <c r="F6" s="1272">
        <v>10</v>
      </c>
      <c r="G6" s="1272">
        <v>11</v>
      </c>
      <c r="H6" s="1272">
        <v>12</v>
      </c>
      <c r="I6" s="1272">
        <v>13</v>
      </c>
      <c r="J6" s="1275" t="s">
        <v>374</v>
      </c>
    </row>
    <row r="7" spans="1:10" s="1273" customFormat="1" ht="18" customHeight="1" x14ac:dyDescent="0.25">
      <c r="A7" s="1276" t="s">
        <v>64</v>
      </c>
      <c r="B7" s="1277"/>
      <c r="C7" s="1277"/>
      <c r="D7" s="1277"/>
      <c r="E7" s="1277"/>
      <c r="F7" s="1277"/>
      <c r="G7" s="1277"/>
      <c r="H7" s="1277"/>
      <c r="I7" s="1277"/>
      <c r="J7" s="1278"/>
    </row>
    <row r="8" spans="1:10" s="1282" customFormat="1" ht="17.25" customHeight="1" x14ac:dyDescent="0.25">
      <c r="A8" s="1279" t="s">
        <v>166</v>
      </c>
      <c r="B8" s="1280">
        <v>656</v>
      </c>
      <c r="C8" s="1280">
        <v>129</v>
      </c>
      <c r="D8" s="1280">
        <v>797</v>
      </c>
      <c r="E8" s="1280">
        <v>789</v>
      </c>
      <c r="F8" s="1280">
        <v>772</v>
      </c>
      <c r="G8" s="1280">
        <v>847</v>
      </c>
      <c r="H8" s="1280">
        <v>576</v>
      </c>
      <c r="I8" s="1280">
        <v>642</v>
      </c>
      <c r="J8" s="1281">
        <v>5208</v>
      </c>
    </row>
    <row r="9" spans="1:10" s="1282" customFormat="1" ht="17.25" customHeight="1" x14ac:dyDescent="0.25">
      <c r="A9" s="1283" t="s">
        <v>167</v>
      </c>
      <c r="B9" s="1284">
        <v>986</v>
      </c>
      <c r="C9" s="1284">
        <v>166</v>
      </c>
      <c r="D9" s="1284">
        <v>916</v>
      </c>
      <c r="E9" s="1284">
        <v>1037</v>
      </c>
      <c r="F9" s="1284">
        <v>986</v>
      </c>
      <c r="G9" s="1284">
        <v>1108</v>
      </c>
      <c r="H9" s="1284">
        <v>604</v>
      </c>
      <c r="I9" s="1284">
        <v>719</v>
      </c>
      <c r="J9" s="1285">
        <v>6522</v>
      </c>
    </row>
    <row r="10" spans="1:10" s="1282" customFormat="1" ht="17.25" customHeight="1" x14ac:dyDescent="0.25">
      <c r="A10" s="1283" t="s">
        <v>168</v>
      </c>
      <c r="B10" s="1284">
        <v>690</v>
      </c>
      <c r="C10" s="1284">
        <v>114</v>
      </c>
      <c r="D10" s="1284">
        <v>705</v>
      </c>
      <c r="E10" s="1284">
        <v>797</v>
      </c>
      <c r="F10" s="1284">
        <v>821</v>
      </c>
      <c r="G10" s="1284">
        <v>955</v>
      </c>
      <c r="H10" s="1284">
        <v>568</v>
      </c>
      <c r="I10" s="1284">
        <v>703</v>
      </c>
      <c r="J10" s="1285">
        <v>5353</v>
      </c>
    </row>
    <row r="11" spans="1:10" s="1282" customFormat="1" ht="17.25" customHeight="1" x14ac:dyDescent="0.25">
      <c r="A11" s="1283" t="s">
        <v>169</v>
      </c>
      <c r="B11" s="1284">
        <v>809</v>
      </c>
      <c r="C11" s="1284">
        <v>132</v>
      </c>
      <c r="D11" s="1284">
        <v>789</v>
      </c>
      <c r="E11" s="1284">
        <v>875</v>
      </c>
      <c r="F11" s="1284">
        <v>912</v>
      </c>
      <c r="G11" s="1284">
        <v>967</v>
      </c>
      <c r="H11" s="1284">
        <v>580</v>
      </c>
      <c r="I11" s="1284">
        <v>654</v>
      </c>
      <c r="J11" s="1285">
        <v>5718</v>
      </c>
    </row>
    <row r="12" spans="1:10" s="1282" customFormat="1" ht="17.25" customHeight="1" x14ac:dyDescent="0.25">
      <c r="A12" s="1283" t="s">
        <v>170</v>
      </c>
      <c r="B12" s="1284">
        <v>391</v>
      </c>
      <c r="C12" s="1284">
        <v>58</v>
      </c>
      <c r="D12" s="1284">
        <v>430</v>
      </c>
      <c r="E12" s="1284">
        <v>443</v>
      </c>
      <c r="F12" s="1284">
        <v>495</v>
      </c>
      <c r="G12" s="1284">
        <v>465</v>
      </c>
      <c r="H12" s="1284">
        <v>339</v>
      </c>
      <c r="I12" s="1284">
        <v>401</v>
      </c>
      <c r="J12" s="1285">
        <v>3022</v>
      </c>
    </row>
    <row r="13" spans="1:10" s="1282" customFormat="1" ht="17.25" customHeight="1" x14ac:dyDescent="0.25">
      <c r="A13" s="1283" t="s">
        <v>171</v>
      </c>
      <c r="B13" s="1284">
        <v>340</v>
      </c>
      <c r="C13" s="1284">
        <v>55</v>
      </c>
      <c r="D13" s="1284">
        <v>315</v>
      </c>
      <c r="E13" s="1284">
        <v>307</v>
      </c>
      <c r="F13" s="1284">
        <v>362</v>
      </c>
      <c r="G13" s="1284">
        <v>388</v>
      </c>
      <c r="H13" s="1284">
        <v>122</v>
      </c>
      <c r="I13" s="1284">
        <v>182</v>
      </c>
      <c r="J13" s="1285">
        <v>2071</v>
      </c>
    </row>
    <row r="14" spans="1:10" s="1282" customFormat="1" ht="17.25" customHeight="1" x14ac:dyDescent="0.25">
      <c r="A14" s="1283" t="s">
        <v>172</v>
      </c>
      <c r="B14" s="1284">
        <v>1997</v>
      </c>
      <c r="C14" s="1284">
        <v>301</v>
      </c>
      <c r="D14" s="1284">
        <v>2398</v>
      </c>
      <c r="E14" s="1284">
        <v>2460</v>
      </c>
      <c r="F14" s="1284">
        <v>2596</v>
      </c>
      <c r="G14" s="1284">
        <v>2713</v>
      </c>
      <c r="H14" s="1284">
        <v>1894</v>
      </c>
      <c r="I14" s="1284">
        <v>2290</v>
      </c>
      <c r="J14" s="1285">
        <v>16649</v>
      </c>
    </row>
    <row r="15" spans="1:10" s="1282" customFormat="1" ht="17.25" customHeight="1" x14ac:dyDescent="0.25">
      <c r="A15" s="1283" t="s">
        <v>173</v>
      </c>
      <c r="B15" s="1284">
        <v>445</v>
      </c>
      <c r="C15" s="1284">
        <v>58</v>
      </c>
      <c r="D15" s="1284">
        <v>514</v>
      </c>
      <c r="E15" s="1284">
        <v>502</v>
      </c>
      <c r="F15" s="1284">
        <v>521</v>
      </c>
      <c r="G15" s="1284">
        <v>575</v>
      </c>
      <c r="H15" s="1284">
        <v>408</v>
      </c>
      <c r="I15" s="1284">
        <v>401</v>
      </c>
      <c r="J15" s="1285">
        <v>3424</v>
      </c>
    </row>
    <row r="16" spans="1:10" s="1282" customFormat="1" ht="17.25" customHeight="1" x14ac:dyDescent="0.25">
      <c r="A16" s="1283" t="s">
        <v>174</v>
      </c>
      <c r="B16" s="1284">
        <v>137</v>
      </c>
      <c r="C16" s="1284">
        <v>105</v>
      </c>
      <c r="D16" s="1284">
        <v>100</v>
      </c>
      <c r="E16" s="1284">
        <v>118</v>
      </c>
      <c r="F16" s="1284">
        <v>127</v>
      </c>
      <c r="G16" s="1284">
        <v>166</v>
      </c>
      <c r="H16" s="1284">
        <v>49</v>
      </c>
      <c r="I16" s="1284">
        <v>45</v>
      </c>
      <c r="J16" s="1285">
        <v>847</v>
      </c>
    </row>
    <row r="17" spans="1:10" s="1282" customFormat="1" ht="18" customHeight="1" x14ac:dyDescent="0.25">
      <c r="A17" s="1279" t="s">
        <v>175</v>
      </c>
      <c r="B17" s="1280">
        <v>6451</v>
      </c>
      <c r="C17" s="1280">
        <v>1118</v>
      </c>
      <c r="D17" s="1280">
        <v>6964</v>
      </c>
      <c r="E17" s="1280">
        <v>7328</v>
      </c>
      <c r="F17" s="1280">
        <v>7592</v>
      </c>
      <c r="G17" s="1280">
        <v>8184</v>
      </c>
      <c r="H17" s="1280">
        <v>5140</v>
      </c>
      <c r="I17" s="1280">
        <v>6037</v>
      </c>
      <c r="J17" s="1281">
        <v>48814</v>
      </c>
    </row>
    <row r="18" spans="1:10" s="1282" customFormat="1" ht="18" customHeight="1" x14ac:dyDescent="0.25">
      <c r="A18" s="1286" t="s">
        <v>176</v>
      </c>
      <c r="B18" s="1287">
        <v>0</v>
      </c>
      <c r="C18" s="1287">
        <v>0</v>
      </c>
      <c r="D18" s="1287">
        <v>0</v>
      </c>
      <c r="E18" s="1287">
        <v>0</v>
      </c>
      <c r="F18" s="1287">
        <v>0</v>
      </c>
      <c r="G18" s="1287">
        <v>0</v>
      </c>
      <c r="H18" s="1287">
        <v>0</v>
      </c>
      <c r="I18" s="1287">
        <v>0</v>
      </c>
      <c r="J18" s="1288">
        <v>0</v>
      </c>
    </row>
    <row r="19" spans="1:10" s="1282" customFormat="1" ht="18" customHeight="1" x14ac:dyDescent="0.25">
      <c r="A19" s="1286" t="s">
        <v>240</v>
      </c>
      <c r="B19" s="1289">
        <v>6451</v>
      </c>
      <c r="C19" s="1290">
        <v>1118</v>
      </c>
      <c r="D19" s="1287">
        <v>6964</v>
      </c>
      <c r="E19" s="1287">
        <v>7328</v>
      </c>
      <c r="F19" s="1287">
        <v>7592</v>
      </c>
      <c r="G19" s="1287">
        <v>8184</v>
      </c>
      <c r="H19" s="1287">
        <v>5140</v>
      </c>
      <c r="I19" s="1287">
        <v>6037</v>
      </c>
      <c r="J19" s="1291">
        <v>48814</v>
      </c>
    </row>
    <row r="20" spans="1:10" s="1282" customFormat="1" ht="18" customHeight="1" x14ac:dyDescent="0.25">
      <c r="A20" s="1276" t="s">
        <v>192</v>
      </c>
      <c r="B20" s="1292"/>
      <c r="C20" s="1292"/>
      <c r="D20" s="1292"/>
      <c r="E20" s="1292"/>
      <c r="F20" s="1292"/>
      <c r="G20" s="1292"/>
      <c r="H20" s="1292"/>
      <c r="I20" s="1292"/>
      <c r="J20" s="1293"/>
    </row>
    <row r="21" spans="1:10" s="1282" customFormat="1" ht="17.25" customHeight="1" x14ac:dyDescent="0.25">
      <c r="A21" s="1279" t="s">
        <v>166</v>
      </c>
      <c r="B21" s="1280">
        <v>315</v>
      </c>
      <c r="C21" s="1280">
        <v>68</v>
      </c>
      <c r="D21" s="1294">
        <v>395</v>
      </c>
      <c r="E21" s="1280">
        <v>395</v>
      </c>
      <c r="F21" s="1280">
        <v>411</v>
      </c>
      <c r="G21" s="1280">
        <v>415</v>
      </c>
      <c r="H21" s="1280">
        <v>257</v>
      </c>
      <c r="I21" s="1280">
        <v>313</v>
      </c>
      <c r="J21" s="1281">
        <v>2569</v>
      </c>
    </row>
    <row r="22" spans="1:10" s="1282" customFormat="1" ht="17.25" customHeight="1" x14ac:dyDescent="0.25">
      <c r="A22" s="1283" t="s">
        <v>167</v>
      </c>
      <c r="B22" s="1284">
        <v>510</v>
      </c>
      <c r="C22" s="1284">
        <v>114</v>
      </c>
      <c r="D22" s="1284">
        <v>433</v>
      </c>
      <c r="E22" s="1284">
        <v>509</v>
      </c>
      <c r="F22" s="1284">
        <v>440</v>
      </c>
      <c r="G22" s="1284">
        <v>486</v>
      </c>
      <c r="H22" s="1284">
        <v>159</v>
      </c>
      <c r="I22" s="1284">
        <v>225</v>
      </c>
      <c r="J22" s="1285">
        <v>2876</v>
      </c>
    </row>
    <row r="23" spans="1:10" s="1282" customFormat="1" ht="17.25" customHeight="1" x14ac:dyDescent="0.25">
      <c r="A23" s="1283" t="s">
        <v>168</v>
      </c>
      <c r="B23" s="1284">
        <v>433</v>
      </c>
      <c r="C23" s="1284">
        <v>82</v>
      </c>
      <c r="D23" s="1284">
        <v>417</v>
      </c>
      <c r="E23" s="1284">
        <v>511</v>
      </c>
      <c r="F23" s="1284">
        <v>531</v>
      </c>
      <c r="G23" s="1284">
        <v>584</v>
      </c>
      <c r="H23" s="1284">
        <v>346</v>
      </c>
      <c r="I23" s="1284">
        <v>416</v>
      </c>
      <c r="J23" s="1285">
        <v>3320</v>
      </c>
    </row>
    <row r="24" spans="1:10" s="1282" customFormat="1" ht="17.25" customHeight="1" x14ac:dyDescent="0.25">
      <c r="A24" s="1283" t="s">
        <v>169</v>
      </c>
      <c r="B24" s="1284">
        <v>249</v>
      </c>
      <c r="C24" s="1284">
        <v>58</v>
      </c>
      <c r="D24" s="1284">
        <v>286</v>
      </c>
      <c r="E24" s="1284">
        <v>322</v>
      </c>
      <c r="F24" s="1284">
        <v>339</v>
      </c>
      <c r="G24" s="1284">
        <v>320</v>
      </c>
      <c r="H24" s="1284">
        <v>220</v>
      </c>
      <c r="I24" s="1284">
        <v>228</v>
      </c>
      <c r="J24" s="1285">
        <v>2022</v>
      </c>
    </row>
    <row r="25" spans="1:10" s="1282" customFormat="1" ht="17.25" customHeight="1" x14ac:dyDescent="0.25">
      <c r="A25" s="1283" t="s">
        <v>170</v>
      </c>
      <c r="B25" s="1284">
        <v>178</v>
      </c>
      <c r="C25" s="1284">
        <v>34</v>
      </c>
      <c r="D25" s="1284">
        <v>240</v>
      </c>
      <c r="E25" s="1284">
        <v>239</v>
      </c>
      <c r="F25" s="1284">
        <v>277</v>
      </c>
      <c r="G25" s="1284">
        <v>279</v>
      </c>
      <c r="H25" s="1284">
        <v>200</v>
      </c>
      <c r="I25" s="1284">
        <v>206</v>
      </c>
      <c r="J25" s="1285">
        <v>1653</v>
      </c>
    </row>
    <row r="26" spans="1:10" s="1282" customFormat="1" ht="17.25" customHeight="1" x14ac:dyDescent="0.25">
      <c r="A26" s="1283" t="s">
        <v>171</v>
      </c>
      <c r="B26" s="1284">
        <v>136</v>
      </c>
      <c r="C26" s="1284">
        <v>21</v>
      </c>
      <c r="D26" s="1284">
        <v>154</v>
      </c>
      <c r="E26" s="1284">
        <v>136</v>
      </c>
      <c r="F26" s="1284">
        <v>168</v>
      </c>
      <c r="G26" s="1284">
        <v>146</v>
      </c>
      <c r="H26" s="1284">
        <v>29</v>
      </c>
      <c r="I26" s="1284">
        <v>55</v>
      </c>
      <c r="J26" s="1285">
        <v>845</v>
      </c>
    </row>
    <row r="27" spans="1:10" s="1282" customFormat="1" ht="17.25" customHeight="1" x14ac:dyDescent="0.25">
      <c r="A27" s="1283" t="s">
        <v>172</v>
      </c>
      <c r="B27" s="1284">
        <v>980</v>
      </c>
      <c r="C27" s="1284">
        <v>172</v>
      </c>
      <c r="D27" s="1284">
        <v>1059</v>
      </c>
      <c r="E27" s="1284">
        <v>1087</v>
      </c>
      <c r="F27" s="1284">
        <v>1116</v>
      </c>
      <c r="G27" s="1284">
        <v>1234</v>
      </c>
      <c r="H27" s="1284">
        <v>678</v>
      </c>
      <c r="I27" s="1284">
        <v>879</v>
      </c>
      <c r="J27" s="1285">
        <v>7205</v>
      </c>
    </row>
    <row r="28" spans="1:10" s="1282" customFormat="1" ht="17.25" customHeight="1" x14ac:dyDescent="0.25">
      <c r="A28" s="1283" t="s">
        <v>173</v>
      </c>
      <c r="B28" s="1284">
        <v>166</v>
      </c>
      <c r="C28" s="1284">
        <v>21</v>
      </c>
      <c r="D28" s="1284">
        <v>229</v>
      </c>
      <c r="E28" s="1284">
        <v>233</v>
      </c>
      <c r="F28" s="1284">
        <v>234</v>
      </c>
      <c r="G28" s="1284">
        <v>226</v>
      </c>
      <c r="H28" s="1284">
        <v>176</v>
      </c>
      <c r="I28" s="1284">
        <v>168</v>
      </c>
      <c r="J28" s="1285">
        <v>1453</v>
      </c>
    </row>
    <row r="29" spans="1:10" s="1282" customFormat="1" ht="17.25" customHeight="1" x14ac:dyDescent="0.25">
      <c r="A29" s="1283" t="s">
        <v>174</v>
      </c>
      <c r="B29" s="1284">
        <v>27</v>
      </c>
      <c r="C29" s="1284">
        <v>64</v>
      </c>
      <c r="D29" s="1284">
        <v>28</v>
      </c>
      <c r="E29" s="1284">
        <v>45</v>
      </c>
      <c r="F29" s="1284">
        <v>31</v>
      </c>
      <c r="G29" s="1284">
        <v>51</v>
      </c>
      <c r="H29" s="1284">
        <v>10</v>
      </c>
      <c r="I29" s="1295">
        <v>9</v>
      </c>
      <c r="J29" s="1285">
        <v>265</v>
      </c>
    </row>
    <row r="30" spans="1:10" s="1282" customFormat="1" ht="18" customHeight="1" x14ac:dyDescent="0.25">
      <c r="A30" s="1279" t="s">
        <v>175</v>
      </c>
      <c r="B30" s="1296">
        <v>2994</v>
      </c>
      <c r="C30" s="1280">
        <v>634</v>
      </c>
      <c r="D30" s="1294">
        <v>3241</v>
      </c>
      <c r="E30" s="1294">
        <v>3477</v>
      </c>
      <c r="F30" s="1294">
        <v>3547</v>
      </c>
      <c r="G30" s="1294">
        <v>3741</v>
      </c>
      <c r="H30" s="1294">
        <v>2075</v>
      </c>
      <c r="I30" s="1294">
        <v>2499</v>
      </c>
      <c r="J30" s="1281">
        <v>22208</v>
      </c>
    </row>
    <row r="31" spans="1:10" s="1282" customFormat="1" ht="18" customHeight="1" x14ac:dyDescent="0.25">
      <c r="A31" s="1286" t="s">
        <v>176</v>
      </c>
      <c r="B31" s="1287">
        <v>0</v>
      </c>
      <c r="C31" s="1287">
        <v>0</v>
      </c>
      <c r="D31" s="1287">
        <v>0</v>
      </c>
      <c r="E31" s="1287">
        <v>0</v>
      </c>
      <c r="F31" s="1287">
        <v>0</v>
      </c>
      <c r="G31" s="1287">
        <v>0</v>
      </c>
      <c r="H31" s="1287">
        <v>0</v>
      </c>
      <c r="I31" s="1287">
        <v>0</v>
      </c>
      <c r="J31" s="1288">
        <v>0</v>
      </c>
    </row>
    <row r="32" spans="1:10" s="1282" customFormat="1" ht="18" customHeight="1" x14ac:dyDescent="0.25">
      <c r="A32" s="1286" t="s">
        <v>240</v>
      </c>
      <c r="B32" s="1289">
        <v>2994</v>
      </c>
      <c r="C32" s="1290">
        <v>634</v>
      </c>
      <c r="D32" s="1287">
        <v>3241</v>
      </c>
      <c r="E32" s="1287">
        <v>3477</v>
      </c>
      <c r="F32" s="1287">
        <v>3547</v>
      </c>
      <c r="G32" s="1287">
        <v>3741</v>
      </c>
      <c r="H32" s="1287">
        <v>2075</v>
      </c>
      <c r="I32" s="1287">
        <v>2499</v>
      </c>
      <c r="J32" s="1291">
        <v>22208</v>
      </c>
    </row>
    <row r="33" spans="1:10" s="1282" customFormat="1" ht="18" customHeight="1" x14ac:dyDescent="0.25">
      <c r="A33" s="1276" t="s">
        <v>193</v>
      </c>
      <c r="B33" s="1292"/>
      <c r="C33" s="1292"/>
      <c r="D33" s="1292"/>
      <c r="E33" s="1292"/>
      <c r="F33" s="1292"/>
      <c r="G33" s="1292"/>
      <c r="H33" s="1292"/>
      <c r="I33" s="1292"/>
      <c r="J33" s="1293"/>
    </row>
    <row r="34" spans="1:10" s="1282" customFormat="1" ht="17.25" customHeight="1" x14ac:dyDescent="0.25">
      <c r="A34" s="1279" t="s">
        <v>166</v>
      </c>
      <c r="B34" s="1280">
        <v>341</v>
      </c>
      <c r="C34" s="1280">
        <v>61</v>
      </c>
      <c r="D34" s="1280">
        <v>402</v>
      </c>
      <c r="E34" s="1280">
        <v>394</v>
      </c>
      <c r="F34" s="1280">
        <v>361</v>
      </c>
      <c r="G34" s="1280">
        <v>432</v>
      </c>
      <c r="H34" s="1280">
        <v>319</v>
      </c>
      <c r="I34" s="1280">
        <v>329</v>
      </c>
      <c r="J34" s="1281">
        <v>2639</v>
      </c>
    </row>
    <row r="35" spans="1:10" s="1282" customFormat="1" ht="17.25" customHeight="1" x14ac:dyDescent="0.25">
      <c r="A35" s="1283" t="s">
        <v>167</v>
      </c>
      <c r="B35" s="1284">
        <v>476</v>
      </c>
      <c r="C35" s="1284">
        <v>52</v>
      </c>
      <c r="D35" s="1284">
        <v>483</v>
      </c>
      <c r="E35" s="1284">
        <v>528</v>
      </c>
      <c r="F35" s="1284">
        <v>546</v>
      </c>
      <c r="G35" s="1284">
        <v>622</v>
      </c>
      <c r="H35" s="1284">
        <v>445</v>
      </c>
      <c r="I35" s="1284">
        <v>494</v>
      </c>
      <c r="J35" s="1285">
        <v>3646</v>
      </c>
    </row>
    <row r="36" spans="1:10" s="1282" customFormat="1" ht="17.25" customHeight="1" x14ac:dyDescent="0.25">
      <c r="A36" s="1283" t="s">
        <v>168</v>
      </c>
      <c r="B36" s="1297">
        <v>257</v>
      </c>
      <c r="C36" s="1284">
        <v>32</v>
      </c>
      <c r="D36" s="1284">
        <v>288</v>
      </c>
      <c r="E36" s="1284">
        <v>286</v>
      </c>
      <c r="F36" s="1284">
        <v>290</v>
      </c>
      <c r="G36" s="1284">
        <v>371</v>
      </c>
      <c r="H36" s="1284">
        <v>222</v>
      </c>
      <c r="I36" s="1284">
        <v>287</v>
      </c>
      <c r="J36" s="1285">
        <v>2033</v>
      </c>
    </row>
    <row r="37" spans="1:10" s="1282" customFormat="1" ht="17.25" customHeight="1" x14ac:dyDescent="0.25">
      <c r="A37" s="1283" t="s">
        <v>169</v>
      </c>
      <c r="B37" s="1297">
        <v>560</v>
      </c>
      <c r="C37" s="1284">
        <v>74</v>
      </c>
      <c r="D37" s="1284">
        <v>503</v>
      </c>
      <c r="E37" s="1284">
        <v>553</v>
      </c>
      <c r="F37" s="1284">
        <v>573</v>
      </c>
      <c r="G37" s="1284">
        <v>647</v>
      </c>
      <c r="H37" s="1284">
        <v>360</v>
      </c>
      <c r="I37" s="1284">
        <v>426</v>
      </c>
      <c r="J37" s="1285">
        <v>3696</v>
      </c>
    </row>
    <row r="38" spans="1:10" s="1282" customFormat="1" ht="18" customHeight="1" x14ac:dyDescent="0.25">
      <c r="A38" s="1283" t="s">
        <v>170</v>
      </c>
      <c r="B38" s="1297">
        <v>213</v>
      </c>
      <c r="C38" s="1284">
        <v>24</v>
      </c>
      <c r="D38" s="1284">
        <v>190</v>
      </c>
      <c r="E38" s="1284">
        <v>204</v>
      </c>
      <c r="F38" s="1284">
        <v>218</v>
      </c>
      <c r="G38" s="1284">
        <v>186</v>
      </c>
      <c r="H38" s="1284">
        <v>139</v>
      </c>
      <c r="I38" s="1284">
        <v>195</v>
      </c>
      <c r="J38" s="1285">
        <v>1369</v>
      </c>
    </row>
    <row r="39" spans="1:10" s="1282" customFormat="1" ht="18" customHeight="1" x14ac:dyDescent="0.25">
      <c r="A39" s="1283" t="s">
        <v>171</v>
      </c>
      <c r="B39" s="1297">
        <v>204</v>
      </c>
      <c r="C39" s="1284">
        <v>34</v>
      </c>
      <c r="D39" s="1284">
        <v>161</v>
      </c>
      <c r="E39" s="1284">
        <v>171</v>
      </c>
      <c r="F39" s="1284">
        <v>194</v>
      </c>
      <c r="G39" s="1284">
        <v>242</v>
      </c>
      <c r="H39" s="1284">
        <v>93</v>
      </c>
      <c r="I39" s="1284">
        <v>127</v>
      </c>
      <c r="J39" s="1285">
        <v>1226</v>
      </c>
    </row>
    <row r="40" spans="1:10" s="1282" customFormat="1" ht="18" customHeight="1" x14ac:dyDescent="0.25">
      <c r="A40" s="1283" t="s">
        <v>172</v>
      </c>
      <c r="B40" s="1297">
        <v>1017</v>
      </c>
      <c r="C40" s="1284">
        <v>129</v>
      </c>
      <c r="D40" s="1284">
        <v>1339</v>
      </c>
      <c r="E40" s="1284">
        <v>1373</v>
      </c>
      <c r="F40" s="1284">
        <v>1480</v>
      </c>
      <c r="G40" s="1284">
        <v>1479</v>
      </c>
      <c r="H40" s="1284">
        <v>1216</v>
      </c>
      <c r="I40" s="1284">
        <v>1411</v>
      </c>
      <c r="J40" s="1285">
        <v>9444</v>
      </c>
    </row>
    <row r="41" spans="1:10" s="1282" customFormat="1" ht="17.25" customHeight="1" x14ac:dyDescent="0.25">
      <c r="A41" s="1283" t="s">
        <v>173</v>
      </c>
      <c r="B41" s="1297">
        <v>279</v>
      </c>
      <c r="C41" s="1284">
        <v>37</v>
      </c>
      <c r="D41" s="1284">
        <v>285</v>
      </c>
      <c r="E41" s="1284">
        <v>269</v>
      </c>
      <c r="F41" s="1284">
        <v>287</v>
      </c>
      <c r="G41" s="1284">
        <v>349</v>
      </c>
      <c r="H41" s="1284">
        <v>232</v>
      </c>
      <c r="I41" s="1284">
        <v>233</v>
      </c>
      <c r="J41" s="1285">
        <v>1971</v>
      </c>
    </row>
    <row r="42" spans="1:10" s="1282" customFormat="1" ht="17.25" customHeight="1" x14ac:dyDescent="0.25">
      <c r="A42" s="1283" t="s">
        <v>174</v>
      </c>
      <c r="B42" s="1297">
        <v>110</v>
      </c>
      <c r="C42" s="1284">
        <v>41</v>
      </c>
      <c r="D42" s="1284">
        <v>72</v>
      </c>
      <c r="E42" s="1284">
        <v>73</v>
      </c>
      <c r="F42" s="1284">
        <v>96</v>
      </c>
      <c r="G42" s="1284">
        <v>115</v>
      </c>
      <c r="H42" s="1284">
        <v>39</v>
      </c>
      <c r="I42" s="1284">
        <v>36</v>
      </c>
      <c r="J42" s="1285">
        <v>582</v>
      </c>
    </row>
    <row r="43" spans="1:10" s="1282" customFormat="1" ht="18" customHeight="1" x14ac:dyDescent="0.25">
      <c r="A43" s="1279" t="s">
        <v>175</v>
      </c>
      <c r="B43" s="1296">
        <v>3457</v>
      </c>
      <c r="C43" s="1280">
        <v>484</v>
      </c>
      <c r="D43" s="1280">
        <v>3723</v>
      </c>
      <c r="E43" s="1280">
        <v>3851</v>
      </c>
      <c r="F43" s="1280">
        <v>4045</v>
      </c>
      <c r="G43" s="1280">
        <v>4443</v>
      </c>
      <c r="H43" s="1280">
        <v>3065</v>
      </c>
      <c r="I43" s="1280">
        <v>3538</v>
      </c>
      <c r="J43" s="1298">
        <v>26606</v>
      </c>
    </row>
    <row r="44" spans="1:10" s="1282" customFormat="1" ht="18" customHeight="1" x14ac:dyDescent="0.25">
      <c r="A44" s="1286" t="s">
        <v>176</v>
      </c>
      <c r="B44" s="1287">
        <v>0</v>
      </c>
      <c r="C44" s="1287">
        <v>0</v>
      </c>
      <c r="D44" s="1287">
        <v>0</v>
      </c>
      <c r="E44" s="1287">
        <v>0</v>
      </c>
      <c r="F44" s="1287">
        <v>0</v>
      </c>
      <c r="G44" s="1287">
        <v>0</v>
      </c>
      <c r="H44" s="1287">
        <v>0</v>
      </c>
      <c r="I44" s="1287">
        <v>0</v>
      </c>
      <c r="J44" s="1288">
        <v>0</v>
      </c>
    </row>
    <row r="45" spans="1:10" s="1282" customFormat="1" ht="18" customHeight="1" x14ac:dyDescent="0.25">
      <c r="A45" s="1286" t="s">
        <v>240</v>
      </c>
      <c r="B45" s="1289">
        <v>3457</v>
      </c>
      <c r="C45" s="1290">
        <v>484</v>
      </c>
      <c r="D45" s="1287">
        <v>3723</v>
      </c>
      <c r="E45" s="1287">
        <v>3851</v>
      </c>
      <c r="F45" s="1287">
        <v>4045</v>
      </c>
      <c r="G45" s="1287">
        <v>4443</v>
      </c>
      <c r="H45" s="1287">
        <v>3065</v>
      </c>
      <c r="I45" s="1287">
        <v>3538</v>
      </c>
      <c r="J45" s="1299">
        <v>26606</v>
      </c>
    </row>
    <row r="46" spans="1:10" ht="2.25" customHeight="1" x14ac:dyDescent="0.2"/>
    <row r="47" spans="1:10" ht="18.75" customHeight="1" x14ac:dyDescent="0.2">
      <c r="A47" s="1301" t="s">
        <v>378</v>
      </c>
    </row>
    <row r="48" spans="1:10" s="694" customFormat="1" ht="15" x14ac:dyDescent="0.25">
      <c r="A48" s="1855" t="s">
        <v>465</v>
      </c>
      <c r="C48" s="728"/>
      <c r="D48" s="728"/>
      <c r="I48" s="1982" t="s">
        <v>464</v>
      </c>
      <c r="J48" s="1982"/>
    </row>
  </sheetData>
  <mergeCells count="2">
    <mergeCell ref="A1:B1"/>
    <mergeCell ref="I48:J48"/>
  </mergeCells>
  <hyperlinks>
    <hyperlink ref="A1" location="Content!A1" display="Back to Table of Contents"/>
    <hyperlink ref="I48" location="'T 2.4g-Pg16 '!A1" display="Next Page"/>
    <hyperlink ref="A48" location="'T 3.7 All-Pg 39'!A1" display="Back"/>
    <hyperlink ref="I48:J48" location="'T 3.7 Priv -Pg 41'!A1" display="Next Page"/>
  </hyperlinks>
  <pageMargins left="0.5" right="0.6" top="0.6" bottom="0.5" header="0.4" footer="0.25"/>
  <pageSetup paperSize="9" scale="93" orientation="portrait" r:id="rId1"/>
  <headerFooter alignWithMargins="0">
    <oddHeader>&amp;C&amp;"Times New Roman,Regular"&amp;11- 40 -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23.5703125" style="1335" customWidth="1"/>
    <col min="2" max="3" width="7.7109375" style="1335" customWidth="1"/>
    <col min="4" max="9" width="8.42578125" style="1335" customWidth="1"/>
    <col min="10" max="10" width="8.7109375" style="1335" customWidth="1"/>
    <col min="11" max="11" width="8.140625" style="1335" customWidth="1"/>
    <col min="12" max="12" width="12.140625" style="1335" customWidth="1"/>
    <col min="13" max="16384" width="9.140625" style="1335"/>
  </cols>
  <sheetData>
    <row r="1" spans="1:10" s="45" customFormat="1" ht="18" customHeight="1" x14ac:dyDescent="0.2">
      <c r="A1" s="1915" t="s">
        <v>454</v>
      </c>
      <c r="B1" s="1915"/>
      <c r="E1" s="47"/>
    </row>
    <row r="2" spans="1:10" s="1302" customFormat="1" ht="21.75" customHeight="1" x14ac:dyDescent="0.25">
      <c r="A2" s="1302" t="s">
        <v>379</v>
      </c>
    </row>
    <row r="3" spans="1:10" s="1302" customFormat="1" ht="15.75" customHeight="1" x14ac:dyDescent="0.25">
      <c r="A3" s="1303" t="s">
        <v>380</v>
      </c>
    </row>
    <row r="4" spans="1:10" s="1302" customFormat="1" ht="17.25" customHeight="1" x14ac:dyDescent="0.25">
      <c r="A4" s="1304" t="s">
        <v>381</v>
      </c>
    </row>
    <row r="5" spans="1:10" s="1309" customFormat="1" ht="16.5" customHeight="1" x14ac:dyDescent="0.25">
      <c r="A5" s="1305"/>
      <c r="B5" s="1306" t="s">
        <v>196</v>
      </c>
      <c r="C5" s="1306"/>
      <c r="D5" s="1307"/>
      <c r="E5" s="1306"/>
      <c r="F5" s="1307"/>
      <c r="G5" s="1306"/>
      <c r="H5" s="1307"/>
      <c r="I5" s="1308"/>
      <c r="J5" s="1307" t="s">
        <v>372</v>
      </c>
    </row>
    <row r="6" spans="1:10" s="1309" customFormat="1" ht="27" customHeight="1" x14ac:dyDescent="0.25">
      <c r="A6" s="1310" t="s">
        <v>63</v>
      </c>
      <c r="B6" s="1243">
        <v>7</v>
      </c>
      <c r="C6" s="1244" t="s">
        <v>373</v>
      </c>
      <c r="D6" s="1308">
        <v>8</v>
      </c>
      <c r="E6" s="1308">
        <v>9</v>
      </c>
      <c r="F6" s="1308">
        <v>10</v>
      </c>
      <c r="G6" s="1308">
        <v>11</v>
      </c>
      <c r="H6" s="1308">
        <v>12</v>
      </c>
      <c r="I6" s="1308">
        <v>13</v>
      </c>
      <c r="J6" s="1311" t="s">
        <v>374</v>
      </c>
    </row>
    <row r="7" spans="1:10" s="1309" customFormat="1" ht="16.5" customHeight="1" x14ac:dyDescent="0.25">
      <c r="A7" s="1312" t="s">
        <v>64</v>
      </c>
      <c r="B7" s="1313"/>
      <c r="C7" s="1313"/>
      <c r="D7" s="1313"/>
      <c r="E7" s="1313"/>
      <c r="F7" s="1313"/>
      <c r="G7" s="1313"/>
      <c r="H7" s="1313"/>
      <c r="I7" s="1313"/>
      <c r="J7" s="1314"/>
    </row>
    <row r="8" spans="1:10" s="1318" customFormat="1" ht="16.5" customHeight="1" x14ac:dyDescent="0.25">
      <c r="A8" s="1315" t="s">
        <v>166</v>
      </c>
      <c r="B8" s="1316">
        <v>932</v>
      </c>
      <c r="C8" s="1316">
        <v>418</v>
      </c>
      <c r="D8" s="1316">
        <v>1287</v>
      </c>
      <c r="E8" s="1316">
        <v>1447</v>
      </c>
      <c r="F8" s="1316">
        <v>1604</v>
      </c>
      <c r="G8" s="1316">
        <v>1530</v>
      </c>
      <c r="H8" s="1316">
        <v>623</v>
      </c>
      <c r="I8" s="1316">
        <v>707</v>
      </c>
      <c r="J8" s="1317">
        <v>8548</v>
      </c>
    </row>
    <row r="9" spans="1:10" s="1318" customFormat="1" ht="16.5" customHeight="1" x14ac:dyDescent="0.25">
      <c r="A9" s="1319" t="s">
        <v>167</v>
      </c>
      <c r="B9" s="1320">
        <v>366</v>
      </c>
      <c r="C9" s="1320">
        <v>185</v>
      </c>
      <c r="D9" s="1320">
        <v>430</v>
      </c>
      <c r="E9" s="1320">
        <v>452</v>
      </c>
      <c r="F9" s="1320">
        <v>626</v>
      </c>
      <c r="G9" s="1320">
        <v>604</v>
      </c>
      <c r="H9" s="1320">
        <v>85</v>
      </c>
      <c r="I9" s="1320">
        <v>139</v>
      </c>
      <c r="J9" s="1321">
        <v>2887</v>
      </c>
    </row>
    <row r="10" spans="1:10" s="1318" customFormat="1" ht="16.5" customHeight="1" x14ac:dyDescent="0.25">
      <c r="A10" s="1319" t="s">
        <v>168</v>
      </c>
      <c r="B10" s="1320">
        <v>654</v>
      </c>
      <c r="C10" s="1320">
        <v>145</v>
      </c>
      <c r="D10" s="1320">
        <v>706</v>
      </c>
      <c r="E10" s="1320">
        <v>803</v>
      </c>
      <c r="F10" s="1320">
        <v>910</v>
      </c>
      <c r="G10" s="1320">
        <v>876</v>
      </c>
      <c r="H10" s="1320">
        <v>152</v>
      </c>
      <c r="I10" s="1320">
        <v>276</v>
      </c>
      <c r="J10" s="1321">
        <v>4522</v>
      </c>
    </row>
    <row r="11" spans="1:10" s="1318" customFormat="1" ht="16.5" customHeight="1" x14ac:dyDescent="0.25">
      <c r="A11" s="1319" t="s">
        <v>169</v>
      </c>
      <c r="B11" s="1320">
        <v>741</v>
      </c>
      <c r="C11" s="1320">
        <v>167</v>
      </c>
      <c r="D11" s="1320">
        <v>744</v>
      </c>
      <c r="E11" s="1320">
        <v>888</v>
      </c>
      <c r="F11" s="1320">
        <v>1093</v>
      </c>
      <c r="G11" s="1320">
        <v>1292</v>
      </c>
      <c r="H11" s="1320">
        <v>318</v>
      </c>
      <c r="I11" s="1320">
        <v>397</v>
      </c>
      <c r="J11" s="1321">
        <v>5640</v>
      </c>
    </row>
    <row r="12" spans="1:10" s="1318" customFormat="1" ht="16.5" customHeight="1" x14ac:dyDescent="0.25">
      <c r="A12" s="1319" t="s">
        <v>170</v>
      </c>
      <c r="B12" s="1320">
        <v>423</v>
      </c>
      <c r="C12" s="1320">
        <v>168</v>
      </c>
      <c r="D12" s="1320">
        <v>440</v>
      </c>
      <c r="E12" s="1320">
        <v>463</v>
      </c>
      <c r="F12" s="1320">
        <v>574</v>
      </c>
      <c r="G12" s="1320">
        <v>782</v>
      </c>
      <c r="H12" s="1320">
        <v>188</v>
      </c>
      <c r="I12" s="1320">
        <v>219</v>
      </c>
      <c r="J12" s="1321">
        <v>3257</v>
      </c>
    </row>
    <row r="13" spans="1:10" s="1318" customFormat="1" ht="16.5" customHeight="1" x14ac:dyDescent="0.25">
      <c r="A13" s="1319" t="s">
        <v>171</v>
      </c>
      <c r="B13" s="1320">
        <v>79</v>
      </c>
      <c r="C13" s="1320">
        <v>88</v>
      </c>
      <c r="D13" s="1320">
        <v>153</v>
      </c>
      <c r="E13" s="1320">
        <v>169</v>
      </c>
      <c r="F13" s="1320">
        <v>244</v>
      </c>
      <c r="G13" s="1320">
        <v>264</v>
      </c>
      <c r="H13" s="1320">
        <v>40</v>
      </c>
      <c r="I13" s="1320">
        <v>55</v>
      </c>
      <c r="J13" s="1321">
        <v>1092</v>
      </c>
    </row>
    <row r="14" spans="1:10" s="1318" customFormat="1" ht="16.5" customHeight="1" x14ac:dyDescent="0.25">
      <c r="A14" s="1319" t="s">
        <v>172</v>
      </c>
      <c r="B14" s="1320">
        <v>3505</v>
      </c>
      <c r="C14" s="1320">
        <v>638</v>
      </c>
      <c r="D14" s="1320">
        <v>4035</v>
      </c>
      <c r="E14" s="1320">
        <v>4045</v>
      </c>
      <c r="F14" s="1320">
        <v>4980</v>
      </c>
      <c r="G14" s="1320">
        <v>4675</v>
      </c>
      <c r="H14" s="1320">
        <v>2326</v>
      </c>
      <c r="I14" s="1320">
        <v>2500</v>
      </c>
      <c r="J14" s="1321">
        <v>26704</v>
      </c>
    </row>
    <row r="15" spans="1:10" s="1318" customFormat="1" ht="16.5" customHeight="1" x14ac:dyDescent="0.25">
      <c r="A15" s="1319" t="s">
        <v>173</v>
      </c>
      <c r="B15" s="1320">
        <v>420</v>
      </c>
      <c r="C15" s="1320">
        <v>59</v>
      </c>
      <c r="D15" s="1320">
        <v>433</v>
      </c>
      <c r="E15" s="1320">
        <v>455</v>
      </c>
      <c r="F15" s="1320">
        <v>512</v>
      </c>
      <c r="G15" s="1320">
        <v>664</v>
      </c>
      <c r="H15" s="1320">
        <v>356</v>
      </c>
      <c r="I15" s="1320">
        <v>310</v>
      </c>
      <c r="J15" s="1321">
        <v>3209</v>
      </c>
    </row>
    <row r="16" spans="1:10" s="1318" customFormat="1" ht="16.5" customHeight="1" x14ac:dyDescent="0.25">
      <c r="A16" s="1319" t="s">
        <v>174</v>
      </c>
      <c r="B16" s="1320">
        <v>206</v>
      </c>
      <c r="C16" s="1320">
        <v>65</v>
      </c>
      <c r="D16" s="1320">
        <v>187</v>
      </c>
      <c r="E16" s="1320">
        <v>172</v>
      </c>
      <c r="F16" s="1320">
        <v>172</v>
      </c>
      <c r="G16" s="1320">
        <v>107</v>
      </c>
      <c r="H16" s="1320">
        <v>25</v>
      </c>
      <c r="I16" s="1320">
        <v>27</v>
      </c>
      <c r="J16" s="1321">
        <v>961</v>
      </c>
    </row>
    <row r="17" spans="1:10" s="1318" customFormat="1" ht="16.5" customHeight="1" x14ac:dyDescent="0.25">
      <c r="A17" s="1315" t="s">
        <v>175</v>
      </c>
      <c r="B17" s="1316">
        <v>7326</v>
      </c>
      <c r="C17" s="1316">
        <v>1933</v>
      </c>
      <c r="D17" s="1316">
        <v>8415</v>
      </c>
      <c r="E17" s="1316">
        <v>8894</v>
      </c>
      <c r="F17" s="1316">
        <v>10715</v>
      </c>
      <c r="G17" s="1316">
        <v>10794</v>
      </c>
      <c r="H17" s="1316">
        <v>4113</v>
      </c>
      <c r="I17" s="1316">
        <v>4630</v>
      </c>
      <c r="J17" s="1322">
        <v>56820</v>
      </c>
    </row>
    <row r="18" spans="1:10" s="1318" customFormat="1" ht="16.5" customHeight="1" x14ac:dyDescent="0.25">
      <c r="A18" s="1319" t="s">
        <v>176</v>
      </c>
      <c r="B18" s="1320">
        <v>713</v>
      </c>
      <c r="C18" s="1320">
        <v>240</v>
      </c>
      <c r="D18" s="1320">
        <v>856</v>
      </c>
      <c r="E18" s="1320">
        <v>964</v>
      </c>
      <c r="F18" s="1320">
        <v>872</v>
      </c>
      <c r="G18" s="1320">
        <v>828</v>
      </c>
      <c r="H18" s="1320">
        <v>308</v>
      </c>
      <c r="I18" s="1320">
        <v>300</v>
      </c>
      <c r="J18" s="1321">
        <v>5081</v>
      </c>
    </row>
    <row r="19" spans="1:10" s="1318" customFormat="1" ht="16.5" customHeight="1" x14ac:dyDescent="0.25">
      <c r="A19" s="1323" t="s">
        <v>185</v>
      </c>
      <c r="B19" s="1324">
        <v>8039</v>
      </c>
      <c r="C19" s="1324">
        <v>2173</v>
      </c>
      <c r="D19" s="1324">
        <v>9271</v>
      </c>
      <c r="E19" s="1324">
        <v>9858</v>
      </c>
      <c r="F19" s="1324">
        <v>11587</v>
      </c>
      <c r="G19" s="1324">
        <v>11622</v>
      </c>
      <c r="H19" s="1324">
        <v>4421</v>
      </c>
      <c r="I19" s="1324">
        <v>4930</v>
      </c>
      <c r="J19" s="1325">
        <v>61901</v>
      </c>
    </row>
    <row r="20" spans="1:10" s="1318" customFormat="1" ht="16.5" customHeight="1" x14ac:dyDescent="0.25">
      <c r="A20" s="1326" t="s">
        <v>192</v>
      </c>
      <c r="B20" s="1327"/>
      <c r="C20" s="1327"/>
      <c r="D20" s="1327"/>
      <c r="E20" s="1327"/>
      <c r="F20" s="1327"/>
      <c r="G20" s="1327"/>
      <c r="H20" s="1327"/>
      <c r="I20" s="1327"/>
      <c r="J20" s="1321"/>
    </row>
    <row r="21" spans="1:10" s="1318" customFormat="1" ht="16.5" customHeight="1" x14ac:dyDescent="0.25">
      <c r="A21" s="1315" t="s">
        <v>166</v>
      </c>
      <c r="B21" s="1316">
        <v>503</v>
      </c>
      <c r="C21" s="1316">
        <v>263</v>
      </c>
      <c r="D21" s="1316">
        <v>594</v>
      </c>
      <c r="E21" s="1316">
        <v>630</v>
      </c>
      <c r="F21" s="1316">
        <v>745</v>
      </c>
      <c r="G21" s="1316">
        <v>639</v>
      </c>
      <c r="H21" s="1316">
        <v>218</v>
      </c>
      <c r="I21" s="1316">
        <v>294</v>
      </c>
      <c r="J21" s="1317">
        <v>3886</v>
      </c>
    </row>
    <row r="22" spans="1:10" s="1318" customFormat="1" ht="16.5" customHeight="1" x14ac:dyDescent="0.25">
      <c r="A22" s="1319" t="s">
        <v>167</v>
      </c>
      <c r="B22" s="1320">
        <v>144</v>
      </c>
      <c r="C22" s="1320">
        <v>117</v>
      </c>
      <c r="D22" s="1320">
        <v>196</v>
      </c>
      <c r="E22" s="1320">
        <v>175</v>
      </c>
      <c r="F22" s="1320">
        <v>311</v>
      </c>
      <c r="G22" s="1320">
        <v>283</v>
      </c>
      <c r="H22" s="1320">
        <v>30</v>
      </c>
      <c r="I22" s="1320">
        <v>53</v>
      </c>
      <c r="J22" s="1321">
        <v>1309</v>
      </c>
    </row>
    <row r="23" spans="1:10" s="1318" customFormat="1" ht="16.5" customHeight="1" x14ac:dyDescent="0.25">
      <c r="A23" s="1319" t="s">
        <v>168</v>
      </c>
      <c r="B23" s="1320">
        <v>286</v>
      </c>
      <c r="C23" s="1320">
        <v>86</v>
      </c>
      <c r="D23" s="1320">
        <v>348</v>
      </c>
      <c r="E23" s="1320">
        <v>343</v>
      </c>
      <c r="F23" s="1320">
        <v>430</v>
      </c>
      <c r="G23" s="1320">
        <v>351</v>
      </c>
      <c r="H23" s="1320">
        <v>56</v>
      </c>
      <c r="I23" s="1320">
        <v>98</v>
      </c>
      <c r="J23" s="1321">
        <v>1998</v>
      </c>
    </row>
    <row r="24" spans="1:10" s="1318" customFormat="1" ht="16.5" customHeight="1" x14ac:dyDescent="0.25">
      <c r="A24" s="1319" t="s">
        <v>169</v>
      </c>
      <c r="B24" s="1320">
        <v>517</v>
      </c>
      <c r="C24" s="1320">
        <v>147</v>
      </c>
      <c r="D24" s="1320">
        <v>500</v>
      </c>
      <c r="E24" s="1320">
        <v>586</v>
      </c>
      <c r="F24" s="1320">
        <v>663</v>
      </c>
      <c r="G24" s="1320">
        <v>735</v>
      </c>
      <c r="H24" s="1320">
        <v>193</v>
      </c>
      <c r="I24" s="1320">
        <v>219</v>
      </c>
      <c r="J24" s="1321">
        <v>3560</v>
      </c>
    </row>
    <row r="25" spans="1:10" s="1318" customFormat="1" ht="16.5" customHeight="1" x14ac:dyDescent="0.25">
      <c r="A25" s="1319" t="s">
        <v>170</v>
      </c>
      <c r="B25" s="1320">
        <v>140</v>
      </c>
      <c r="C25" s="1320">
        <v>111</v>
      </c>
      <c r="D25" s="1320">
        <v>131</v>
      </c>
      <c r="E25" s="1320">
        <v>129</v>
      </c>
      <c r="F25" s="1320">
        <v>186</v>
      </c>
      <c r="G25" s="1320">
        <v>320</v>
      </c>
      <c r="H25" s="1320">
        <v>20</v>
      </c>
      <c r="I25" s="1320">
        <v>42</v>
      </c>
      <c r="J25" s="1321">
        <v>1079</v>
      </c>
    </row>
    <row r="26" spans="1:10" s="1318" customFormat="1" ht="16.5" customHeight="1" x14ac:dyDescent="0.25">
      <c r="A26" s="1319" t="s">
        <v>171</v>
      </c>
      <c r="B26" s="1320">
        <v>39</v>
      </c>
      <c r="C26" s="1320">
        <v>67</v>
      </c>
      <c r="D26" s="1320">
        <v>75</v>
      </c>
      <c r="E26" s="1320">
        <v>67</v>
      </c>
      <c r="F26" s="1320">
        <v>120</v>
      </c>
      <c r="G26" s="1320">
        <v>115</v>
      </c>
      <c r="H26" s="1320">
        <v>19</v>
      </c>
      <c r="I26" s="1320">
        <v>34</v>
      </c>
      <c r="J26" s="1321">
        <v>536</v>
      </c>
    </row>
    <row r="27" spans="1:10" s="1318" customFormat="1" ht="16.5" customHeight="1" x14ac:dyDescent="0.25">
      <c r="A27" s="1319" t="s">
        <v>172</v>
      </c>
      <c r="B27" s="1320">
        <v>1894</v>
      </c>
      <c r="C27" s="1320">
        <v>409</v>
      </c>
      <c r="D27" s="1320">
        <v>2163</v>
      </c>
      <c r="E27" s="1320">
        <v>2172</v>
      </c>
      <c r="F27" s="1320">
        <v>2690</v>
      </c>
      <c r="G27" s="1320">
        <v>2504</v>
      </c>
      <c r="H27" s="1320">
        <v>1176</v>
      </c>
      <c r="I27" s="1320">
        <v>1244</v>
      </c>
      <c r="J27" s="1321">
        <v>14252</v>
      </c>
    </row>
    <row r="28" spans="1:10" s="1318" customFormat="1" ht="16.5" customHeight="1" x14ac:dyDescent="0.25">
      <c r="A28" s="1319" t="s">
        <v>173</v>
      </c>
      <c r="B28" s="1320">
        <v>177</v>
      </c>
      <c r="C28" s="1320">
        <v>39</v>
      </c>
      <c r="D28" s="1320">
        <v>168</v>
      </c>
      <c r="E28" s="1320">
        <v>180</v>
      </c>
      <c r="F28" s="1320">
        <v>192</v>
      </c>
      <c r="G28" s="1320">
        <v>285</v>
      </c>
      <c r="H28" s="1320">
        <v>160</v>
      </c>
      <c r="I28" s="1320">
        <v>120</v>
      </c>
      <c r="J28" s="1321">
        <v>1321</v>
      </c>
    </row>
    <row r="29" spans="1:10" s="1318" customFormat="1" ht="16.5" customHeight="1" x14ac:dyDescent="0.25">
      <c r="A29" s="1319" t="s">
        <v>174</v>
      </c>
      <c r="B29" s="1320">
        <v>113</v>
      </c>
      <c r="C29" s="1320">
        <v>47</v>
      </c>
      <c r="D29" s="1320">
        <v>93</v>
      </c>
      <c r="E29" s="1320">
        <v>81</v>
      </c>
      <c r="F29" s="1320">
        <v>87</v>
      </c>
      <c r="G29" s="1320">
        <v>60</v>
      </c>
      <c r="H29" s="1320">
        <v>14</v>
      </c>
      <c r="I29" s="1320">
        <v>14</v>
      </c>
      <c r="J29" s="1321">
        <v>509</v>
      </c>
    </row>
    <row r="30" spans="1:10" s="1318" customFormat="1" ht="16.5" customHeight="1" x14ac:dyDescent="0.25">
      <c r="A30" s="1315" t="s">
        <v>175</v>
      </c>
      <c r="B30" s="1316">
        <v>3813</v>
      </c>
      <c r="C30" s="1316">
        <v>1286</v>
      </c>
      <c r="D30" s="1316">
        <v>4268</v>
      </c>
      <c r="E30" s="1316">
        <v>4363</v>
      </c>
      <c r="F30" s="1316">
        <v>5424</v>
      </c>
      <c r="G30" s="1316">
        <v>5292</v>
      </c>
      <c r="H30" s="1316">
        <v>1886</v>
      </c>
      <c r="I30" s="1316">
        <v>2118</v>
      </c>
      <c r="J30" s="1317">
        <v>28450</v>
      </c>
    </row>
    <row r="31" spans="1:10" s="1318" customFormat="1" ht="16.5" customHeight="1" x14ac:dyDescent="0.25">
      <c r="A31" s="1319" t="s">
        <v>176</v>
      </c>
      <c r="B31" s="1320">
        <v>340</v>
      </c>
      <c r="C31" s="1320">
        <v>153</v>
      </c>
      <c r="D31" s="1320">
        <v>414</v>
      </c>
      <c r="E31" s="1320">
        <v>479</v>
      </c>
      <c r="F31" s="1320">
        <v>422</v>
      </c>
      <c r="G31" s="1320">
        <v>374</v>
      </c>
      <c r="H31" s="1320">
        <v>134</v>
      </c>
      <c r="I31" s="1320">
        <v>181</v>
      </c>
      <c r="J31" s="1321">
        <v>2497</v>
      </c>
    </row>
    <row r="32" spans="1:10" s="1318" customFormat="1" ht="16.5" customHeight="1" x14ac:dyDescent="0.25">
      <c r="A32" s="1323" t="s">
        <v>185</v>
      </c>
      <c r="B32" s="1324">
        <v>4153</v>
      </c>
      <c r="C32" s="1324">
        <v>1439</v>
      </c>
      <c r="D32" s="1328">
        <v>4682</v>
      </c>
      <c r="E32" s="1324">
        <v>4842</v>
      </c>
      <c r="F32" s="1324">
        <v>5846</v>
      </c>
      <c r="G32" s="1324">
        <v>5666</v>
      </c>
      <c r="H32" s="1324">
        <v>2020</v>
      </c>
      <c r="I32" s="1324">
        <v>2299</v>
      </c>
      <c r="J32" s="1325">
        <v>30947</v>
      </c>
    </row>
    <row r="33" spans="1:18" s="1318" customFormat="1" ht="16.5" customHeight="1" x14ac:dyDescent="0.25">
      <c r="A33" s="1326" t="s">
        <v>193</v>
      </c>
      <c r="B33" s="1329"/>
      <c r="C33" s="1329"/>
      <c r="D33" s="1329"/>
      <c r="E33" s="1329"/>
      <c r="F33" s="1329"/>
      <c r="G33" s="1329"/>
      <c r="H33" s="1329"/>
      <c r="I33" s="1329"/>
      <c r="J33" s="1321"/>
    </row>
    <row r="34" spans="1:18" s="1318" customFormat="1" ht="16.5" customHeight="1" x14ac:dyDescent="0.25">
      <c r="A34" s="1315" t="s">
        <v>166</v>
      </c>
      <c r="B34" s="185">
        <v>429</v>
      </c>
      <c r="C34" s="1330">
        <v>155</v>
      </c>
      <c r="D34" s="1330">
        <v>693</v>
      </c>
      <c r="E34" s="1330">
        <v>817</v>
      </c>
      <c r="F34" s="1330">
        <v>859</v>
      </c>
      <c r="G34" s="1330">
        <v>891</v>
      </c>
      <c r="H34" s="1330">
        <v>405</v>
      </c>
      <c r="I34" s="1330">
        <v>413</v>
      </c>
      <c r="J34" s="1317">
        <v>4662</v>
      </c>
    </row>
    <row r="35" spans="1:18" s="1318" customFormat="1" ht="16.5" customHeight="1" x14ac:dyDescent="0.25">
      <c r="A35" s="1319" t="s">
        <v>167</v>
      </c>
      <c r="B35" s="185">
        <v>222</v>
      </c>
      <c r="C35" s="1330">
        <v>68</v>
      </c>
      <c r="D35" s="1330">
        <v>234</v>
      </c>
      <c r="E35" s="1330">
        <v>277</v>
      </c>
      <c r="F35" s="1330">
        <v>315</v>
      </c>
      <c r="G35" s="1330">
        <v>321</v>
      </c>
      <c r="H35" s="1330">
        <v>55</v>
      </c>
      <c r="I35" s="1330">
        <v>86</v>
      </c>
      <c r="J35" s="1321">
        <v>1578</v>
      </c>
    </row>
    <row r="36" spans="1:18" s="1318" customFormat="1" ht="16.5" customHeight="1" x14ac:dyDescent="0.25">
      <c r="A36" s="1319" t="s">
        <v>168</v>
      </c>
      <c r="B36" s="185">
        <v>368</v>
      </c>
      <c r="C36" s="1330">
        <v>59</v>
      </c>
      <c r="D36" s="1330">
        <v>358</v>
      </c>
      <c r="E36" s="1330">
        <v>460</v>
      </c>
      <c r="F36" s="1330">
        <v>480</v>
      </c>
      <c r="G36" s="1330">
        <v>525</v>
      </c>
      <c r="H36" s="1330">
        <v>96</v>
      </c>
      <c r="I36" s="1330">
        <v>178</v>
      </c>
      <c r="J36" s="1321">
        <v>2524</v>
      </c>
    </row>
    <row r="37" spans="1:18" s="1318" customFormat="1" ht="16.5" customHeight="1" x14ac:dyDescent="0.25">
      <c r="A37" s="1319" t="s">
        <v>169</v>
      </c>
      <c r="B37" s="185">
        <v>224</v>
      </c>
      <c r="C37" s="1330">
        <v>20</v>
      </c>
      <c r="D37" s="1330">
        <v>244</v>
      </c>
      <c r="E37" s="1330">
        <v>302</v>
      </c>
      <c r="F37" s="1330">
        <v>430</v>
      </c>
      <c r="G37" s="1330">
        <v>557</v>
      </c>
      <c r="H37" s="1330">
        <v>125</v>
      </c>
      <c r="I37" s="1330">
        <v>178</v>
      </c>
      <c r="J37" s="1321">
        <v>2080</v>
      </c>
    </row>
    <row r="38" spans="1:18" s="1318" customFormat="1" ht="16.5" customHeight="1" x14ac:dyDescent="0.25">
      <c r="A38" s="1319" t="s">
        <v>170</v>
      </c>
      <c r="B38" s="185">
        <v>283</v>
      </c>
      <c r="C38" s="1330">
        <v>57</v>
      </c>
      <c r="D38" s="1330">
        <v>309</v>
      </c>
      <c r="E38" s="1330">
        <v>334</v>
      </c>
      <c r="F38" s="1330">
        <v>388</v>
      </c>
      <c r="G38" s="1330">
        <v>462</v>
      </c>
      <c r="H38" s="1330">
        <v>168</v>
      </c>
      <c r="I38" s="1330">
        <v>177</v>
      </c>
      <c r="J38" s="1321">
        <v>2178</v>
      </c>
    </row>
    <row r="39" spans="1:18" s="1318" customFormat="1" ht="16.5" customHeight="1" x14ac:dyDescent="0.25">
      <c r="A39" s="1319" t="s">
        <v>171</v>
      </c>
      <c r="B39" s="185">
        <v>40</v>
      </c>
      <c r="C39" s="1330">
        <v>21</v>
      </c>
      <c r="D39" s="1330">
        <v>78</v>
      </c>
      <c r="E39" s="1330">
        <v>102</v>
      </c>
      <c r="F39" s="1330">
        <v>124</v>
      </c>
      <c r="G39" s="1330">
        <v>149</v>
      </c>
      <c r="H39" s="1330">
        <v>21</v>
      </c>
      <c r="I39" s="1330">
        <v>21</v>
      </c>
      <c r="J39" s="1321">
        <v>556</v>
      </c>
    </row>
    <row r="40" spans="1:18" s="1318" customFormat="1" ht="16.5" customHeight="1" x14ac:dyDescent="0.25">
      <c r="A40" s="1319" t="s">
        <v>172</v>
      </c>
      <c r="B40" s="1331">
        <v>1611</v>
      </c>
      <c r="C40" s="1327">
        <v>229</v>
      </c>
      <c r="D40" s="1330">
        <v>1872</v>
      </c>
      <c r="E40" s="1330">
        <v>1873</v>
      </c>
      <c r="F40" s="1330">
        <v>2290</v>
      </c>
      <c r="G40" s="1330">
        <v>2171</v>
      </c>
      <c r="H40" s="1330">
        <v>1150</v>
      </c>
      <c r="I40" s="1330">
        <v>1256</v>
      </c>
      <c r="J40" s="1321">
        <v>12452</v>
      </c>
    </row>
    <row r="41" spans="1:18" s="1318" customFormat="1" ht="16.5" customHeight="1" x14ac:dyDescent="0.25">
      <c r="A41" s="1319" t="s">
        <v>173</v>
      </c>
      <c r="B41" s="185">
        <v>243</v>
      </c>
      <c r="C41" s="1330">
        <v>20</v>
      </c>
      <c r="D41" s="1330">
        <v>265</v>
      </c>
      <c r="E41" s="1330">
        <v>275</v>
      </c>
      <c r="F41" s="1330">
        <v>320</v>
      </c>
      <c r="G41" s="1330">
        <v>379</v>
      </c>
      <c r="H41" s="1330">
        <v>196</v>
      </c>
      <c r="I41" s="1330">
        <v>190</v>
      </c>
      <c r="J41" s="1321">
        <v>1888</v>
      </c>
    </row>
    <row r="42" spans="1:18" s="1318" customFormat="1" ht="16.5" customHeight="1" x14ac:dyDescent="0.25">
      <c r="A42" s="1319" t="s">
        <v>174</v>
      </c>
      <c r="B42" s="185">
        <v>93</v>
      </c>
      <c r="C42" s="1330">
        <v>18</v>
      </c>
      <c r="D42" s="1330">
        <v>94</v>
      </c>
      <c r="E42" s="1330">
        <v>91</v>
      </c>
      <c r="F42" s="1330">
        <v>85</v>
      </c>
      <c r="G42" s="1330">
        <v>47</v>
      </c>
      <c r="H42" s="1330">
        <v>11</v>
      </c>
      <c r="I42" s="1330">
        <v>13</v>
      </c>
      <c r="J42" s="1321">
        <v>452</v>
      </c>
    </row>
    <row r="43" spans="1:18" s="1318" customFormat="1" ht="16.5" customHeight="1" x14ac:dyDescent="0.25">
      <c r="A43" s="1315" t="s">
        <v>175</v>
      </c>
      <c r="B43" s="1332">
        <v>3513</v>
      </c>
      <c r="C43" s="1316">
        <v>647</v>
      </c>
      <c r="D43" s="1316">
        <v>4147</v>
      </c>
      <c r="E43" s="1316">
        <v>4531</v>
      </c>
      <c r="F43" s="1316">
        <v>5291</v>
      </c>
      <c r="G43" s="1316">
        <v>5502</v>
      </c>
      <c r="H43" s="1316">
        <v>2227</v>
      </c>
      <c r="I43" s="1316">
        <v>2512</v>
      </c>
      <c r="J43" s="1317">
        <v>28370</v>
      </c>
    </row>
    <row r="44" spans="1:18" s="1318" customFormat="1" ht="16.5" customHeight="1" x14ac:dyDescent="0.25">
      <c r="A44" s="1319" t="s">
        <v>176</v>
      </c>
      <c r="B44" s="1331">
        <v>373</v>
      </c>
      <c r="C44" s="1320">
        <v>87</v>
      </c>
      <c r="D44" s="1320">
        <v>442</v>
      </c>
      <c r="E44" s="1320">
        <v>485</v>
      </c>
      <c r="F44" s="1320">
        <v>450</v>
      </c>
      <c r="G44" s="1320">
        <v>454</v>
      </c>
      <c r="H44" s="1320">
        <v>174</v>
      </c>
      <c r="I44" s="1320">
        <v>119</v>
      </c>
      <c r="J44" s="1321">
        <v>2584</v>
      </c>
    </row>
    <row r="45" spans="1:18" s="1318" customFormat="1" ht="16.5" customHeight="1" x14ac:dyDescent="0.25">
      <c r="A45" s="1323" t="s">
        <v>185</v>
      </c>
      <c r="B45" s="1333">
        <v>3886</v>
      </c>
      <c r="C45" s="1324">
        <v>734</v>
      </c>
      <c r="D45" s="1324">
        <v>4589</v>
      </c>
      <c r="E45" s="1324">
        <v>5016</v>
      </c>
      <c r="F45" s="1324">
        <v>5741</v>
      </c>
      <c r="G45" s="1324">
        <v>5956</v>
      </c>
      <c r="H45" s="1324">
        <v>2401</v>
      </c>
      <c r="I45" s="1324">
        <v>2631</v>
      </c>
      <c r="J45" s="1325">
        <v>30954</v>
      </c>
    </row>
    <row r="46" spans="1:18" ht="11.25" customHeight="1" x14ac:dyDescent="0.2">
      <c r="A46" s="1334"/>
    </row>
    <row r="47" spans="1:18" ht="16.5" customHeight="1" x14ac:dyDescent="0.2">
      <c r="A47" s="1334" t="s">
        <v>382</v>
      </c>
    </row>
    <row r="48" spans="1:18" s="694" customFormat="1" ht="18" customHeight="1" x14ac:dyDescent="0.25">
      <c r="A48" s="1855" t="s">
        <v>465</v>
      </c>
      <c r="C48" s="728"/>
      <c r="D48" s="728"/>
      <c r="Q48" s="1982"/>
      <c r="R48" s="1982"/>
    </row>
  </sheetData>
  <mergeCells count="2">
    <mergeCell ref="A1:B1"/>
    <mergeCell ref="Q48:R48"/>
  </mergeCells>
  <hyperlinks>
    <hyperlink ref="A1" location="Content!A1" display="Back to Table of Contents"/>
    <hyperlink ref="A48" location="'T3.7 State-Pg 40'!A1" display="Back"/>
  </hyperlinks>
  <pageMargins left="0.35" right="0.35" top="0.6" bottom="0.5" header="0.45" footer="0.25"/>
  <pageSetup paperSize="9" scale="97" orientation="portrait" r:id="rId1"/>
  <headerFooter>
    <oddHeader>&amp;C-&amp;"Times New Roman,Regular" 41 -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26.7109375" style="1369" customWidth="1"/>
    <col min="2" max="6" width="7.7109375" style="1369" customWidth="1"/>
    <col min="7" max="7" width="10.28515625" style="1369" customWidth="1"/>
    <col min="8" max="8" width="10.5703125" style="1369" customWidth="1"/>
    <col min="9" max="9" width="11.42578125" style="1369" customWidth="1"/>
    <col min="10" max="16384" width="9.140625" style="1369"/>
  </cols>
  <sheetData>
    <row r="1" spans="1:12" s="45" customFormat="1" ht="15" x14ac:dyDescent="0.2">
      <c r="A1" s="1915" t="s">
        <v>454</v>
      </c>
      <c r="B1" s="1915"/>
      <c r="E1" s="47"/>
    </row>
    <row r="2" spans="1:12" s="1337" customFormat="1" ht="22.5" customHeight="1" x14ac:dyDescent="0.25">
      <c r="A2" s="1336" t="s">
        <v>383</v>
      </c>
      <c r="B2" s="1336"/>
      <c r="C2" s="1336"/>
      <c r="D2" s="1336"/>
      <c r="E2" s="1336"/>
      <c r="F2" s="1336"/>
      <c r="G2" s="1336"/>
      <c r="H2" s="1336"/>
      <c r="I2" s="1336"/>
    </row>
    <row r="3" spans="1:12" s="1337" customFormat="1" ht="15" customHeight="1" x14ac:dyDescent="0.25">
      <c r="A3" s="1336" t="s">
        <v>384</v>
      </c>
      <c r="B3" s="1336"/>
      <c r="C3" s="1336"/>
      <c r="D3" s="1336"/>
      <c r="E3" s="1336"/>
      <c r="F3" s="1336"/>
      <c r="G3" s="1336"/>
      <c r="H3" s="1336"/>
      <c r="I3" s="1336"/>
    </row>
    <row r="4" spans="1:12" s="1337" customFormat="1" ht="23.25" customHeight="1" x14ac:dyDescent="0.25">
      <c r="A4" s="1338" t="s">
        <v>187</v>
      </c>
      <c r="B4" s="1336"/>
      <c r="C4" s="1336"/>
      <c r="D4" s="1336"/>
      <c r="E4" s="1336"/>
      <c r="F4" s="1336"/>
      <c r="G4" s="1336"/>
      <c r="H4" s="1336"/>
      <c r="I4" s="1336"/>
    </row>
    <row r="5" spans="1:12" s="1343" customFormat="1" ht="17.25" customHeight="1" x14ac:dyDescent="0.25">
      <c r="A5" s="1339"/>
      <c r="B5" s="1340" t="s">
        <v>196</v>
      </c>
      <c r="C5" s="1341"/>
      <c r="D5" s="1340"/>
      <c r="E5" s="1341"/>
      <c r="F5" s="1340"/>
      <c r="G5" s="1341"/>
      <c r="H5" s="1342"/>
      <c r="I5" s="1341" t="s">
        <v>372</v>
      </c>
    </row>
    <row r="6" spans="1:12" s="1343" customFormat="1" ht="19.5" customHeight="1" x14ac:dyDescent="0.25">
      <c r="A6" s="1344" t="s">
        <v>63</v>
      </c>
      <c r="B6" s="1342">
        <v>7</v>
      </c>
      <c r="C6" s="1342">
        <v>8</v>
      </c>
      <c r="D6" s="1342">
        <v>9</v>
      </c>
      <c r="E6" s="1342">
        <v>10</v>
      </c>
      <c r="F6" s="1342">
        <v>11</v>
      </c>
      <c r="G6" s="1342">
        <v>12</v>
      </c>
      <c r="H6" s="1342">
        <v>13</v>
      </c>
      <c r="I6" s="1345" t="s">
        <v>374</v>
      </c>
    </row>
    <row r="7" spans="1:12" s="1343" customFormat="1" ht="19.5" customHeight="1" x14ac:dyDescent="0.25">
      <c r="A7" s="1346" t="s">
        <v>272</v>
      </c>
      <c r="B7" s="1347"/>
      <c r="C7" s="1347"/>
      <c r="D7" s="1347"/>
      <c r="E7" s="1347"/>
      <c r="F7" s="1347"/>
      <c r="G7" s="1347"/>
      <c r="H7" s="1347"/>
      <c r="I7" s="1348"/>
    </row>
    <row r="8" spans="1:12" s="1352" customFormat="1" ht="18.75" customHeight="1" x14ac:dyDescent="0.25">
      <c r="A8" s="1349" t="s">
        <v>166</v>
      </c>
      <c r="B8" s="1350">
        <v>48</v>
      </c>
      <c r="C8" s="1350">
        <v>148</v>
      </c>
      <c r="D8" s="1350">
        <v>311</v>
      </c>
      <c r="E8" s="1350">
        <v>407</v>
      </c>
      <c r="F8" s="1350">
        <v>443</v>
      </c>
      <c r="G8" s="1350">
        <v>57</v>
      </c>
      <c r="H8" s="1350">
        <v>166</v>
      </c>
      <c r="I8" s="1351">
        <v>1580</v>
      </c>
    </row>
    <row r="9" spans="1:12" s="1352" customFormat="1" ht="18.75" customHeight="1" x14ac:dyDescent="0.25">
      <c r="A9" s="1353" t="s">
        <v>167</v>
      </c>
      <c r="B9" s="1354">
        <v>0</v>
      </c>
      <c r="C9" s="1354">
        <v>35</v>
      </c>
      <c r="D9" s="1354">
        <v>127</v>
      </c>
      <c r="E9" s="1354">
        <v>317</v>
      </c>
      <c r="F9" s="1354">
        <v>462</v>
      </c>
      <c r="G9" s="1354">
        <v>24</v>
      </c>
      <c r="H9" s="1354">
        <v>191</v>
      </c>
      <c r="I9" s="1355">
        <v>1156</v>
      </c>
    </row>
    <row r="10" spans="1:12" s="1352" customFormat="1" ht="18.75" customHeight="1" x14ac:dyDescent="0.25">
      <c r="A10" s="1353" t="s">
        <v>168</v>
      </c>
      <c r="B10" s="1354">
        <v>1</v>
      </c>
      <c r="C10" s="1354">
        <v>15</v>
      </c>
      <c r="D10" s="1354">
        <v>70</v>
      </c>
      <c r="E10" s="1354">
        <v>368</v>
      </c>
      <c r="F10" s="1354">
        <v>525</v>
      </c>
      <c r="G10" s="1354">
        <v>41</v>
      </c>
      <c r="H10" s="1354">
        <v>205</v>
      </c>
      <c r="I10" s="1355">
        <v>1225</v>
      </c>
    </row>
    <row r="11" spans="1:12" s="1352" customFormat="1" ht="18.75" customHeight="1" x14ac:dyDescent="0.25">
      <c r="A11" s="1353" t="s">
        <v>169</v>
      </c>
      <c r="B11" s="1354">
        <v>9</v>
      </c>
      <c r="C11" s="1354">
        <v>22</v>
      </c>
      <c r="D11" s="1354">
        <v>97</v>
      </c>
      <c r="E11" s="1354">
        <v>338</v>
      </c>
      <c r="F11" s="1354">
        <v>646</v>
      </c>
      <c r="G11" s="1354">
        <v>47</v>
      </c>
      <c r="H11" s="1354">
        <v>155</v>
      </c>
      <c r="I11" s="1355">
        <v>1314</v>
      </c>
    </row>
    <row r="12" spans="1:12" s="1352" customFormat="1" ht="18.75" customHeight="1" x14ac:dyDescent="0.25">
      <c r="A12" s="1353" t="s">
        <v>170</v>
      </c>
      <c r="B12" s="1354">
        <v>19</v>
      </c>
      <c r="C12" s="1354">
        <v>18</v>
      </c>
      <c r="D12" s="1354">
        <v>50</v>
      </c>
      <c r="E12" s="1354">
        <v>166</v>
      </c>
      <c r="F12" s="1354">
        <v>308</v>
      </c>
      <c r="G12" s="1354">
        <v>61</v>
      </c>
      <c r="H12" s="1354">
        <v>149</v>
      </c>
      <c r="I12" s="1355">
        <v>771</v>
      </c>
    </row>
    <row r="13" spans="1:12" s="1352" customFormat="1" ht="18.75" customHeight="1" x14ac:dyDescent="0.25">
      <c r="A13" s="1353" t="s">
        <v>171</v>
      </c>
      <c r="B13" s="1356">
        <v>1</v>
      </c>
      <c r="C13" s="1357">
        <v>5</v>
      </c>
      <c r="D13" s="1354">
        <v>32</v>
      </c>
      <c r="E13" s="1354">
        <v>142</v>
      </c>
      <c r="F13" s="1354">
        <v>165</v>
      </c>
      <c r="G13" s="1354">
        <v>4</v>
      </c>
      <c r="H13" s="1354">
        <v>43</v>
      </c>
      <c r="I13" s="1355">
        <v>392</v>
      </c>
    </row>
    <row r="14" spans="1:12" s="1352" customFormat="1" ht="18.75" customHeight="1" x14ac:dyDescent="0.25">
      <c r="A14" s="1353" t="s">
        <v>172</v>
      </c>
      <c r="B14" s="1354">
        <v>75</v>
      </c>
      <c r="C14" s="1354">
        <v>223</v>
      </c>
      <c r="D14" s="1354">
        <v>533</v>
      </c>
      <c r="E14" s="1354">
        <v>1398</v>
      </c>
      <c r="F14" s="1354">
        <v>1817</v>
      </c>
      <c r="G14" s="1354">
        <v>310</v>
      </c>
      <c r="H14" s="1354">
        <v>741</v>
      </c>
      <c r="I14" s="1355">
        <v>5097</v>
      </c>
      <c r="L14" s="1358"/>
    </row>
    <row r="15" spans="1:12" s="1352" customFormat="1" ht="18.75" customHeight="1" x14ac:dyDescent="0.25">
      <c r="A15" s="1353" t="s">
        <v>173</v>
      </c>
      <c r="B15" s="1354">
        <v>3</v>
      </c>
      <c r="C15" s="1354">
        <v>10</v>
      </c>
      <c r="D15" s="1354">
        <v>38</v>
      </c>
      <c r="E15" s="1354">
        <v>111</v>
      </c>
      <c r="F15" s="1354">
        <v>214</v>
      </c>
      <c r="G15" s="1354">
        <v>26</v>
      </c>
      <c r="H15" s="1354">
        <v>71</v>
      </c>
      <c r="I15" s="1355">
        <v>473</v>
      </c>
    </row>
    <row r="16" spans="1:12" s="1352" customFormat="1" ht="18.75" customHeight="1" x14ac:dyDescent="0.25">
      <c r="A16" s="1353" t="s">
        <v>174</v>
      </c>
      <c r="B16" s="1354">
        <v>12</v>
      </c>
      <c r="C16" s="1354">
        <v>20</v>
      </c>
      <c r="D16" s="1354">
        <v>35</v>
      </c>
      <c r="E16" s="1354">
        <v>52</v>
      </c>
      <c r="F16" s="1354">
        <v>88</v>
      </c>
      <c r="G16" s="1354">
        <v>1</v>
      </c>
      <c r="H16" s="1354">
        <v>7</v>
      </c>
      <c r="I16" s="1355">
        <v>215</v>
      </c>
    </row>
    <row r="17" spans="1:9" s="1352" customFormat="1" ht="20.25" customHeight="1" x14ac:dyDescent="0.25">
      <c r="A17" s="1349" t="s">
        <v>175</v>
      </c>
      <c r="B17" s="1350">
        <v>168</v>
      </c>
      <c r="C17" s="1350">
        <v>496</v>
      </c>
      <c r="D17" s="1350">
        <v>1293</v>
      </c>
      <c r="E17" s="1350">
        <v>3299</v>
      </c>
      <c r="F17" s="1350">
        <v>4668</v>
      </c>
      <c r="G17" s="1350">
        <v>571</v>
      </c>
      <c r="H17" s="1350">
        <v>1728</v>
      </c>
      <c r="I17" s="1351">
        <v>12223</v>
      </c>
    </row>
    <row r="18" spans="1:9" s="1352" customFormat="1" ht="20.25" customHeight="1" x14ac:dyDescent="0.25">
      <c r="A18" s="1353" t="s">
        <v>176</v>
      </c>
      <c r="B18" s="1354">
        <v>5</v>
      </c>
      <c r="C18" s="1354">
        <v>77</v>
      </c>
      <c r="D18" s="1354">
        <v>201</v>
      </c>
      <c r="E18" s="1354">
        <v>228</v>
      </c>
      <c r="F18" s="1354">
        <v>250</v>
      </c>
      <c r="G18" s="1354">
        <v>38</v>
      </c>
      <c r="H18" s="1354">
        <v>63</v>
      </c>
      <c r="I18" s="1355">
        <v>862</v>
      </c>
    </row>
    <row r="19" spans="1:9" s="1352" customFormat="1" ht="20.25" customHeight="1" x14ac:dyDescent="0.25">
      <c r="A19" s="1359" t="s">
        <v>185</v>
      </c>
      <c r="B19" s="1360">
        <v>173</v>
      </c>
      <c r="C19" s="1360">
        <v>573</v>
      </c>
      <c r="D19" s="1360">
        <v>1494</v>
      </c>
      <c r="E19" s="1360">
        <v>3527</v>
      </c>
      <c r="F19" s="1360">
        <v>4918</v>
      </c>
      <c r="G19" s="1360">
        <v>609</v>
      </c>
      <c r="H19" s="1360">
        <v>1791</v>
      </c>
      <c r="I19" s="1361">
        <v>13085</v>
      </c>
    </row>
    <row r="20" spans="1:9" s="1352" customFormat="1" ht="20.25" customHeight="1" x14ac:dyDescent="0.25">
      <c r="A20" s="1362" t="s">
        <v>385</v>
      </c>
      <c r="B20" s="1363"/>
      <c r="C20" s="1363"/>
      <c r="D20" s="1363"/>
      <c r="E20" s="1363"/>
      <c r="F20" s="1363"/>
      <c r="G20" s="1363"/>
      <c r="H20" s="1363"/>
      <c r="I20" s="1355"/>
    </row>
    <row r="21" spans="1:9" s="1352" customFormat="1" ht="18.75" customHeight="1" x14ac:dyDescent="0.25">
      <c r="A21" s="1349" t="s">
        <v>166</v>
      </c>
      <c r="B21" s="1350">
        <v>26</v>
      </c>
      <c r="C21" s="1350">
        <v>78</v>
      </c>
      <c r="D21" s="1350">
        <v>174</v>
      </c>
      <c r="E21" s="1350">
        <v>200</v>
      </c>
      <c r="F21" s="1350">
        <v>221</v>
      </c>
      <c r="G21" s="1350">
        <v>31</v>
      </c>
      <c r="H21" s="1350">
        <v>99</v>
      </c>
      <c r="I21" s="1351">
        <v>829</v>
      </c>
    </row>
    <row r="22" spans="1:9" s="1352" customFormat="1" ht="18.75" customHeight="1" x14ac:dyDescent="0.25">
      <c r="A22" s="1353" t="s">
        <v>167</v>
      </c>
      <c r="B22" s="1356">
        <v>0</v>
      </c>
      <c r="C22" s="1354">
        <v>22</v>
      </c>
      <c r="D22" s="1354">
        <v>98</v>
      </c>
      <c r="E22" s="1354">
        <v>196</v>
      </c>
      <c r="F22" s="1354">
        <v>267</v>
      </c>
      <c r="G22" s="1354">
        <v>9</v>
      </c>
      <c r="H22" s="1354">
        <v>69</v>
      </c>
      <c r="I22" s="1355">
        <v>661</v>
      </c>
    </row>
    <row r="23" spans="1:9" s="1352" customFormat="1" ht="18.75" customHeight="1" x14ac:dyDescent="0.25">
      <c r="A23" s="1353" t="s">
        <v>168</v>
      </c>
      <c r="B23" s="1364">
        <v>1</v>
      </c>
      <c r="C23" s="1365">
        <v>15</v>
      </c>
      <c r="D23" s="1354">
        <v>25</v>
      </c>
      <c r="E23" s="1354">
        <v>197</v>
      </c>
      <c r="F23" s="1354">
        <v>241</v>
      </c>
      <c r="G23" s="1354">
        <v>36</v>
      </c>
      <c r="H23" s="1354">
        <v>120</v>
      </c>
      <c r="I23" s="1355">
        <v>635</v>
      </c>
    </row>
    <row r="24" spans="1:9" s="1352" customFormat="1" ht="18.75" customHeight="1" x14ac:dyDescent="0.25">
      <c r="A24" s="1353" t="s">
        <v>169</v>
      </c>
      <c r="B24" s="1354">
        <v>9</v>
      </c>
      <c r="C24" s="1354">
        <v>20</v>
      </c>
      <c r="D24" s="1354">
        <v>62</v>
      </c>
      <c r="E24" s="1354">
        <v>185</v>
      </c>
      <c r="F24" s="1354">
        <v>256</v>
      </c>
      <c r="G24" s="1354">
        <v>24</v>
      </c>
      <c r="H24" s="1354">
        <v>57</v>
      </c>
      <c r="I24" s="1355">
        <v>613</v>
      </c>
    </row>
    <row r="25" spans="1:9" s="1352" customFormat="1" ht="18.75" customHeight="1" x14ac:dyDescent="0.25">
      <c r="A25" s="1353" t="s">
        <v>170</v>
      </c>
      <c r="B25" s="1354">
        <v>6</v>
      </c>
      <c r="C25" s="1354">
        <v>14</v>
      </c>
      <c r="D25" s="1354">
        <v>22</v>
      </c>
      <c r="E25" s="1354">
        <v>76</v>
      </c>
      <c r="F25" s="1354">
        <v>148</v>
      </c>
      <c r="G25" s="1354">
        <v>31</v>
      </c>
      <c r="H25" s="1354">
        <v>52</v>
      </c>
      <c r="I25" s="1355">
        <v>349</v>
      </c>
    </row>
    <row r="26" spans="1:9" s="1352" customFormat="1" ht="18.75" customHeight="1" x14ac:dyDescent="0.25">
      <c r="A26" s="1353" t="s">
        <v>171</v>
      </c>
      <c r="B26" s="1364">
        <v>1</v>
      </c>
      <c r="C26" s="1366">
        <v>1</v>
      </c>
      <c r="D26" s="1354">
        <v>6</v>
      </c>
      <c r="E26" s="1354">
        <v>61</v>
      </c>
      <c r="F26" s="1354">
        <v>30</v>
      </c>
      <c r="G26" s="1354">
        <v>0</v>
      </c>
      <c r="H26" s="1354">
        <v>4</v>
      </c>
      <c r="I26" s="1355">
        <v>103</v>
      </c>
    </row>
    <row r="27" spans="1:9" s="1352" customFormat="1" ht="18.75" customHeight="1" x14ac:dyDescent="0.25">
      <c r="A27" s="1353" t="s">
        <v>172</v>
      </c>
      <c r="B27" s="1354">
        <v>46</v>
      </c>
      <c r="C27" s="1354">
        <v>125</v>
      </c>
      <c r="D27" s="1354">
        <v>306</v>
      </c>
      <c r="E27" s="1354">
        <v>805</v>
      </c>
      <c r="F27" s="1354">
        <v>1080</v>
      </c>
      <c r="G27" s="1354">
        <v>182</v>
      </c>
      <c r="H27" s="1354">
        <v>420</v>
      </c>
      <c r="I27" s="1355">
        <v>2964</v>
      </c>
    </row>
    <row r="28" spans="1:9" s="1352" customFormat="1" ht="18.75" customHeight="1" x14ac:dyDescent="0.25">
      <c r="A28" s="1353" t="s">
        <v>173</v>
      </c>
      <c r="B28" s="1364">
        <v>0</v>
      </c>
      <c r="C28" s="1365">
        <v>0</v>
      </c>
      <c r="D28" s="1354">
        <v>18</v>
      </c>
      <c r="E28" s="1354">
        <v>57</v>
      </c>
      <c r="F28" s="1354">
        <v>79</v>
      </c>
      <c r="G28" s="1354">
        <v>14</v>
      </c>
      <c r="H28" s="1354">
        <v>34</v>
      </c>
      <c r="I28" s="1355">
        <v>202</v>
      </c>
    </row>
    <row r="29" spans="1:9" s="1352" customFormat="1" ht="18.75" customHeight="1" x14ac:dyDescent="0.25">
      <c r="A29" s="1353" t="s">
        <v>174</v>
      </c>
      <c r="B29" s="1354">
        <v>9</v>
      </c>
      <c r="C29" s="1354">
        <v>8</v>
      </c>
      <c r="D29" s="1354">
        <v>21</v>
      </c>
      <c r="E29" s="1354">
        <v>21</v>
      </c>
      <c r="F29" s="1354">
        <v>40</v>
      </c>
      <c r="G29" s="1354">
        <v>0</v>
      </c>
      <c r="H29" s="1354">
        <v>0</v>
      </c>
      <c r="I29" s="1355">
        <v>99</v>
      </c>
    </row>
    <row r="30" spans="1:9" s="1352" customFormat="1" ht="20.25" customHeight="1" x14ac:dyDescent="0.25">
      <c r="A30" s="1349" t="s">
        <v>175</v>
      </c>
      <c r="B30" s="1350">
        <v>98</v>
      </c>
      <c r="C30" s="1350">
        <v>283</v>
      </c>
      <c r="D30" s="1350">
        <v>732</v>
      </c>
      <c r="E30" s="1350">
        <v>1798</v>
      </c>
      <c r="F30" s="1350">
        <v>2362</v>
      </c>
      <c r="G30" s="1350">
        <v>327</v>
      </c>
      <c r="H30" s="1350">
        <v>855</v>
      </c>
      <c r="I30" s="1351">
        <v>6455</v>
      </c>
    </row>
    <row r="31" spans="1:9" s="1352" customFormat="1" ht="20.25" customHeight="1" x14ac:dyDescent="0.25">
      <c r="A31" s="1353" t="s">
        <v>176</v>
      </c>
      <c r="B31" s="1354">
        <v>4</v>
      </c>
      <c r="C31" s="1354">
        <v>46</v>
      </c>
      <c r="D31" s="1354">
        <v>123</v>
      </c>
      <c r="E31" s="1354">
        <v>107</v>
      </c>
      <c r="F31" s="1354">
        <v>112</v>
      </c>
      <c r="G31" s="1354">
        <v>16</v>
      </c>
      <c r="H31" s="1354">
        <v>30</v>
      </c>
      <c r="I31" s="1355">
        <v>438</v>
      </c>
    </row>
    <row r="32" spans="1:9" s="1352" customFormat="1" ht="20.25" customHeight="1" x14ac:dyDescent="0.25">
      <c r="A32" s="1359" t="s">
        <v>185</v>
      </c>
      <c r="B32" s="1360">
        <v>102</v>
      </c>
      <c r="C32" s="1360">
        <v>329</v>
      </c>
      <c r="D32" s="1360">
        <v>855</v>
      </c>
      <c r="E32" s="1360">
        <v>1905</v>
      </c>
      <c r="F32" s="1360">
        <v>2474</v>
      </c>
      <c r="G32" s="1360">
        <v>343</v>
      </c>
      <c r="H32" s="1360">
        <v>885</v>
      </c>
      <c r="I32" s="1361">
        <v>6893</v>
      </c>
    </row>
    <row r="33" spans="1:9" s="1352" customFormat="1" ht="18.75" customHeight="1" x14ac:dyDescent="0.25">
      <c r="A33" s="1362" t="s">
        <v>386</v>
      </c>
      <c r="B33" s="1363"/>
      <c r="C33" s="1363"/>
      <c r="D33" s="1363"/>
      <c r="E33" s="1363"/>
      <c r="F33" s="1363"/>
      <c r="G33" s="1363"/>
      <c r="H33" s="1363"/>
      <c r="I33" s="1355"/>
    </row>
    <row r="34" spans="1:9" s="1352" customFormat="1" ht="18" customHeight="1" x14ac:dyDescent="0.25">
      <c r="A34" s="1349" t="s">
        <v>166</v>
      </c>
      <c r="B34" s="1367">
        <v>22</v>
      </c>
      <c r="C34" s="1350">
        <v>70</v>
      </c>
      <c r="D34" s="1350">
        <v>137</v>
      </c>
      <c r="E34" s="1350">
        <v>207</v>
      </c>
      <c r="F34" s="1350">
        <v>222</v>
      </c>
      <c r="G34" s="1350">
        <v>26</v>
      </c>
      <c r="H34" s="1350">
        <v>67</v>
      </c>
      <c r="I34" s="1351">
        <v>751</v>
      </c>
    </row>
    <row r="35" spans="1:9" s="1352" customFormat="1" ht="18" customHeight="1" x14ac:dyDescent="0.25">
      <c r="A35" s="1353" t="s">
        <v>167</v>
      </c>
      <c r="B35" s="1368">
        <v>0</v>
      </c>
      <c r="C35" s="1365">
        <v>13</v>
      </c>
      <c r="D35" s="1365">
        <v>29</v>
      </c>
      <c r="E35" s="1365">
        <v>121</v>
      </c>
      <c r="F35" s="1365">
        <v>195</v>
      </c>
      <c r="G35" s="1365">
        <v>15</v>
      </c>
      <c r="H35" s="1365">
        <v>122</v>
      </c>
      <c r="I35" s="1355">
        <v>495</v>
      </c>
    </row>
    <row r="36" spans="1:9" s="1352" customFormat="1" ht="18" customHeight="1" x14ac:dyDescent="0.25">
      <c r="A36" s="1353" t="s">
        <v>168</v>
      </c>
      <c r="B36" s="1368">
        <v>0</v>
      </c>
      <c r="C36" s="1366">
        <v>0</v>
      </c>
      <c r="D36" s="1365">
        <v>45</v>
      </c>
      <c r="E36" s="1365">
        <v>171</v>
      </c>
      <c r="F36" s="1365">
        <v>284</v>
      </c>
      <c r="G36" s="1365">
        <v>5</v>
      </c>
      <c r="H36" s="1365">
        <v>85</v>
      </c>
      <c r="I36" s="1355">
        <v>590</v>
      </c>
    </row>
    <row r="37" spans="1:9" s="1352" customFormat="1" ht="18" customHeight="1" x14ac:dyDescent="0.25">
      <c r="A37" s="1353" t="s">
        <v>169</v>
      </c>
      <c r="B37" s="1368">
        <v>0</v>
      </c>
      <c r="C37" s="1365">
        <v>2</v>
      </c>
      <c r="D37" s="1365">
        <v>35</v>
      </c>
      <c r="E37" s="1365">
        <v>153</v>
      </c>
      <c r="F37" s="1365">
        <v>390</v>
      </c>
      <c r="G37" s="1365">
        <v>23</v>
      </c>
      <c r="H37" s="1365">
        <v>98</v>
      </c>
      <c r="I37" s="1355">
        <v>701</v>
      </c>
    </row>
    <row r="38" spans="1:9" s="1352" customFormat="1" ht="18" customHeight="1" x14ac:dyDescent="0.25">
      <c r="A38" s="1353" t="s">
        <v>170</v>
      </c>
      <c r="B38" s="1368">
        <v>13</v>
      </c>
      <c r="C38" s="1365">
        <v>4</v>
      </c>
      <c r="D38" s="1365">
        <v>28</v>
      </c>
      <c r="E38" s="1365">
        <v>90</v>
      </c>
      <c r="F38" s="1365">
        <v>160</v>
      </c>
      <c r="G38" s="1365">
        <v>30</v>
      </c>
      <c r="H38" s="1365">
        <v>97</v>
      </c>
      <c r="I38" s="1355">
        <v>422</v>
      </c>
    </row>
    <row r="39" spans="1:9" s="1352" customFormat="1" ht="18" customHeight="1" x14ac:dyDescent="0.25">
      <c r="A39" s="1353" t="s">
        <v>171</v>
      </c>
      <c r="B39" s="1364">
        <v>0</v>
      </c>
      <c r="C39" s="1366">
        <v>4</v>
      </c>
      <c r="D39" s="1365">
        <v>26</v>
      </c>
      <c r="E39" s="1365">
        <v>81</v>
      </c>
      <c r="F39" s="1365">
        <v>135</v>
      </c>
      <c r="G39" s="1365">
        <v>4</v>
      </c>
      <c r="H39" s="1365">
        <v>39</v>
      </c>
      <c r="I39" s="1355">
        <v>289</v>
      </c>
    </row>
    <row r="40" spans="1:9" s="1352" customFormat="1" ht="18" customHeight="1" x14ac:dyDescent="0.25">
      <c r="A40" s="1353" t="s">
        <v>172</v>
      </c>
      <c r="B40" s="1368">
        <v>29</v>
      </c>
      <c r="C40" s="1365">
        <v>98</v>
      </c>
      <c r="D40" s="1365">
        <v>227</v>
      </c>
      <c r="E40" s="1365">
        <v>593</v>
      </c>
      <c r="F40" s="1365">
        <v>737</v>
      </c>
      <c r="G40" s="1365">
        <v>128</v>
      </c>
      <c r="H40" s="1365">
        <v>321</v>
      </c>
      <c r="I40" s="1355">
        <v>2133</v>
      </c>
    </row>
    <row r="41" spans="1:9" s="1352" customFormat="1" ht="18.75" customHeight="1" x14ac:dyDescent="0.25">
      <c r="A41" s="1353" t="s">
        <v>173</v>
      </c>
      <c r="B41" s="1368">
        <v>3</v>
      </c>
      <c r="C41" s="1365">
        <v>10</v>
      </c>
      <c r="D41" s="1365">
        <v>20</v>
      </c>
      <c r="E41" s="1365">
        <v>54</v>
      </c>
      <c r="F41" s="1365">
        <v>135</v>
      </c>
      <c r="G41" s="1365">
        <v>12</v>
      </c>
      <c r="H41" s="1365">
        <v>37</v>
      </c>
      <c r="I41" s="1355">
        <v>271</v>
      </c>
    </row>
    <row r="42" spans="1:9" s="1352" customFormat="1" ht="18" customHeight="1" x14ac:dyDescent="0.25">
      <c r="A42" s="1353" t="s">
        <v>174</v>
      </c>
      <c r="B42" s="1354">
        <v>3</v>
      </c>
      <c r="C42" s="1354">
        <v>12</v>
      </c>
      <c r="D42" s="1354">
        <v>14</v>
      </c>
      <c r="E42" s="1354">
        <v>31</v>
      </c>
      <c r="F42" s="1354">
        <v>48</v>
      </c>
      <c r="G42" s="1354">
        <v>1</v>
      </c>
      <c r="H42" s="1354">
        <v>7</v>
      </c>
      <c r="I42" s="1355">
        <v>116</v>
      </c>
    </row>
    <row r="43" spans="1:9" s="1352" customFormat="1" ht="20.25" customHeight="1" x14ac:dyDescent="0.25">
      <c r="A43" s="1349" t="s">
        <v>175</v>
      </c>
      <c r="B43" s="1350">
        <v>70</v>
      </c>
      <c r="C43" s="1350">
        <v>213</v>
      </c>
      <c r="D43" s="1350">
        <v>561</v>
      </c>
      <c r="E43" s="1350">
        <v>1501</v>
      </c>
      <c r="F43" s="1350">
        <v>2306</v>
      </c>
      <c r="G43" s="1350">
        <v>244</v>
      </c>
      <c r="H43" s="1350">
        <v>873</v>
      </c>
      <c r="I43" s="1351">
        <v>5768</v>
      </c>
    </row>
    <row r="44" spans="1:9" s="1352" customFormat="1" ht="20.25" customHeight="1" x14ac:dyDescent="0.25">
      <c r="A44" s="1353" t="s">
        <v>176</v>
      </c>
      <c r="B44" s="1354">
        <v>1</v>
      </c>
      <c r="C44" s="1354">
        <v>31</v>
      </c>
      <c r="D44" s="1354">
        <v>78</v>
      </c>
      <c r="E44" s="1354">
        <v>121</v>
      </c>
      <c r="F44" s="1354">
        <v>138</v>
      </c>
      <c r="G44" s="1354">
        <v>22</v>
      </c>
      <c r="H44" s="1354">
        <v>33</v>
      </c>
      <c r="I44" s="1355">
        <v>424</v>
      </c>
    </row>
    <row r="45" spans="1:9" s="1352" customFormat="1" ht="20.25" customHeight="1" x14ac:dyDescent="0.25">
      <c r="A45" s="1359" t="s">
        <v>185</v>
      </c>
      <c r="B45" s="1360">
        <v>71</v>
      </c>
      <c r="C45" s="1360">
        <v>244</v>
      </c>
      <c r="D45" s="1360">
        <v>639</v>
      </c>
      <c r="E45" s="1360">
        <v>1622</v>
      </c>
      <c r="F45" s="1360">
        <v>2444</v>
      </c>
      <c r="G45" s="1360">
        <v>266</v>
      </c>
      <c r="H45" s="1360">
        <v>906</v>
      </c>
      <c r="I45" s="1361">
        <v>6192</v>
      </c>
    </row>
    <row r="46" spans="1:9" ht="6" customHeight="1" x14ac:dyDescent="0.2"/>
    <row r="47" spans="1:9" s="694" customFormat="1" ht="15" x14ac:dyDescent="0.25">
      <c r="A47" s="1855"/>
      <c r="C47" s="728"/>
      <c r="D47" s="728"/>
      <c r="H47" s="1982" t="s">
        <v>464</v>
      </c>
      <c r="I47" s="1982"/>
    </row>
  </sheetData>
  <mergeCells count="2">
    <mergeCell ref="A1:B1"/>
    <mergeCell ref="H47:I47"/>
  </mergeCells>
  <hyperlinks>
    <hyperlink ref="A1" location="Content!A1" display="Back to Table of Contents"/>
    <hyperlink ref="H47" location="'T 2.4g-Pg16 '!A1" display="Next Page"/>
    <hyperlink ref="H47:I47" location="'T 3.8 State-Pg 43'!A1" display="Next Page"/>
  </hyperlinks>
  <pageMargins left="0.5" right="0.6" top="0.6" bottom="0.5" header="0.5" footer="0.25"/>
  <pageSetup paperSize="9" scale="88" orientation="portrait" r:id="rId1"/>
  <headerFooter alignWithMargins="0">
    <oddHeader>&amp;C&amp;"Times New Roman,Regular"&amp;11- 42 -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7.25" customHeight="1" x14ac:dyDescent="0.2"/>
  <cols>
    <col min="1" max="1" width="20.5703125" style="1410" customWidth="1"/>
    <col min="2" max="6" width="7.85546875" style="1410" customWidth="1"/>
    <col min="7" max="8" width="10.28515625" style="1410" customWidth="1"/>
    <col min="9" max="9" width="9.5703125" style="1410" customWidth="1"/>
    <col min="10" max="10" width="3" style="1410" customWidth="1"/>
    <col min="11" max="16384" width="9.140625" style="1410"/>
  </cols>
  <sheetData>
    <row r="1" spans="1:9" s="45" customFormat="1" ht="18" customHeight="1" x14ac:dyDescent="0.2">
      <c r="A1" s="1915" t="s">
        <v>454</v>
      </c>
      <c r="B1" s="1915"/>
      <c r="E1" s="47"/>
    </row>
    <row r="2" spans="1:9" s="1371" customFormat="1" ht="24" customHeight="1" x14ac:dyDescent="0.25">
      <c r="A2" s="1370" t="s">
        <v>383</v>
      </c>
    </row>
    <row r="3" spans="1:9" s="1371" customFormat="1" ht="17.25" customHeight="1" x14ac:dyDescent="0.25">
      <c r="A3" s="1370" t="s">
        <v>387</v>
      </c>
    </row>
    <row r="4" spans="1:9" s="1371" customFormat="1" ht="17.25" customHeight="1" x14ac:dyDescent="0.25">
      <c r="A4" s="1372" t="s">
        <v>352</v>
      </c>
    </row>
    <row r="5" spans="1:9" s="1376" customFormat="1" ht="17.25" customHeight="1" x14ac:dyDescent="0.25">
      <c r="A5" s="2146" t="s">
        <v>63</v>
      </c>
      <c r="B5" s="1373" t="s">
        <v>196</v>
      </c>
      <c r="C5" s="1374"/>
      <c r="D5" s="1373"/>
      <c r="E5" s="1374"/>
      <c r="F5" s="1373"/>
      <c r="G5" s="1374"/>
      <c r="H5" s="1375"/>
      <c r="I5" s="1374" t="s">
        <v>372</v>
      </c>
    </row>
    <row r="6" spans="1:9" s="1376" customFormat="1" ht="17.25" customHeight="1" x14ac:dyDescent="0.25">
      <c r="A6" s="2147"/>
      <c r="B6" s="1375">
        <v>7</v>
      </c>
      <c r="C6" s="1375">
        <v>8</v>
      </c>
      <c r="D6" s="1377">
        <v>9</v>
      </c>
      <c r="E6" s="1375">
        <v>10</v>
      </c>
      <c r="F6" s="1375">
        <v>11</v>
      </c>
      <c r="G6" s="1375">
        <v>12</v>
      </c>
      <c r="H6" s="1375">
        <v>13</v>
      </c>
      <c r="I6" s="1378" t="s">
        <v>374</v>
      </c>
    </row>
    <row r="7" spans="1:9" s="1376" customFormat="1" ht="17.25" customHeight="1" x14ac:dyDescent="0.25">
      <c r="A7" s="1379" t="s">
        <v>272</v>
      </c>
      <c r="B7" s="1380"/>
      <c r="C7" s="1380"/>
      <c r="D7" s="1381"/>
      <c r="E7" s="1381"/>
      <c r="F7" s="1382"/>
      <c r="G7" s="1380"/>
      <c r="H7" s="1382"/>
      <c r="I7" s="1383"/>
    </row>
    <row r="8" spans="1:9" s="1388" customFormat="1" ht="17.25" customHeight="1" x14ac:dyDescent="0.25">
      <c r="A8" s="1384" t="s">
        <v>166</v>
      </c>
      <c r="B8" s="1385">
        <v>0</v>
      </c>
      <c r="C8" s="1385">
        <v>9</v>
      </c>
      <c r="D8" s="1385">
        <v>26</v>
      </c>
      <c r="E8" s="1386">
        <v>30</v>
      </c>
      <c r="F8" s="1386">
        <v>93</v>
      </c>
      <c r="G8" s="1386">
        <v>19</v>
      </c>
      <c r="H8" s="1386">
        <v>94</v>
      </c>
      <c r="I8" s="1387">
        <v>271</v>
      </c>
    </row>
    <row r="9" spans="1:9" s="1388" customFormat="1" ht="17.25" customHeight="1" x14ac:dyDescent="0.25">
      <c r="A9" s="1389" t="s">
        <v>167</v>
      </c>
      <c r="B9" s="1385">
        <v>0</v>
      </c>
      <c r="C9" s="1385">
        <v>9</v>
      </c>
      <c r="D9" s="1385">
        <v>66</v>
      </c>
      <c r="E9" s="1385">
        <v>100</v>
      </c>
      <c r="F9" s="1385">
        <v>212</v>
      </c>
      <c r="G9" s="1385">
        <v>16</v>
      </c>
      <c r="H9" s="1385">
        <v>172</v>
      </c>
      <c r="I9" s="1390">
        <v>575</v>
      </c>
    </row>
    <row r="10" spans="1:9" s="1388" customFormat="1" ht="17.25" customHeight="1" x14ac:dyDescent="0.25">
      <c r="A10" s="1389" t="s">
        <v>168</v>
      </c>
      <c r="B10" s="1385">
        <v>0</v>
      </c>
      <c r="C10" s="1385">
        <v>2</v>
      </c>
      <c r="D10" s="1385">
        <v>10</v>
      </c>
      <c r="E10" s="1385">
        <v>64</v>
      </c>
      <c r="F10" s="1385">
        <v>202</v>
      </c>
      <c r="G10" s="1385">
        <v>35</v>
      </c>
      <c r="H10" s="1385">
        <v>156</v>
      </c>
      <c r="I10" s="1390">
        <v>469</v>
      </c>
    </row>
    <row r="11" spans="1:9" s="1388" customFormat="1" ht="17.25" customHeight="1" x14ac:dyDescent="0.25">
      <c r="A11" s="1389" t="s">
        <v>169</v>
      </c>
      <c r="B11" s="1385">
        <v>0</v>
      </c>
      <c r="C11" s="1385">
        <v>7</v>
      </c>
      <c r="D11" s="1385">
        <v>24</v>
      </c>
      <c r="E11" s="1385">
        <v>71</v>
      </c>
      <c r="F11" s="1385">
        <v>171</v>
      </c>
      <c r="G11" s="1385">
        <v>12</v>
      </c>
      <c r="H11" s="1385">
        <v>71</v>
      </c>
      <c r="I11" s="1390">
        <v>356</v>
      </c>
    </row>
    <row r="12" spans="1:9" s="1388" customFormat="1" ht="17.25" customHeight="1" x14ac:dyDescent="0.25">
      <c r="A12" s="1389" t="s">
        <v>170</v>
      </c>
      <c r="B12" s="1385">
        <v>0</v>
      </c>
      <c r="C12" s="1385">
        <v>0</v>
      </c>
      <c r="D12" s="1385">
        <v>0</v>
      </c>
      <c r="E12" s="1385">
        <v>60</v>
      </c>
      <c r="F12" s="1385">
        <v>90</v>
      </c>
      <c r="G12" s="1385">
        <v>35</v>
      </c>
      <c r="H12" s="1385">
        <v>99</v>
      </c>
      <c r="I12" s="1390">
        <v>284</v>
      </c>
    </row>
    <row r="13" spans="1:9" s="1388" customFormat="1" ht="17.25" customHeight="1" x14ac:dyDescent="0.25">
      <c r="A13" s="1389" t="s">
        <v>171</v>
      </c>
      <c r="B13" s="1385">
        <v>0</v>
      </c>
      <c r="C13" s="1385">
        <v>0</v>
      </c>
      <c r="D13" s="1385">
        <v>4</v>
      </c>
      <c r="E13" s="1385">
        <v>38</v>
      </c>
      <c r="F13" s="1385">
        <v>76</v>
      </c>
      <c r="G13" s="1385">
        <v>0</v>
      </c>
      <c r="H13" s="1385">
        <v>37</v>
      </c>
      <c r="I13" s="1390">
        <v>155</v>
      </c>
    </row>
    <row r="14" spans="1:9" s="1388" customFormat="1" ht="17.25" customHeight="1" x14ac:dyDescent="0.25">
      <c r="A14" s="1389" t="s">
        <v>172</v>
      </c>
      <c r="B14" s="1385">
        <v>0</v>
      </c>
      <c r="C14" s="1385">
        <v>0</v>
      </c>
      <c r="D14" s="1391">
        <v>24</v>
      </c>
      <c r="E14" s="1385">
        <v>206</v>
      </c>
      <c r="F14" s="1385">
        <v>400</v>
      </c>
      <c r="G14" s="1385">
        <v>89</v>
      </c>
      <c r="H14" s="1385">
        <v>408</v>
      </c>
      <c r="I14" s="1390">
        <v>1127</v>
      </c>
    </row>
    <row r="15" spans="1:9" s="1388" customFormat="1" ht="17.25" customHeight="1" x14ac:dyDescent="0.25">
      <c r="A15" s="1389" t="s">
        <v>173</v>
      </c>
      <c r="B15" s="1385">
        <v>0</v>
      </c>
      <c r="C15" s="1385">
        <v>0</v>
      </c>
      <c r="D15" s="1391">
        <v>14</v>
      </c>
      <c r="E15" s="1385">
        <v>45</v>
      </c>
      <c r="F15" s="1385">
        <v>102</v>
      </c>
      <c r="G15" s="1385">
        <v>18</v>
      </c>
      <c r="H15" s="1385">
        <v>63</v>
      </c>
      <c r="I15" s="1390">
        <v>242</v>
      </c>
    </row>
    <row r="16" spans="1:9" s="1388" customFormat="1" ht="17.25" customHeight="1" x14ac:dyDescent="0.25">
      <c r="A16" s="1389" t="s">
        <v>174</v>
      </c>
      <c r="B16" s="1385">
        <v>0</v>
      </c>
      <c r="C16" s="1385">
        <v>0</v>
      </c>
      <c r="D16" s="1391">
        <v>12</v>
      </c>
      <c r="E16" s="1391">
        <v>33</v>
      </c>
      <c r="F16" s="1385">
        <v>50</v>
      </c>
      <c r="G16" s="1385">
        <v>1</v>
      </c>
      <c r="H16" s="1385">
        <v>4</v>
      </c>
      <c r="I16" s="1390">
        <v>100</v>
      </c>
    </row>
    <row r="17" spans="1:9" s="1388" customFormat="1" ht="17.25" customHeight="1" x14ac:dyDescent="0.25">
      <c r="A17" s="1384" t="s">
        <v>175</v>
      </c>
      <c r="B17" s="1386">
        <v>0</v>
      </c>
      <c r="C17" s="1386">
        <v>27</v>
      </c>
      <c r="D17" s="1386">
        <v>180</v>
      </c>
      <c r="E17" s="1386">
        <v>647</v>
      </c>
      <c r="F17" s="1386">
        <v>1396</v>
      </c>
      <c r="G17" s="1386">
        <v>225</v>
      </c>
      <c r="H17" s="1386">
        <v>1104</v>
      </c>
      <c r="I17" s="1392">
        <v>3579</v>
      </c>
    </row>
    <row r="18" spans="1:9" s="1388" customFormat="1" ht="17.25" customHeight="1" x14ac:dyDescent="0.25">
      <c r="A18" s="1389" t="s">
        <v>176</v>
      </c>
      <c r="B18" s="1393">
        <v>0</v>
      </c>
      <c r="C18" s="1385">
        <v>0</v>
      </c>
      <c r="D18" s="1385">
        <v>0</v>
      </c>
      <c r="E18" s="1385">
        <v>0</v>
      </c>
      <c r="F18" s="1385">
        <v>0</v>
      </c>
      <c r="G18" s="1385">
        <v>0</v>
      </c>
      <c r="H18" s="1385">
        <v>0</v>
      </c>
      <c r="I18" s="1394">
        <v>0</v>
      </c>
    </row>
    <row r="19" spans="1:9" s="1388" customFormat="1" ht="17.25" customHeight="1" x14ac:dyDescent="0.25">
      <c r="A19" s="1395" t="s">
        <v>185</v>
      </c>
      <c r="B19" s="1396">
        <v>0</v>
      </c>
      <c r="C19" s="1396">
        <v>27</v>
      </c>
      <c r="D19" s="1396">
        <v>180</v>
      </c>
      <c r="E19" s="1396">
        <v>647</v>
      </c>
      <c r="F19" s="1396">
        <v>1396</v>
      </c>
      <c r="G19" s="1396">
        <v>225</v>
      </c>
      <c r="H19" s="1396">
        <v>1104</v>
      </c>
      <c r="I19" s="1397">
        <v>3579</v>
      </c>
    </row>
    <row r="20" spans="1:9" s="1388" customFormat="1" ht="17.25" customHeight="1" x14ac:dyDescent="0.25">
      <c r="A20" s="1379" t="s">
        <v>385</v>
      </c>
      <c r="B20" s="1398"/>
      <c r="C20" s="1398"/>
      <c r="D20" s="1398"/>
      <c r="E20" s="1399"/>
      <c r="F20" s="1399"/>
      <c r="G20" s="1398"/>
      <c r="H20" s="1399"/>
      <c r="I20" s="1387"/>
    </row>
    <row r="21" spans="1:9" s="1388" customFormat="1" ht="17.25" customHeight="1" x14ac:dyDescent="0.25">
      <c r="A21" s="1384" t="s">
        <v>166</v>
      </c>
      <c r="B21" s="1385">
        <v>0</v>
      </c>
      <c r="C21" s="1385">
        <v>9</v>
      </c>
      <c r="D21" s="1385">
        <v>21</v>
      </c>
      <c r="E21" s="1386">
        <v>21</v>
      </c>
      <c r="F21" s="1386">
        <v>66</v>
      </c>
      <c r="G21" s="1386">
        <v>11</v>
      </c>
      <c r="H21" s="1386">
        <v>57</v>
      </c>
      <c r="I21" s="1387">
        <v>185</v>
      </c>
    </row>
    <row r="22" spans="1:9" s="1388" customFormat="1" ht="17.25" customHeight="1" x14ac:dyDescent="0.25">
      <c r="A22" s="1389" t="s">
        <v>167</v>
      </c>
      <c r="B22" s="1385">
        <v>0</v>
      </c>
      <c r="C22" s="1385">
        <v>9</v>
      </c>
      <c r="D22" s="1385">
        <v>66</v>
      </c>
      <c r="E22" s="1385">
        <v>75</v>
      </c>
      <c r="F22" s="1385">
        <v>139</v>
      </c>
      <c r="G22" s="1385">
        <v>7</v>
      </c>
      <c r="H22" s="1385">
        <v>62</v>
      </c>
      <c r="I22" s="1390">
        <v>358</v>
      </c>
    </row>
    <row r="23" spans="1:9" s="1388" customFormat="1" ht="17.25" customHeight="1" x14ac:dyDescent="0.25">
      <c r="A23" s="1389" t="s">
        <v>168</v>
      </c>
      <c r="B23" s="1385">
        <v>0</v>
      </c>
      <c r="C23" s="1385">
        <v>2</v>
      </c>
      <c r="D23" s="1385">
        <v>9</v>
      </c>
      <c r="E23" s="1385">
        <v>53</v>
      </c>
      <c r="F23" s="1385">
        <v>112</v>
      </c>
      <c r="G23" s="1385">
        <v>34</v>
      </c>
      <c r="H23" s="1385">
        <v>102</v>
      </c>
      <c r="I23" s="1390">
        <v>312</v>
      </c>
    </row>
    <row r="24" spans="1:9" s="1388" customFormat="1" ht="17.25" customHeight="1" x14ac:dyDescent="0.25">
      <c r="A24" s="1389" t="s">
        <v>169</v>
      </c>
      <c r="B24" s="1385">
        <v>0</v>
      </c>
      <c r="C24" s="1385">
        <v>7</v>
      </c>
      <c r="D24" s="1385">
        <v>9</v>
      </c>
      <c r="E24" s="1385">
        <v>7</v>
      </c>
      <c r="F24" s="1385">
        <v>8</v>
      </c>
      <c r="G24" s="1385">
        <v>0</v>
      </c>
      <c r="H24" s="1385">
        <v>3</v>
      </c>
      <c r="I24" s="1390">
        <v>34</v>
      </c>
    </row>
    <row r="25" spans="1:9" s="1388" customFormat="1" ht="17.25" customHeight="1" x14ac:dyDescent="0.25">
      <c r="A25" s="1389" t="s">
        <v>170</v>
      </c>
      <c r="B25" s="1385">
        <v>0</v>
      </c>
      <c r="C25" s="1385">
        <v>0</v>
      </c>
      <c r="D25" s="1385">
        <v>0</v>
      </c>
      <c r="E25" s="1385">
        <v>41</v>
      </c>
      <c r="F25" s="1385">
        <v>58</v>
      </c>
      <c r="G25" s="1385">
        <v>28</v>
      </c>
      <c r="H25" s="1385">
        <v>44</v>
      </c>
      <c r="I25" s="1390">
        <v>171</v>
      </c>
    </row>
    <row r="26" spans="1:9" s="1388" customFormat="1" ht="17.25" customHeight="1" x14ac:dyDescent="0.25">
      <c r="A26" s="1389" t="s">
        <v>171</v>
      </c>
      <c r="B26" s="1385">
        <v>0</v>
      </c>
      <c r="C26" s="1385">
        <v>0</v>
      </c>
      <c r="D26" s="1385">
        <v>0</v>
      </c>
      <c r="E26" s="1385">
        <v>0</v>
      </c>
      <c r="F26" s="1385">
        <v>0</v>
      </c>
      <c r="G26" s="1385">
        <v>0</v>
      </c>
      <c r="H26" s="1385">
        <v>0</v>
      </c>
      <c r="I26" s="1390">
        <v>0</v>
      </c>
    </row>
    <row r="27" spans="1:9" s="1388" customFormat="1" ht="17.25" customHeight="1" x14ac:dyDescent="0.25">
      <c r="A27" s="1389" t="s">
        <v>172</v>
      </c>
      <c r="B27" s="1385">
        <v>0</v>
      </c>
      <c r="C27" s="1385">
        <v>0</v>
      </c>
      <c r="D27" s="1385">
        <v>14</v>
      </c>
      <c r="E27" s="1385">
        <v>121</v>
      </c>
      <c r="F27" s="1385">
        <v>242</v>
      </c>
      <c r="G27" s="1385">
        <v>55</v>
      </c>
      <c r="H27" s="1385">
        <v>218</v>
      </c>
      <c r="I27" s="1390">
        <v>650</v>
      </c>
    </row>
    <row r="28" spans="1:9" s="1388" customFormat="1" ht="17.25" customHeight="1" x14ac:dyDescent="0.25">
      <c r="A28" s="1389" t="s">
        <v>173</v>
      </c>
      <c r="B28" s="1385">
        <v>0</v>
      </c>
      <c r="C28" s="1385">
        <v>0</v>
      </c>
      <c r="D28" s="1385">
        <v>6</v>
      </c>
      <c r="E28" s="1385">
        <v>23</v>
      </c>
      <c r="F28" s="1385">
        <v>36</v>
      </c>
      <c r="G28" s="1385">
        <v>12</v>
      </c>
      <c r="H28" s="1385">
        <v>29</v>
      </c>
      <c r="I28" s="1390">
        <v>106</v>
      </c>
    </row>
    <row r="29" spans="1:9" s="1388" customFormat="1" ht="17.25" customHeight="1" x14ac:dyDescent="0.25">
      <c r="A29" s="1389" t="s">
        <v>174</v>
      </c>
      <c r="B29" s="1385">
        <v>0</v>
      </c>
      <c r="C29" s="1400">
        <v>0</v>
      </c>
      <c r="D29" s="1400">
        <v>8</v>
      </c>
      <c r="E29" s="1385">
        <v>10</v>
      </c>
      <c r="F29" s="1385">
        <v>18</v>
      </c>
      <c r="G29" s="1385">
        <v>0</v>
      </c>
      <c r="H29" s="1400">
        <v>0</v>
      </c>
      <c r="I29" s="1390">
        <v>36</v>
      </c>
    </row>
    <row r="30" spans="1:9" s="1388" customFormat="1" ht="17.25" customHeight="1" x14ac:dyDescent="0.25">
      <c r="A30" s="1384" t="s">
        <v>175</v>
      </c>
      <c r="B30" s="1401">
        <v>0</v>
      </c>
      <c r="C30" s="1385">
        <v>27</v>
      </c>
      <c r="D30" s="1385">
        <v>133</v>
      </c>
      <c r="E30" s="1402">
        <v>351</v>
      </c>
      <c r="F30" s="1402">
        <v>679</v>
      </c>
      <c r="G30" s="1402">
        <v>147</v>
      </c>
      <c r="H30" s="1402">
        <v>515</v>
      </c>
      <c r="I30" s="1392">
        <v>1852</v>
      </c>
    </row>
    <row r="31" spans="1:9" s="1388" customFormat="1" ht="17.25" customHeight="1" x14ac:dyDescent="0.25">
      <c r="A31" s="1389" t="s">
        <v>176</v>
      </c>
      <c r="B31" s="1393">
        <v>0</v>
      </c>
      <c r="C31" s="1385">
        <v>0</v>
      </c>
      <c r="D31" s="1385">
        <v>0</v>
      </c>
      <c r="E31" s="1385">
        <v>0</v>
      </c>
      <c r="F31" s="1385">
        <v>0</v>
      </c>
      <c r="G31" s="1385">
        <v>0</v>
      </c>
      <c r="H31" s="1385">
        <v>0</v>
      </c>
      <c r="I31" s="1394">
        <v>0</v>
      </c>
    </row>
    <row r="32" spans="1:9" s="1388" customFormat="1" ht="17.25" customHeight="1" x14ac:dyDescent="0.25">
      <c r="A32" s="1395" t="s">
        <v>185</v>
      </c>
      <c r="B32" s="1385">
        <v>0</v>
      </c>
      <c r="C32" s="1396">
        <v>27</v>
      </c>
      <c r="D32" s="1396">
        <v>133</v>
      </c>
      <c r="E32" s="1396">
        <v>351</v>
      </c>
      <c r="F32" s="1396">
        <v>679</v>
      </c>
      <c r="G32" s="1396">
        <v>147</v>
      </c>
      <c r="H32" s="1396">
        <v>515</v>
      </c>
      <c r="I32" s="1403">
        <v>1852</v>
      </c>
    </row>
    <row r="33" spans="1:9" s="1388" customFormat="1" ht="17.25" customHeight="1" x14ac:dyDescent="0.25">
      <c r="A33" s="1379" t="s">
        <v>386</v>
      </c>
      <c r="B33" s="1398"/>
      <c r="C33" s="1398"/>
      <c r="D33" s="1398"/>
      <c r="E33" s="1398"/>
      <c r="F33" s="1398"/>
      <c r="G33" s="1398"/>
      <c r="H33" s="1398"/>
      <c r="I33" s="1387"/>
    </row>
    <row r="34" spans="1:9" s="1388" customFormat="1" ht="17.25" customHeight="1" x14ac:dyDescent="0.25">
      <c r="A34" s="1384" t="s">
        <v>166</v>
      </c>
      <c r="B34" s="1385">
        <v>0</v>
      </c>
      <c r="C34" s="1385">
        <v>0</v>
      </c>
      <c r="D34" s="1385">
        <v>5</v>
      </c>
      <c r="E34" s="1402">
        <v>9</v>
      </c>
      <c r="F34" s="1385">
        <v>27</v>
      </c>
      <c r="G34" s="1385">
        <v>8</v>
      </c>
      <c r="H34" s="1385">
        <v>37</v>
      </c>
      <c r="I34" s="1387">
        <v>86</v>
      </c>
    </row>
    <row r="35" spans="1:9" s="1388" customFormat="1" ht="17.25" customHeight="1" x14ac:dyDescent="0.25">
      <c r="A35" s="1389" t="s">
        <v>167</v>
      </c>
      <c r="B35" s="1385">
        <v>0</v>
      </c>
      <c r="C35" s="1385">
        <v>0</v>
      </c>
      <c r="D35" s="1385">
        <v>0</v>
      </c>
      <c r="E35" s="1385">
        <v>25</v>
      </c>
      <c r="F35" s="1385">
        <v>73</v>
      </c>
      <c r="G35" s="1385">
        <v>9</v>
      </c>
      <c r="H35" s="1385">
        <v>110</v>
      </c>
      <c r="I35" s="1390">
        <v>217</v>
      </c>
    </row>
    <row r="36" spans="1:9" s="1388" customFormat="1" ht="17.25" customHeight="1" x14ac:dyDescent="0.25">
      <c r="A36" s="1389" t="s">
        <v>168</v>
      </c>
      <c r="B36" s="1385">
        <v>0</v>
      </c>
      <c r="C36" s="1385">
        <v>0</v>
      </c>
      <c r="D36" s="1385">
        <v>1</v>
      </c>
      <c r="E36" s="1391">
        <v>11</v>
      </c>
      <c r="F36" s="1385">
        <v>90</v>
      </c>
      <c r="G36" s="1385">
        <v>1</v>
      </c>
      <c r="H36" s="1385">
        <v>54</v>
      </c>
      <c r="I36" s="1390">
        <v>157</v>
      </c>
    </row>
    <row r="37" spans="1:9" s="1388" customFormat="1" ht="17.25" customHeight="1" x14ac:dyDescent="0.25">
      <c r="A37" s="1389" t="s">
        <v>169</v>
      </c>
      <c r="B37" s="1385">
        <v>0</v>
      </c>
      <c r="C37" s="1385">
        <v>0</v>
      </c>
      <c r="D37" s="1385">
        <v>15</v>
      </c>
      <c r="E37" s="1391">
        <v>64</v>
      </c>
      <c r="F37" s="1385">
        <v>163</v>
      </c>
      <c r="G37" s="1385">
        <v>12</v>
      </c>
      <c r="H37" s="1385">
        <v>68</v>
      </c>
      <c r="I37" s="1404">
        <v>322</v>
      </c>
    </row>
    <row r="38" spans="1:9" s="1388" customFormat="1" ht="17.25" customHeight="1" x14ac:dyDescent="0.25">
      <c r="A38" s="1389" t="s">
        <v>170</v>
      </c>
      <c r="B38" s="1385">
        <v>0</v>
      </c>
      <c r="C38" s="1385">
        <v>0</v>
      </c>
      <c r="D38" s="1385">
        <v>0</v>
      </c>
      <c r="E38" s="1391">
        <v>19</v>
      </c>
      <c r="F38" s="1385">
        <v>32</v>
      </c>
      <c r="G38" s="1385">
        <v>7</v>
      </c>
      <c r="H38" s="1385">
        <v>55</v>
      </c>
      <c r="I38" s="1390">
        <v>113</v>
      </c>
    </row>
    <row r="39" spans="1:9" s="1388" customFormat="1" ht="17.25" customHeight="1" x14ac:dyDescent="0.25">
      <c r="A39" s="1389" t="s">
        <v>171</v>
      </c>
      <c r="B39" s="1385">
        <v>0</v>
      </c>
      <c r="C39" s="1385">
        <v>0</v>
      </c>
      <c r="D39" s="1385">
        <v>4</v>
      </c>
      <c r="E39" s="1391">
        <v>38</v>
      </c>
      <c r="F39" s="1385">
        <v>76</v>
      </c>
      <c r="G39" s="1385">
        <v>0</v>
      </c>
      <c r="H39" s="1385">
        <v>37</v>
      </c>
      <c r="I39" s="1390">
        <v>155</v>
      </c>
    </row>
    <row r="40" spans="1:9" s="1388" customFormat="1" ht="17.25" customHeight="1" x14ac:dyDescent="0.25">
      <c r="A40" s="1389" t="s">
        <v>172</v>
      </c>
      <c r="B40" s="1385">
        <v>0</v>
      </c>
      <c r="C40" s="1385">
        <v>0</v>
      </c>
      <c r="D40" s="1385">
        <v>10</v>
      </c>
      <c r="E40" s="1391">
        <v>85</v>
      </c>
      <c r="F40" s="1385">
        <v>158</v>
      </c>
      <c r="G40" s="1385">
        <v>34</v>
      </c>
      <c r="H40" s="1385">
        <v>190</v>
      </c>
      <c r="I40" s="1390">
        <v>477</v>
      </c>
    </row>
    <row r="41" spans="1:9" s="1388" customFormat="1" ht="17.25" customHeight="1" x14ac:dyDescent="0.25">
      <c r="A41" s="1389" t="s">
        <v>173</v>
      </c>
      <c r="B41" s="1385">
        <v>0</v>
      </c>
      <c r="C41" s="1385">
        <v>0</v>
      </c>
      <c r="D41" s="1385">
        <v>8</v>
      </c>
      <c r="E41" s="1391">
        <v>22</v>
      </c>
      <c r="F41" s="1385">
        <v>66</v>
      </c>
      <c r="G41" s="1385">
        <v>6</v>
      </c>
      <c r="H41" s="1385">
        <v>34</v>
      </c>
      <c r="I41" s="1390">
        <v>136</v>
      </c>
    </row>
    <row r="42" spans="1:9" s="1388" customFormat="1" ht="17.25" customHeight="1" x14ac:dyDescent="0.25">
      <c r="A42" s="1389" t="s">
        <v>174</v>
      </c>
      <c r="B42" s="1393">
        <v>0</v>
      </c>
      <c r="C42" s="1400">
        <v>0</v>
      </c>
      <c r="D42" s="1400">
        <v>4</v>
      </c>
      <c r="E42" s="1400">
        <v>23</v>
      </c>
      <c r="F42" s="1405">
        <v>32</v>
      </c>
      <c r="G42" s="1400">
        <v>1</v>
      </c>
      <c r="H42" s="1405">
        <v>4</v>
      </c>
      <c r="I42" s="1406">
        <v>64</v>
      </c>
    </row>
    <row r="43" spans="1:9" s="1388" customFormat="1" ht="17.25" customHeight="1" x14ac:dyDescent="0.25">
      <c r="A43" s="1384" t="s">
        <v>175</v>
      </c>
      <c r="B43" s="1385">
        <v>0</v>
      </c>
      <c r="C43" s="1385">
        <v>0</v>
      </c>
      <c r="D43" s="1385">
        <v>47</v>
      </c>
      <c r="E43" s="1385">
        <v>296</v>
      </c>
      <c r="F43" s="1385">
        <v>717</v>
      </c>
      <c r="G43" s="1385">
        <v>78</v>
      </c>
      <c r="H43" s="1385">
        <v>589</v>
      </c>
      <c r="I43" s="1392">
        <v>1727</v>
      </c>
    </row>
    <row r="44" spans="1:9" s="1388" customFormat="1" ht="17.25" customHeight="1" x14ac:dyDescent="0.25">
      <c r="A44" s="1389" t="s">
        <v>176</v>
      </c>
      <c r="B44" s="1393">
        <v>0</v>
      </c>
      <c r="C44" s="1400">
        <v>0</v>
      </c>
      <c r="D44" s="1400">
        <v>0</v>
      </c>
      <c r="E44" s="1400">
        <v>0</v>
      </c>
      <c r="F44" s="1400">
        <v>0</v>
      </c>
      <c r="G44" s="1400">
        <v>0</v>
      </c>
      <c r="H44" s="1400">
        <v>0</v>
      </c>
      <c r="I44" s="1407">
        <v>0</v>
      </c>
    </row>
    <row r="45" spans="1:9" s="1388" customFormat="1" ht="17.25" customHeight="1" x14ac:dyDescent="0.25">
      <c r="A45" s="1395" t="s">
        <v>185</v>
      </c>
      <c r="B45" s="1408">
        <v>0</v>
      </c>
      <c r="C45" s="1409">
        <v>0</v>
      </c>
      <c r="D45" s="1409">
        <v>47</v>
      </c>
      <c r="E45" s="1409">
        <v>296</v>
      </c>
      <c r="F45" s="1409">
        <v>717</v>
      </c>
      <c r="G45" s="1409">
        <v>78</v>
      </c>
      <c r="H45" s="1409">
        <v>589</v>
      </c>
      <c r="I45" s="1397">
        <v>1727</v>
      </c>
    </row>
    <row r="46" spans="1:9" ht="6.75" customHeight="1" x14ac:dyDescent="0.2"/>
    <row r="47" spans="1:9" s="694" customFormat="1" ht="17.25" customHeight="1" x14ac:dyDescent="0.25">
      <c r="A47" s="1855" t="s">
        <v>465</v>
      </c>
      <c r="C47" s="728"/>
      <c r="D47" s="728"/>
      <c r="H47" s="1982" t="s">
        <v>464</v>
      </c>
      <c r="I47" s="1982"/>
    </row>
  </sheetData>
  <mergeCells count="3">
    <mergeCell ref="A5:A6"/>
    <mergeCell ref="A1:B1"/>
    <mergeCell ref="H47:I47"/>
  </mergeCells>
  <hyperlinks>
    <hyperlink ref="A1" location="Content!A1" display="Back to Table of Contents"/>
    <hyperlink ref="H47" location="'T 2.4g-Pg16 '!A1" display="Next Page"/>
    <hyperlink ref="A47" location="'T 3.8 All-Pg 42'!A1" display="Back"/>
    <hyperlink ref="H47:I47" location="'T 3.8 P-Pg 44'!A1" display="Next Page"/>
  </hyperlinks>
  <pageMargins left="0.6" right="0.4" top="0.6" bottom="0.5" header="0.4" footer="0.25"/>
  <pageSetup paperSize="9" scale="97" orientation="portrait" r:id="rId1"/>
  <headerFooter alignWithMargins="0">
    <oddHeader>&amp;C&amp;"Times New Roman,Regular"&amp;11- 43 -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7.25" customHeight="1" x14ac:dyDescent="0.2"/>
  <cols>
    <col min="1" max="1" width="21.85546875" style="1448" customWidth="1"/>
    <col min="2" max="6" width="7.7109375" style="1448" customWidth="1"/>
    <col min="7" max="7" width="9.85546875" style="1448" customWidth="1"/>
    <col min="8" max="8" width="9.7109375" style="1448" customWidth="1"/>
    <col min="9" max="9" width="9.85546875" style="1448" customWidth="1"/>
    <col min="10" max="10" width="10.7109375" style="1448" customWidth="1"/>
    <col min="11" max="11" width="0.85546875" style="1448" customWidth="1"/>
    <col min="12" max="16384" width="9.140625" style="1448"/>
  </cols>
  <sheetData>
    <row r="1" spans="1:9" s="45" customFormat="1" ht="19.5" customHeight="1" x14ac:dyDescent="0.2">
      <c r="A1" s="1915" t="s">
        <v>454</v>
      </c>
      <c r="B1" s="1915"/>
      <c r="E1" s="47"/>
    </row>
    <row r="2" spans="1:9" s="1411" customFormat="1" ht="22.5" customHeight="1" x14ac:dyDescent="0.25">
      <c r="A2" s="1411" t="s">
        <v>388</v>
      </c>
    </row>
    <row r="3" spans="1:9" s="1411" customFormat="1" ht="15.75" customHeight="1" x14ac:dyDescent="0.25">
      <c r="A3" s="1411" t="s">
        <v>387</v>
      </c>
    </row>
    <row r="4" spans="1:9" s="1411" customFormat="1" ht="17.25" customHeight="1" x14ac:dyDescent="0.25">
      <c r="A4" s="1412" t="s">
        <v>203</v>
      </c>
    </row>
    <row r="5" spans="1:9" s="1418" customFormat="1" ht="17.25" customHeight="1" x14ac:dyDescent="0.25">
      <c r="A5" s="1413"/>
      <c r="B5" s="1414" t="s">
        <v>196</v>
      </c>
      <c r="C5" s="1415"/>
      <c r="D5" s="1414"/>
      <c r="E5" s="1415"/>
      <c r="F5" s="1414"/>
      <c r="G5" s="1415"/>
      <c r="H5" s="1416"/>
      <c r="I5" s="1417" t="s">
        <v>372</v>
      </c>
    </row>
    <row r="6" spans="1:9" s="1418" customFormat="1" ht="17.25" customHeight="1" x14ac:dyDescent="0.25">
      <c r="A6" s="1419" t="s">
        <v>63</v>
      </c>
      <c r="B6" s="1420">
        <v>7</v>
      </c>
      <c r="C6" s="1420">
        <v>8</v>
      </c>
      <c r="D6" s="1420">
        <v>9</v>
      </c>
      <c r="E6" s="1420">
        <v>10</v>
      </c>
      <c r="F6" s="1420">
        <v>11</v>
      </c>
      <c r="G6" s="1420">
        <v>12</v>
      </c>
      <c r="H6" s="1420">
        <v>13</v>
      </c>
      <c r="I6" s="1421" t="s">
        <v>374</v>
      </c>
    </row>
    <row r="7" spans="1:9" s="1425" customFormat="1" ht="17.25" customHeight="1" x14ac:dyDescent="0.25">
      <c r="A7" s="1422" t="s">
        <v>272</v>
      </c>
      <c r="B7" s="1423"/>
      <c r="C7" s="1423"/>
      <c r="D7" s="1423"/>
      <c r="E7" s="1423"/>
      <c r="F7" s="1423"/>
      <c r="G7" s="1423"/>
      <c r="H7" s="1423"/>
      <c r="I7" s="1424"/>
    </row>
    <row r="8" spans="1:9" s="1425" customFormat="1" ht="17.25" customHeight="1" x14ac:dyDescent="0.25">
      <c r="A8" s="1426" t="s">
        <v>166</v>
      </c>
      <c r="B8" s="1427">
        <v>48</v>
      </c>
      <c r="C8" s="1428">
        <v>139</v>
      </c>
      <c r="D8" s="1428">
        <v>285</v>
      </c>
      <c r="E8" s="1428">
        <v>377</v>
      </c>
      <c r="F8" s="1428">
        <v>350</v>
      </c>
      <c r="G8" s="1428">
        <v>38</v>
      </c>
      <c r="H8" s="1428">
        <v>72</v>
      </c>
      <c r="I8" s="1429">
        <v>1309</v>
      </c>
    </row>
    <row r="9" spans="1:9" s="1425" customFormat="1" ht="17.25" customHeight="1" x14ac:dyDescent="0.25">
      <c r="A9" s="1430" t="s">
        <v>167</v>
      </c>
      <c r="B9" s="1431">
        <v>0</v>
      </c>
      <c r="C9" s="1432">
        <v>26</v>
      </c>
      <c r="D9" s="1432">
        <v>61</v>
      </c>
      <c r="E9" s="1432">
        <v>217</v>
      </c>
      <c r="F9" s="1432">
        <v>250</v>
      </c>
      <c r="G9" s="1432">
        <v>8</v>
      </c>
      <c r="H9" s="1432">
        <v>19</v>
      </c>
      <c r="I9" s="1433">
        <v>581</v>
      </c>
    </row>
    <row r="10" spans="1:9" s="1425" customFormat="1" ht="17.25" customHeight="1" x14ac:dyDescent="0.25">
      <c r="A10" s="1430" t="s">
        <v>168</v>
      </c>
      <c r="B10" s="1434">
        <v>1</v>
      </c>
      <c r="C10" s="1432">
        <v>13</v>
      </c>
      <c r="D10" s="1432">
        <v>60</v>
      </c>
      <c r="E10" s="1432">
        <v>304</v>
      </c>
      <c r="F10" s="1432">
        <v>323</v>
      </c>
      <c r="G10" s="1432">
        <v>6</v>
      </c>
      <c r="H10" s="1432">
        <v>49</v>
      </c>
      <c r="I10" s="1433">
        <v>756</v>
      </c>
    </row>
    <row r="11" spans="1:9" s="1425" customFormat="1" ht="17.25" customHeight="1" x14ac:dyDescent="0.25">
      <c r="A11" s="1430" t="s">
        <v>169</v>
      </c>
      <c r="B11" s="1434">
        <v>9</v>
      </c>
      <c r="C11" s="1432">
        <v>15</v>
      </c>
      <c r="D11" s="1432">
        <v>73</v>
      </c>
      <c r="E11" s="1432">
        <v>267</v>
      </c>
      <c r="F11" s="1432">
        <v>475</v>
      </c>
      <c r="G11" s="1432">
        <v>35</v>
      </c>
      <c r="H11" s="1432">
        <v>84</v>
      </c>
      <c r="I11" s="1433">
        <v>958</v>
      </c>
    </row>
    <row r="12" spans="1:9" s="1425" customFormat="1" ht="17.25" customHeight="1" x14ac:dyDescent="0.25">
      <c r="A12" s="1430" t="s">
        <v>170</v>
      </c>
      <c r="B12" s="1434">
        <v>19</v>
      </c>
      <c r="C12" s="1432">
        <v>18</v>
      </c>
      <c r="D12" s="1432">
        <v>50</v>
      </c>
      <c r="E12" s="1432">
        <v>106</v>
      </c>
      <c r="F12" s="1432">
        <v>218</v>
      </c>
      <c r="G12" s="1432">
        <v>26</v>
      </c>
      <c r="H12" s="1432">
        <v>50</v>
      </c>
      <c r="I12" s="1433">
        <v>487</v>
      </c>
    </row>
    <row r="13" spans="1:9" s="1425" customFormat="1" ht="17.25" customHeight="1" x14ac:dyDescent="0.25">
      <c r="A13" s="1430" t="s">
        <v>171</v>
      </c>
      <c r="B13" s="1435">
        <v>1</v>
      </c>
      <c r="C13" s="1385">
        <v>5</v>
      </c>
      <c r="D13" s="1432">
        <v>28</v>
      </c>
      <c r="E13" s="1432">
        <v>104</v>
      </c>
      <c r="F13" s="1432">
        <v>89</v>
      </c>
      <c r="G13" s="1432">
        <v>4</v>
      </c>
      <c r="H13" s="1432">
        <v>6</v>
      </c>
      <c r="I13" s="1433">
        <v>237</v>
      </c>
    </row>
    <row r="14" spans="1:9" s="1425" customFormat="1" ht="17.25" customHeight="1" x14ac:dyDescent="0.25">
      <c r="A14" s="1430" t="s">
        <v>172</v>
      </c>
      <c r="B14" s="1434">
        <v>75</v>
      </c>
      <c r="C14" s="1432">
        <v>223</v>
      </c>
      <c r="D14" s="1432">
        <v>509</v>
      </c>
      <c r="E14" s="1432">
        <v>1192</v>
      </c>
      <c r="F14" s="1432">
        <v>1417</v>
      </c>
      <c r="G14" s="1432">
        <v>221</v>
      </c>
      <c r="H14" s="1436">
        <v>333</v>
      </c>
      <c r="I14" s="1433">
        <v>3970</v>
      </c>
    </row>
    <row r="15" spans="1:9" s="1425" customFormat="1" ht="17.25" customHeight="1" x14ac:dyDescent="0.25">
      <c r="A15" s="1430" t="s">
        <v>173</v>
      </c>
      <c r="B15" s="1434">
        <v>3</v>
      </c>
      <c r="C15" s="1432">
        <v>10</v>
      </c>
      <c r="D15" s="1432">
        <v>24</v>
      </c>
      <c r="E15" s="1432">
        <v>66</v>
      </c>
      <c r="F15" s="1432">
        <v>112</v>
      </c>
      <c r="G15" s="1432">
        <v>8</v>
      </c>
      <c r="H15" s="1432">
        <v>8</v>
      </c>
      <c r="I15" s="1433">
        <v>231</v>
      </c>
    </row>
    <row r="16" spans="1:9" s="1425" customFormat="1" ht="17.25" customHeight="1" x14ac:dyDescent="0.25">
      <c r="A16" s="1430" t="s">
        <v>174</v>
      </c>
      <c r="B16" s="1437">
        <v>12</v>
      </c>
      <c r="C16" s="1438">
        <v>20</v>
      </c>
      <c r="D16" s="1438">
        <v>23</v>
      </c>
      <c r="E16" s="1438">
        <v>19</v>
      </c>
      <c r="F16" s="1438">
        <v>38</v>
      </c>
      <c r="G16" s="1438">
        <v>0</v>
      </c>
      <c r="H16" s="1438">
        <v>3</v>
      </c>
      <c r="I16" s="1439">
        <v>115</v>
      </c>
    </row>
    <row r="17" spans="1:9" s="1425" customFormat="1" ht="17.25" customHeight="1" x14ac:dyDescent="0.25">
      <c r="A17" s="1426" t="s">
        <v>175</v>
      </c>
      <c r="B17" s="1440">
        <v>168</v>
      </c>
      <c r="C17" s="1440">
        <v>469</v>
      </c>
      <c r="D17" s="1440">
        <v>1113</v>
      </c>
      <c r="E17" s="1440">
        <v>2652</v>
      </c>
      <c r="F17" s="1440">
        <v>3272</v>
      </c>
      <c r="G17" s="1440">
        <v>346</v>
      </c>
      <c r="H17" s="1440">
        <v>624</v>
      </c>
      <c r="I17" s="1441">
        <v>8644</v>
      </c>
    </row>
    <row r="18" spans="1:9" s="1425" customFormat="1" ht="17.25" customHeight="1" x14ac:dyDescent="0.25">
      <c r="A18" s="1430" t="s">
        <v>176</v>
      </c>
      <c r="B18" s="1442">
        <v>5</v>
      </c>
      <c r="C18" s="1442">
        <v>77</v>
      </c>
      <c r="D18" s="1442">
        <v>201</v>
      </c>
      <c r="E18" s="1442">
        <v>228</v>
      </c>
      <c r="F18" s="1442">
        <v>250</v>
      </c>
      <c r="G18" s="1442">
        <v>38</v>
      </c>
      <c r="H18" s="1442">
        <v>63</v>
      </c>
      <c r="I18" s="1424">
        <v>862</v>
      </c>
    </row>
    <row r="19" spans="1:9" s="1425" customFormat="1" ht="17.25" customHeight="1" x14ac:dyDescent="0.25">
      <c r="A19" s="1443" t="s">
        <v>185</v>
      </c>
      <c r="B19" s="1444">
        <v>173</v>
      </c>
      <c r="C19" s="1444">
        <v>546</v>
      </c>
      <c r="D19" s="1444">
        <v>1314</v>
      </c>
      <c r="E19" s="1444">
        <v>2880</v>
      </c>
      <c r="F19" s="1444">
        <v>3522</v>
      </c>
      <c r="G19" s="1444">
        <v>384</v>
      </c>
      <c r="H19" s="1444">
        <v>687</v>
      </c>
      <c r="I19" s="1445">
        <v>9506</v>
      </c>
    </row>
    <row r="20" spans="1:9" s="1425" customFormat="1" ht="17.25" customHeight="1" x14ac:dyDescent="0.25">
      <c r="A20" s="1446" t="s">
        <v>385</v>
      </c>
      <c r="B20" s="1423"/>
      <c r="C20" s="1423"/>
      <c r="D20" s="1423"/>
      <c r="E20" s="1423"/>
      <c r="F20" s="1423"/>
      <c r="G20" s="1423"/>
      <c r="H20" s="1423"/>
      <c r="I20" s="1424"/>
    </row>
    <row r="21" spans="1:9" s="1425" customFormat="1" ht="17.25" customHeight="1" x14ac:dyDescent="0.25">
      <c r="A21" s="1426" t="s">
        <v>166</v>
      </c>
      <c r="B21" s="1427">
        <v>26</v>
      </c>
      <c r="C21" s="1428">
        <v>69</v>
      </c>
      <c r="D21" s="1428">
        <v>153</v>
      </c>
      <c r="E21" s="1428">
        <v>179</v>
      </c>
      <c r="F21" s="1428">
        <v>155</v>
      </c>
      <c r="G21" s="1428">
        <v>20</v>
      </c>
      <c r="H21" s="1428">
        <v>42</v>
      </c>
      <c r="I21" s="1429">
        <v>644</v>
      </c>
    </row>
    <row r="22" spans="1:9" s="1425" customFormat="1" ht="17.25" customHeight="1" x14ac:dyDescent="0.25">
      <c r="A22" s="1430" t="s">
        <v>167</v>
      </c>
      <c r="B22" s="1434">
        <v>0</v>
      </c>
      <c r="C22" s="1432">
        <v>13</v>
      </c>
      <c r="D22" s="1432">
        <v>32</v>
      </c>
      <c r="E22" s="1432">
        <v>121</v>
      </c>
      <c r="F22" s="1432">
        <v>128</v>
      </c>
      <c r="G22" s="1432">
        <v>2</v>
      </c>
      <c r="H22" s="1432">
        <v>7</v>
      </c>
      <c r="I22" s="1433">
        <v>303</v>
      </c>
    </row>
    <row r="23" spans="1:9" s="1425" customFormat="1" ht="17.25" customHeight="1" x14ac:dyDescent="0.25">
      <c r="A23" s="1430" t="s">
        <v>168</v>
      </c>
      <c r="B23" s="1434">
        <v>1</v>
      </c>
      <c r="C23" s="1432">
        <v>13</v>
      </c>
      <c r="D23" s="1432">
        <v>16</v>
      </c>
      <c r="E23" s="1432">
        <v>144</v>
      </c>
      <c r="F23" s="1432">
        <v>129</v>
      </c>
      <c r="G23" s="1432">
        <v>2</v>
      </c>
      <c r="H23" s="1432">
        <v>18</v>
      </c>
      <c r="I23" s="1433">
        <v>323</v>
      </c>
    </row>
    <row r="24" spans="1:9" s="1425" customFormat="1" ht="17.25" customHeight="1" x14ac:dyDescent="0.25">
      <c r="A24" s="1430" t="s">
        <v>169</v>
      </c>
      <c r="B24" s="1434">
        <v>9</v>
      </c>
      <c r="C24" s="1432">
        <v>13</v>
      </c>
      <c r="D24" s="1432">
        <v>53</v>
      </c>
      <c r="E24" s="1432">
        <v>178</v>
      </c>
      <c r="F24" s="1432">
        <v>248</v>
      </c>
      <c r="G24" s="1432">
        <v>24</v>
      </c>
      <c r="H24" s="1432">
        <v>54</v>
      </c>
      <c r="I24" s="1433">
        <v>579</v>
      </c>
    </row>
    <row r="25" spans="1:9" s="1425" customFormat="1" ht="17.25" customHeight="1" x14ac:dyDescent="0.25">
      <c r="A25" s="1430" t="s">
        <v>170</v>
      </c>
      <c r="B25" s="1434">
        <v>6</v>
      </c>
      <c r="C25" s="1432">
        <v>14</v>
      </c>
      <c r="D25" s="1432">
        <v>22</v>
      </c>
      <c r="E25" s="1432">
        <v>35</v>
      </c>
      <c r="F25" s="1432">
        <v>90</v>
      </c>
      <c r="G25" s="1432">
        <v>3</v>
      </c>
      <c r="H25" s="1432">
        <v>8</v>
      </c>
      <c r="I25" s="1433">
        <v>178</v>
      </c>
    </row>
    <row r="26" spans="1:9" s="1425" customFormat="1" ht="17.25" customHeight="1" x14ac:dyDescent="0.25">
      <c r="A26" s="1430" t="s">
        <v>171</v>
      </c>
      <c r="B26" s="1434">
        <v>1</v>
      </c>
      <c r="C26" s="1432">
        <v>1</v>
      </c>
      <c r="D26" s="1432">
        <v>6</v>
      </c>
      <c r="E26" s="1432">
        <v>61</v>
      </c>
      <c r="F26" s="1432">
        <v>30</v>
      </c>
      <c r="G26" s="1432">
        <v>0</v>
      </c>
      <c r="H26" s="1432">
        <v>4</v>
      </c>
      <c r="I26" s="1433">
        <v>103</v>
      </c>
    </row>
    <row r="27" spans="1:9" s="1425" customFormat="1" ht="17.25" customHeight="1" x14ac:dyDescent="0.25">
      <c r="A27" s="1430" t="s">
        <v>172</v>
      </c>
      <c r="B27" s="1434">
        <v>46</v>
      </c>
      <c r="C27" s="1432">
        <v>125</v>
      </c>
      <c r="D27" s="1432">
        <v>292</v>
      </c>
      <c r="E27" s="1432">
        <v>684</v>
      </c>
      <c r="F27" s="1432">
        <v>838</v>
      </c>
      <c r="G27" s="1432">
        <v>127</v>
      </c>
      <c r="H27" s="1436">
        <v>202</v>
      </c>
      <c r="I27" s="1433">
        <v>2314</v>
      </c>
    </row>
    <row r="28" spans="1:9" s="1425" customFormat="1" ht="17.25" customHeight="1" x14ac:dyDescent="0.25">
      <c r="A28" s="1430" t="s">
        <v>173</v>
      </c>
      <c r="B28" s="1434">
        <v>0</v>
      </c>
      <c r="C28" s="1432">
        <v>0</v>
      </c>
      <c r="D28" s="1432">
        <v>12</v>
      </c>
      <c r="E28" s="1432">
        <v>34</v>
      </c>
      <c r="F28" s="1432">
        <v>43</v>
      </c>
      <c r="G28" s="1432">
        <v>2</v>
      </c>
      <c r="H28" s="1432">
        <v>5</v>
      </c>
      <c r="I28" s="1433">
        <v>96</v>
      </c>
    </row>
    <row r="29" spans="1:9" s="1425" customFormat="1" ht="17.25" customHeight="1" x14ac:dyDescent="0.25">
      <c r="A29" s="1430" t="s">
        <v>174</v>
      </c>
      <c r="B29" s="1437">
        <v>9</v>
      </c>
      <c r="C29" s="1438">
        <v>8</v>
      </c>
      <c r="D29" s="1438">
        <v>13</v>
      </c>
      <c r="E29" s="1438">
        <v>11</v>
      </c>
      <c r="F29" s="1438">
        <v>22</v>
      </c>
      <c r="G29" s="1438">
        <v>0</v>
      </c>
      <c r="H29" s="1432">
        <v>0</v>
      </c>
      <c r="I29" s="1439">
        <v>63</v>
      </c>
    </row>
    <row r="30" spans="1:9" s="1425" customFormat="1" ht="17.25" customHeight="1" x14ac:dyDescent="0.25">
      <c r="A30" s="1426" t="s">
        <v>175</v>
      </c>
      <c r="B30" s="1440">
        <v>98</v>
      </c>
      <c r="C30" s="1440">
        <v>256</v>
      </c>
      <c r="D30" s="1440">
        <v>599</v>
      </c>
      <c r="E30" s="1440">
        <v>1447</v>
      </c>
      <c r="F30" s="1440">
        <v>1683</v>
      </c>
      <c r="G30" s="1440">
        <v>180</v>
      </c>
      <c r="H30" s="1440">
        <v>340</v>
      </c>
      <c r="I30" s="1441">
        <v>4603</v>
      </c>
    </row>
    <row r="31" spans="1:9" s="1425" customFormat="1" ht="17.25" customHeight="1" x14ac:dyDescent="0.25">
      <c r="A31" s="1430" t="s">
        <v>176</v>
      </c>
      <c r="B31" s="1442">
        <v>4</v>
      </c>
      <c r="C31" s="1442">
        <v>46</v>
      </c>
      <c r="D31" s="1442">
        <v>123</v>
      </c>
      <c r="E31" s="1442">
        <v>107</v>
      </c>
      <c r="F31" s="1442">
        <v>112</v>
      </c>
      <c r="G31" s="1442">
        <v>16</v>
      </c>
      <c r="H31" s="1442">
        <v>30</v>
      </c>
      <c r="I31" s="1424">
        <v>438</v>
      </c>
    </row>
    <row r="32" spans="1:9" s="1425" customFormat="1" ht="17.25" customHeight="1" x14ac:dyDescent="0.25">
      <c r="A32" s="1443" t="s">
        <v>185</v>
      </c>
      <c r="B32" s="1444">
        <v>102</v>
      </c>
      <c r="C32" s="1444">
        <v>302</v>
      </c>
      <c r="D32" s="1444">
        <v>722</v>
      </c>
      <c r="E32" s="1444">
        <v>1554</v>
      </c>
      <c r="F32" s="1444">
        <v>1795</v>
      </c>
      <c r="G32" s="1444">
        <v>196</v>
      </c>
      <c r="H32" s="1444">
        <v>370</v>
      </c>
      <c r="I32" s="1445">
        <v>5041</v>
      </c>
    </row>
    <row r="33" spans="1:18" s="1425" customFormat="1" ht="17.25" customHeight="1" x14ac:dyDescent="0.25">
      <c r="A33" s="1446" t="s">
        <v>386</v>
      </c>
      <c r="B33" s="1423"/>
      <c r="C33" s="1423"/>
      <c r="D33" s="1423"/>
      <c r="E33" s="1423"/>
      <c r="F33" s="1423"/>
      <c r="G33" s="1423"/>
      <c r="H33" s="1423"/>
      <c r="I33" s="1424"/>
    </row>
    <row r="34" spans="1:18" s="1425" customFormat="1" ht="17.25" customHeight="1" x14ac:dyDescent="0.25">
      <c r="A34" s="1426" t="s">
        <v>166</v>
      </c>
      <c r="B34" s="1427">
        <v>22</v>
      </c>
      <c r="C34" s="1428">
        <v>70</v>
      </c>
      <c r="D34" s="1428">
        <v>132</v>
      </c>
      <c r="E34" s="1428">
        <v>198</v>
      </c>
      <c r="F34" s="1428">
        <v>195</v>
      </c>
      <c r="G34" s="1428">
        <v>18</v>
      </c>
      <c r="H34" s="1428">
        <v>30</v>
      </c>
      <c r="I34" s="1429">
        <v>665</v>
      </c>
    </row>
    <row r="35" spans="1:18" s="1425" customFormat="1" ht="17.25" customHeight="1" x14ac:dyDescent="0.25">
      <c r="A35" s="1430" t="s">
        <v>167</v>
      </c>
      <c r="B35" s="1434">
        <v>0</v>
      </c>
      <c r="C35" s="1432">
        <v>13</v>
      </c>
      <c r="D35" s="1432">
        <v>29</v>
      </c>
      <c r="E35" s="1432">
        <v>96</v>
      </c>
      <c r="F35" s="1432">
        <v>122</v>
      </c>
      <c r="G35" s="1432">
        <v>6</v>
      </c>
      <c r="H35" s="1432">
        <v>12</v>
      </c>
      <c r="I35" s="1433">
        <v>278</v>
      </c>
    </row>
    <row r="36" spans="1:18" s="1425" customFormat="1" ht="17.25" customHeight="1" x14ac:dyDescent="0.25">
      <c r="A36" s="1430" t="s">
        <v>168</v>
      </c>
      <c r="B36" s="1447">
        <v>0</v>
      </c>
      <c r="C36" s="1442">
        <v>0</v>
      </c>
      <c r="D36" s="1432">
        <v>44</v>
      </c>
      <c r="E36" s="1432">
        <v>160</v>
      </c>
      <c r="F36" s="1432">
        <v>194</v>
      </c>
      <c r="G36" s="1432">
        <v>4</v>
      </c>
      <c r="H36" s="1432">
        <v>31</v>
      </c>
      <c r="I36" s="1433">
        <v>433</v>
      </c>
    </row>
    <row r="37" spans="1:18" s="1425" customFormat="1" ht="17.25" customHeight="1" x14ac:dyDescent="0.25">
      <c r="A37" s="1430" t="s">
        <v>169</v>
      </c>
      <c r="B37" s="1434">
        <v>0</v>
      </c>
      <c r="C37" s="1432">
        <v>2</v>
      </c>
      <c r="D37" s="1432">
        <v>20</v>
      </c>
      <c r="E37" s="1432">
        <v>89</v>
      </c>
      <c r="F37" s="1432">
        <v>227</v>
      </c>
      <c r="G37" s="1432">
        <v>11</v>
      </c>
      <c r="H37" s="1432">
        <v>30</v>
      </c>
      <c r="I37" s="1433">
        <v>379</v>
      </c>
    </row>
    <row r="38" spans="1:18" s="1425" customFormat="1" ht="17.25" customHeight="1" x14ac:dyDescent="0.25">
      <c r="A38" s="1430" t="s">
        <v>170</v>
      </c>
      <c r="B38" s="1434">
        <v>13</v>
      </c>
      <c r="C38" s="1432">
        <v>4</v>
      </c>
      <c r="D38" s="1432">
        <v>28</v>
      </c>
      <c r="E38" s="1432">
        <v>71</v>
      </c>
      <c r="F38" s="1432">
        <v>128</v>
      </c>
      <c r="G38" s="1432">
        <v>23</v>
      </c>
      <c r="H38" s="1432">
        <v>42</v>
      </c>
      <c r="I38" s="1433">
        <v>309</v>
      </c>
    </row>
    <row r="39" spans="1:18" s="1425" customFormat="1" ht="17.25" customHeight="1" x14ac:dyDescent="0.25">
      <c r="A39" s="1430" t="s">
        <v>171</v>
      </c>
      <c r="B39" s="1434">
        <v>0</v>
      </c>
      <c r="C39" s="1432">
        <v>4</v>
      </c>
      <c r="D39" s="1432">
        <v>22</v>
      </c>
      <c r="E39" s="1432">
        <v>43</v>
      </c>
      <c r="F39" s="1432">
        <v>59</v>
      </c>
      <c r="G39" s="1432">
        <v>4</v>
      </c>
      <c r="H39" s="1432">
        <v>2</v>
      </c>
      <c r="I39" s="1433">
        <v>134</v>
      </c>
    </row>
    <row r="40" spans="1:18" s="1425" customFormat="1" ht="17.25" customHeight="1" x14ac:dyDescent="0.25">
      <c r="A40" s="1430" t="s">
        <v>172</v>
      </c>
      <c r="B40" s="1434">
        <v>29</v>
      </c>
      <c r="C40" s="1432">
        <v>98</v>
      </c>
      <c r="D40" s="1432">
        <v>217</v>
      </c>
      <c r="E40" s="1432">
        <v>508</v>
      </c>
      <c r="F40" s="1432">
        <v>579</v>
      </c>
      <c r="G40" s="1432">
        <v>94</v>
      </c>
      <c r="H40" s="1432">
        <v>131</v>
      </c>
      <c r="I40" s="1433">
        <v>1656</v>
      </c>
    </row>
    <row r="41" spans="1:18" s="1425" customFormat="1" ht="17.25" customHeight="1" x14ac:dyDescent="0.25">
      <c r="A41" s="1430" t="s">
        <v>173</v>
      </c>
      <c r="B41" s="1434">
        <v>3</v>
      </c>
      <c r="C41" s="1432">
        <v>10</v>
      </c>
      <c r="D41" s="1432">
        <v>12</v>
      </c>
      <c r="E41" s="1432">
        <v>32</v>
      </c>
      <c r="F41" s="1432">
        <v>69</v>
      </c>
      <c r="G41" s="1432">
        <v>6</v>
      </c>
      <c r="H41" s="1432">
        <v>3</v>
      </c>
      <c r="I41" s="1433">
        <v>135</v>
      </c>
    </row>
    <row r="42" spans="1:18" s="1425" customFormat="1" ht="17.25" customHeight="1" x14ac:dyDescent="0.25">
      <c r="A42" s="1430" t="s">
        <v>174</v>
      </c>
      <c r="B42" s="1437">
        <v>3</v>
      </c>
      <c r="C42" s="1438">
        <v>12</v>
      </c>
      <c r="D42" s="1438">
        <v>10</v>
      </c>
      <c r="E42" s="1438">
        <v>8</v>
      </c>
      <c r="F42" s="1438">
        <v>16</v>
      </c>
      <c r="G42" s="1438">
        <v>0</v>
      </c>
      <c r="H42" s="1438">
        <v>3</v>
      </c>
      <c r="I42" s="1439">
        <v>52</v>
      </c>
    </row>
    <row r="43" spans="1:18" s="1425" customFormat="1" ht="17.25" customHeight="1" x14ac:dyDescent="0.25">
      <c r="A43" s="1426" t="s">
        <v>175</v>
      </c>
      <c r="B43" s="1440">
        <v>70</v>
      </c>
      <c r="C43" s="1440">
        <v>213</v>
      </c>
      <c r="D43" s="1440">
        <v>514</v>
      </c>
      <c r="E43" s="1440">
        <v>1205</v>
      </c>
      <c r="F43" s="1440">
        <v>1589</v>
      </c>
      <c r="G43" s="1440">
        <v>166</v>
      </c>
      <c r="H43" s="1440">
        <v>284</v>
      </c>
      <c r="I43" s="1441">
        <v>4041</v>
      </c>
    </row>
    <row r="44" spans="1:18" s="1425" customFormat="1" ht="17.25" customHeight="1" x14ac:dyDescent="0.25">
      <c r="A44" s="1430" t="s">
        <v>176</v>
      </c>
      <c r="B44" s="1442">
        <v>1</v>
      </c>
      <c r="C44" s="1442">
        <v>31</v>
      </c>
      <c r="D44" s="1442">
        <v>78</v>
      </c>
      <c r="E44" s="1442">
        <v>121</v>
      </c>
      <c r="F44" s="1442">
        <v>138</v>
      </c>
      <c r="G44" s="1442">
        <v>22</v>
      </c>
      <c r="H44" s="1442">
        <v>33</v>
      </c>
      <c r="I44" s="1424">
        <v>424</v>
      </c>
    </row>
    <row r="45" spans="1:18" s="1425" customFormat="1" ht="17.25" customHeight="1" x14ac:dyDescent="0.25">
      <c r="A45" s="1443" t="s">
        <v>185</v>
      </c>
      <c r="B45" s="1444">
        <v>71</v>
      </c>
      <c r="C45" s="1444">
        <v>244</v>
      </c>
      <c r="D45" s="1444">
        <v>592</v>
      </c>
      <c r="E45" s="1444">
        <v>1326</v>
      </c>
      <c r="F45" s="1444">
        <v>1727</v>
      </c>
      <c r="G45" s="1444">
        <v>188</v>
      </c>
      <c r="H45" s="1444">
        <v>317</v>
      </c>
      <c r="I45" s="1445">
        <v>4465</v>
      </c>
    </row>
    <row r="46" spans="1:18" s="1418" customFormat="1" ht="7.5" customHeight="1" x14ac:dyDescent="0.25"/>
    <row r="47" spans="1:18" s="694" customFormat="1" ht="17.25" customHeight="1" x14ac:dyDescent="0.25">
      <c r="A47" s="1855" t="s">
        <v>465</v>
      </c>
      <c r="C47" s="728"/>
      <c r="D47" s="728"/>
      <c r="Q47" s="1982"/>
      <c r="R47" s="1982"/>
    </row>
    <row r="48" spans="1:18" s="1418" customFormat="1" ht="17.25" customHeight="1" x14ac:dyDescent="0.25"/>
    <row r="49" s="1418" customFormat="1" ht="17.25" customHeight="1" x14ac:dyDescent="0.25"/>
  </sheetData>
  <mergeCells count="2">
    <mergeCell ref="A1:B1"/>
    <mergeCell ref="Q47:R47"/>
  </mergeCells>
  <hyperlinks>
    <hyperlink ref="A1" location="Content!A1" display="Back to Table of Contents"/>
    <hyperlink ref="A47" location="'T 3.8 State-Pg 43'!A1" display="Back"/>
  </hyperlinks>
  <pageMargins left="0.4" right="0.65" top="0.6" bottom="0.5" header="0.4" footer="0.25"/>
  <pageSetup paperSize="9" scale="97" orientation="portrait" r:id="rId1"/>
  <headerFooter alignWithMargins="0">
    <oddHeader>&amp;C&amp;"Times New Roman,Regular"&amp;11- 44 -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3"/>
  <sheetViews>
    <sheetView zoomScaleNormal="100" workbookViewId="0">
      <selection sqref="A1:B1"/>
    </sheetView>
  </sheetViews>
  <sheetFormatPr defaultRowHeight="12.75" x14ac:dyDescent="0.2"/>
  <cols>
    <col min="1" max="1" width="25.5703125" style="1198" customWidth="1"/>
    <col min="2" max="2" width="9.28515625" style="1200" customWidth="1"/>
    <col min="3" max="3" width="9.5703125" style="1198" customWidth="1"/>
    <col min="4" max="4" width="9.7109375" style="1198" customWidth="1"/>
    <col min="5" max="5" width="9.42578125" style="1199" customWidth="1"/>
    <col min="6" max="7" width="8.85546875" style="1199" customWidth="1"/>
    <col min="8" max="8" width="8.85546875" style="1066" customWidth="1"/>
    <col min="9" max="9" width="7.85546875" style="1066" customWidth="1"/>
    <col min="10" max="10" width="8.140625" style="1066" customWidth="1"/>
    <col min="11" max="11" width="7.5703125" style="1066" customWidth="1"/>
    <col min="12" max="12" width="7.7109375" style="1066" customWidth="1"/>
    <col min="13" max="13" width="7.28515625" style="1066" customWidth="1"/>
    <col min="14" max="14" width="8.7109375" style="1134" customWidth="1"/>
    <col min="15" max="15" width="9.140625" style="1134"/>
    <col min="16" max="40" width="9.140625" style="1066"/>
    <col min="41" max="16384" width="9.140625" style="1198"/>
  </cols>
  <sheetData>
    <row r="1" spans="1:51" s="45" customFormat="1" ht="18.75" customHeight="1" x14ac:dyDescent="0.2">
      <c r="A1" s="1915" t="s">
        <v>454</v>
      </c>
      <c r="B1" s="1915"/>
      <c r="E1" s="47"/>
    </row>
    <row r="2" spans="1:51" s="17" customFormat="1" ht="21" customHeight="1" x14ac:dyDescent="0.25">
      <c r="A2" s="17" t="s">
        <v>389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50"/>
      <c r="L2" s="1450"/>
      <c r="M2" s="1450"/>
      <c r="N2" s="1066"/>
      <c r="O2" s="106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5" customFormat="1" ht="4.5" customHeight="1" x14ac:dyDescent="0.2">
      <c r="B3" s="1451"/>
      <c r="C3" s="1451"/>
      <c r="D3" s="1451"/>
      <c r="E3" s="1451"/>
      <c r="F3" s="1451"/>
      <c r="G3" s="1451"/>
      <c r="H3" s="1451"/>
      <c r="I3" s="1451"/>
      <c r="J3" s="1451"/>
      <c r="K3" s="1452"/>
      <c r="L3" s="1452"/>
      <c r="M3" s="1452"/>
      <c r="N3" s="1066"/>
      <c r="O3" s="106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9" customFormat="1" ht="12.75" customHeight="1" x14ac:dyDescent="0.25">
      <c r="A4" s="1927" t="s">
        <v>63</v>
      </c>
      <c r="B4" s="2151" t="s">
        <v>187</v>
      </c>
      <c r="C4" s="2152"/>
      <c r="D4" s="2153"/>
      <c r="E4" s="2151" t="s">
        <v>390</v>
      </c>
      <c r="F4" s="2152"/>
      <c r="G4" s="2153"/>
      <c r="H4" s="2157" t="s">
        <v>189</v>
      </c>
      <c r="I4" s="2158"/>
      <c r="J4" s="2158"/>
      <c r="K4" s="2158"/>
      <c r="L4" s="2158"/>
      <c r="M4" s="2159"/>
      <c r="N4" s="1066"/>
      <c r="O4" s="106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9" customFormat="1" ht="16.5" customHeight="1" x14ac:dyDescent="0.25">
      <c r="A5" s="1929"/>
      <c r="B5" s="2154"/>
      <c r="C5" s="2155"/>
      <c r="D5" s="2156"/>
      <c r="E5" s="2154"/>
      <c r="F5" s="2155"/>
      <c r="G5" s="2156"/>
      <c r="H5" s="2160" t="s">
        <v>391</v>
      </c>
      <c r="I5" s="2161"/>
      <c r="J5" s="2162"/>
      <c r="K5" s="2160" t="s">
        <v>191</v>
      </c>
      <c r="L5" s="2161"/>
      <c r="M5" s="2162"/>
      <c r="N5" s="1066"/>
      <c r="O5" s="106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9" customFormat="1" ht="14.25" customHeight="1" x14ac:dyDescent="0.25">
      <c r="A6" s="1928"/>
      <c r="B6" s="1453" t="s">
        <v>64</v>
      </c>
      <c r="C6" s="1454" t="s">
        <v>192</v>
      </c>
      <c r="D6" s="1455" t="s">
        <v>193</v>
      </c>
      <c r="E6" s="1453" t="s">
        <v>64</v>
      </c>
      <c r="F6" s="1454" t="s">
        <v>192</v>
      </c>
      <c r="G6" s="1455" t="s">
        <v>193</v>
      </c>
      <c r="H6" s="1453" t="s">
        <v>64</v>
      </c>
      <c r="I6" s="1454" t="s">
        <v>192</v>
      </c>
      <c r="J6" s="1455" t="s">
        <v>193</v>
      </c>
      <c r="K6" s="1453" t="s">
        <v>64</v>
      </c>
      <c r="L6" s="1454" t="s">
        <v>192</v>
      </c>
      <c r="M6" s="1455" t="s">
        <v>193</v>
      </c>
      <c r="N6" s="1066"/>
      <c r="O6" s="10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9" customFormat="1" ht="15" customHeight="1" x14ac:dyDescent="0.25">
      <c r="A7" s="1031" t="s">
        <v>166</v>
      </c>
      <c r="B7" s="1456">
        <v>13756</v>
      </c>
      <c r="C7" s="1457">
        <v>6455</v>
      </c>
      <c r="D7" s="1458">
        <v>7301</v>
      </c>
      <c r="E7" s="1456">
        <v>5208</v>
      </c>
      <c r="F7" s="1459">
        <v>2569</v>
      </c>
      <c r="G7" s="1458">
        <v>2639</v>
      </c>
      <c r="H7" s="1456">
        <v>7708</v>
      </c>
      <c r="I7" s="1459">
        <v>3403</v>
      </c>
      <c r="J7" s="1458">
        <v>4305</v>
      </c>
      <c r="K7" s="1456">
        <v>840</v>
      </c>
      <c r="L7" s="1459">
        <v>483</v>
      </c>
      <c r="M7" s="1460">
        <v>357</v>
      </c>
      <c r="N7" s="1066"/>
      <c r="O7" s="10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9" customFormat="1" ht="15" customHeight="1" x14ac:dyDescent="0.25">
      <c r="A8" s="1031" t="s">
        <v>167</v>
      </c>
      <c r="B8" s="1456">
        <v>9409</v>
      </c>
      <c r="C8" s="1459">
        <v>4185</v>
      </c>
      <c r="D8" s="1458">
        <v>5224</v>
      </c>
      <c r="E8" s="1456">
        <v>6522</v>
      </c>
      <c r="F8" s="1459">
        <v>2876</v>
      </c>
      <c r="G8" s="1458">
        <v>3646</v>
      </c>
      <c r="H8" s="1456">
        <v>2804</v>
      </c>
      <c r="I8" s="1459">
        <v>1273</v>
      </c>
      <c r="J8" s="1458">
        <v>1531</v>
      </c>
      <c r="K8" s="1461">
        <v>83</v>
      </c>
      <c r="L8" s="1462">
        <v>36</v>
      </c>
      <c r="M8" s="1463">
        <v>47</v>
      </c>
      <c r="N8" s="1066"/>
      <c r="O8" s="106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9" customFormat="1" ht="15" customHeight="1" x14ac:dyDescent="0.25">
      <c r="A9" s="1031" t="s">
        <v>168</v>
      </c>
      <c r="B9" s="1456">
        <v>9875</v>
      </c>
      <c r="C9" s="1459">
        <v>5318</v>
      </c>
      <c r="D9" s="1458">
        <v>4557</v>
      </c>
      <c r="E9" s="1456">
        <v>5353</v>
      </c>
      <c r="F9" s="1459">
        <v>3320</v>
      </c>
      <c r="G9" s="1458">
        <v>2033</v>
      </c>
      <c r="H9" s="1456">
        <v>3709</v>
      </c>
      <c r="I9" s="1459">
        <v>1576</v>
      </c>
      <c r="J9" s="1458">
        <v>2133</v>
      </c>
      <c r="K9" s="1456">
        <v>813</v>
      </c>
      <c r="L9" s="1459">
        <v>422</v>
      </c>
      <c r="M9" s="1458">
        <v>391</v>
      </c>
      <c r="N9" s="1066"/>
      <c r="O9" s="10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9" customFormat="1" ht="15" customHeight="1" x14ac:dyDescent="0.25">
      <c r="A10" s="1031" t="s">
        <v>169</v>
      </c>
      <c r="B10" s="1456">
        <v>11358</v>
      </c>
      <c r="C10" s="1459">
        <v>5582</v>
      </c>
      <c r="D10" s="1458">
        <v>5776</v>
      </c>
      <c r="E10" s="1456">
        <v>5718</v>
      </c>
      <c r="F10" s="1459">
        <v>2022</v>
      </c>
      <c r="G10" s="1458">
        <v>3696</v>
      </c>
      <c r="H10" s="1456">
        <v>5640</v>
      </c>
      <c r="I10" s="1459">
        <v>3560</v>
      </c>
      <c r="J10" s="1458">
        <v>2080</v>
      </c>
      <c r="K10" s="1456">
        <v>0</v>
      </c>
      <c r="L10" s="1462">
        <v>0</v>
      </c>
      <c r="M10" s="1463">
        <v>0</v>
      </c>
      <c r="N10" s="1066"/>
      <c r="O10" s="106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9" customFormat="1" ht="15" customHeight="1" x14ac:dyDescent="0.25">
      <c r="A11" s="1031" t="s">
        <v>170</v>
      </c>
      <c r="B11" s="1456">
        <v>6279</v>
      </c>
      <c r="C11" s="1459">
        <v>2732</v>
      </c>
      <c r="D11" s="1458">
        <v>3547</v>
      </c>
      <c r="E11" s="1456">
        <v>3022</v>
      </c>
      <c r="F11" s="1459">
        <v>1653</v>
      </c>
      <c r="G11" s="1458">
        <v>1369</v>
      </c>
      <c r="H11" s="1456">
        <v>3184</v>
      </c>
      <c r="I11" s="1459">
        <v>1034</v>
      </c>
      <c r="J11" s="1458">
        <v>2150</v>
      </c>
      <c r="K11" s="1456">
        <v>73</v>
      </c>
      <c r="L11" s="1462">
        <v>45</v>
      </c>
      <c r="M11" s="1463">
        <v>28</v>
      </c>
      <c r="N11" s="1066"/>
      <c r="O11" s="106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9" customFormat="1" ht="15" customHeight="1" x14ac:dyDescent="0.25">
      <c r="A12" s="1031" t="s">
        <v>171</v>
      </c>
      <c r="B12" s="1456">
        <v>3163</v>
      </c>
      <c r="C12" s="1459">
        <v>1381</v>
      </c>
      <c r="D12" s="1458">
        <v>1782</v>
      </c>
      <c r="E12" s="1456">
        <v>2071</v>
      </c>
      <c r="F12" s="1459">
        <v>845</v>
      </c>
      <c r="G12" s="1458">
        <v>1226</v>
      </c>
      <c r="H12" s="1456">
        <v>1092</v>
      </c>
      <c r="I12" s="1459">
        <v>536</v>
      </c>
      <c r="J12" s="1458">
        <v>556</v>
      </c>
      <c r="K12" s="1462">
        <v>0</v>
      </c>
      <c r="L12" s="1462">
        <v>0</v>
      </c>
      <c r="M12" s="1463">
        <v>0</v>
      </c>
      <c r="N12" s="1066"/>
      <c r="O12" s="106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19" customFormat="1" ht="15" customHeight="1" x14ac:dyDescent="0.25">
      <c r="A13" s="1031" t="s">
        <v>172</v>
      </c>
      <c r="B13" s="1456">
        <v>43353</v>
      </c>
      <c r="C13" s="1459">
        <v>21457</v>
      </c>
      <c r="D13" s="1458">
        <v>21896</v>
      </c>
      <c r="E13" s="1456">
        <v>16649</v>
      </c>
      <c r="F13" s="1459">
        <v>7205</v>
      </c>
      <c r="G13" s="1458">
        <v>9444</v>
      </c>
      <c r="H13" s="1464">
        <v>24082</v>
      </c>
      <c r="I13" s="1465">
        <v>12849</v>
      </c>
      <c r="J13" s="1458">
        <v>11233</v>
      </c>
      <c r="K13" s="1456">
        <v>2622</v>
      </c>
      <c r="L13" s="1459">
        <v>1403</v>
      </c>
      <c r="M13" s="1458">
        <v>1219</v>
      </c>
      <c r="N13" s="1066"/>
      <c r="O13" s="106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19" customFormat="1" ht="15" customHeight="1" x14ac:dyDescent="0.25">
      <c r="A14" s="1031" t="s">
        <v>173</v>
      </c>
      <c r="B14" s="1456">
        <v>6633</v>
      </c>
      <c r="C14" s="1459">
        <v>2774</v>
      </c>
      <c r="D14" s="1458">
        <v>3859</v>
      </c>
      <c r="E14" s="1456">
        <v>3424</v>
      </c>
      <c r="F14" s="1459">
        <v>1453</v>
      </c>
      <c r="G14" s="1458">
        <v>1971</v>
      </c>
      <c r="H14" s="1456">
        <v>1371</v>
      </c>
      <c r="I14" s="1459">
        <v>359</v>
      </c>
      <c r="J14" s="1458">
        <v>1012</v>
      </c>
      <c r="K14" s="1456">
        <v>1838</v>
      </c>
      <c r="L14" s="1459">
        <v>962</v>
      </c>
      <c r="M14" s="1458">
        <v>876</v>
      </c>
      <c r="N14" s="1066"/>
      <c r="O14" s="106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9" customFormat="1" ht="15" customHeight="1" x14ac:dyDescent="0.25">
      <c r="A15" s="1031" t="s">
        <v>174</v>
      </c>
      <c r="B15" s="1456">
        <v>1808</v>
      </c>
      <c r="C15" s="1459">
        <v>774</v>
      </c>
      <c r="D15" s="1458">
        <v>1034</v>
      </c>
      <c r="E15" s="1456">
        <v>847</v>
      </c>
      <c r="F15" s="1459">
        <v>265</v>
      </c>
      <c r="G15" s="1458">
        <v>582</v>
      </c>
      <c r="H15" s="1456">
        <v>788</v>
      </c>
      <c r="I15" s="1459">
        <v>407</v>
      </c>
      <c r="J15" s="1458">
        <v>381</v>
      </c>
      <c r="K15" s="1466">
        <v>173</v>
      </c>
      <c r="L15" s="1466">
        <v>102</v>
      </c>
      <c r="M15" s="1467">
        <v>71</v>
      </c>
      <c r="N15" s="1066"/>
      <c r="O15" s="106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9" customFormat="1" ht="15" customHeight="1" x14ac:dyDescent="0.25">
      <c r="A16" s="1015" t="s">
        <v>175</v>
      </c>
      <c r="B16" s="1468">
        <v>105634</v>
      </c>
      <c r="C16" s="1457">
        <v>50658</v>
      </c>
      <c r="D16" s="1460">
        <v>54976</v>
      </c>
      <c r="E16" s="1468">
        <v>48814</v>
      </c>
      <c r="F16" s="1457">
        <v>22208</v>
      </c>
      <c r="G16" s="1460">
        <v>26606</v>
      </c>
      <c r="H16" s="1468">
        <v>50378</v>
      </c>
      <c r="I16" s="1457">
        <v>24997</v>
      </c>
      <c r="J16" s="1460">
        <v>25381</v>
      </c>
      <c r="K16" s="1468">
        <v>6442</v>
      </c>
      <c r="L16" s="1457">
        <v>3453</v>
      </c>
      <c r="M16" s="1460">
        <v>2989</v>
      </c>
      <c r="N16" s="1066"/>
      <c r="O16" s="10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9" customFormat="1" ht="15" customHeight="1" x14ac:dyDescent="0.25">
      <c r="A17" s="1031" t="s">
        <v>176</v>
      </c>
      <c r="B17" s="1469">
        <v>5081</v>
      </c>
      <c r="C17" s="1470">
        <v>2497</v>
      </c>
      <c r="D17" s="1471">
        <v>2584</v>
      </c>
      <c r="E17" s="1472">
        <v>0</v>
      </c>
      <c r="F17" s="1472">
        <v>0</v>
      </c>
      <c r="G17" s="1472">
        <v>0</v>
      </c>
      <c r="H17" s="1469">
        <v>5081</v>
      </c>
      <c r="I17" s="1470">
        <v>2497</v>
      </c>
      <c r="J17" s="1471">
        <v>2584</v>
      </c>
      <c r="K17" s="1472">
        <v>0</v>
      </c>
      <c r="L17" s="1472">
        <v>0</v>
      </c>
      <c r="M17" s="1473">
        <v>0</v>
      </c>
      <c r="N17" s="1066"/>
      <c r="O17" s="106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19" customFormat="1" ht="15" customHeight="1" x14ac:dyDescent="0.25">
      <c r="A18" s="1055" t="s">
        <v>177</v>
      </c>
      <c r="B18" s="1474">
        <v>110715</v>
      </c>
      <c r="C18" s="1475">
        <v>53155</v>
      </c>
      <c r="D18" s="1476">
        <v>57560</v>
      </c>
      <c r="E18" s="1474">
        <v>48814</v>
      </c>
      <c r="F18" s="1475">
        <v>22208</v>
      </c>
      <c r="G18" s="1476">
        <v>26606</v>
      </c>
      <c r="H18" s="1477">
        <v>55459</v>
      </c>
      <c r="I18" s="1478">
        <v>27494</v>
      </c>
      <c r="J18" s="1479">
        <v>27965</v>
      </c>
      <c r="K18" s="1469">
        <v>6442</v>
      </c>
      <c r="L18" s="1475">
        <v>3453</v>
      </c>
      <c r="M18" s="1476">
        <v>2989</v>
      </c>
      <c r="N18" s="1066"/>
      <c r="O18" s="106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99" customFormat="1" ht="17.25" customHeight="1" x14ac:dyDescent="0.2">
      <c r="A19" s="99" t="s">
        <v>392</v>
      </c>
      <c r="B19" s="1451"/>
      <c r="C19" s="1451"/>
      <c r="D19" s="1451"/>
      <c r="E19" s="1451"/>
      <c r="F19" s="1451"/>
      <c r="G19" s="1451"/>
      <c r="H19" s="1451"/>
      <c r="I19" s="1451"/>
      <c r="J19" s="1451"/>
      <c r="K19" s="1451"/>
      <c r="L19" s="1451"/>
      <c r="M19" s="1451"/>
      <c r="N19" s="1134"/>
      <c r="O19" s="11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1060" customFormat="1" ht="17.25" customHeight="1" x14ac:dyDescent="0.2">
      <c r="A20" s="2148" t="s">
        <v>393</v>
      </c>
      <c r="B20" s="2148"/>
      <c r="C20" s="2148"/>
      <c r="D20" s="2148"/>
      <c r="E20" s="2148"/>
      <c r="F20" s="2148"/>
      <c r="G20" s="2148"/>
      <c r="H20" s="2148"/>
      <c r="I20" s="2148"/>
      <c r="J20" s="2148"/>
      <c r="K20" s="1480"/>
      <c r="L20" s="1480"/>
      <c r="M20" s="1480"/>
      <c r="N20" s="1134"/>
      <c r="O20" s="11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45" customFormat="1" ht="16.5" customHeight="1" x14ac:dyDescent="0.25">
      <c r="A21" s="1481"/>
      <c r="B21" s="1482"/>
      <c r="C21" s="1482"/>
      <c r="D21" s="1482"/>
      <c r="E21" s="1482"/>
      <c r="F21" s="1482"/>
      <c r="G21" s="1482"/>
      <c r="H21" s="1482"/>
      <c r="I21" s="1482"/>
      <c r="J21" s="1482"/>
      <c r="K21"/>
      <c r="L21"/>
      <c r="M21"/>
      <c r="N21" s="1134"/>
      <c r="O21" s="11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51" s="1066" customFormat="1" ht="15.75" x14ac:dyDescent="0.25">
      <c r="A22" s="1483" t="s">
        <v>394</v>
      </c>
      <c r="B22" s="1483"/>
      <c r="C22" s="1483"/>
      <c r="D22" s="1483"/>
      <c r="E22" s="1483"/>
      <c r="F22" s="1483"/>
      <c r="G22" s="1483"/>
      <c r="H22" s="1483"/>
      <c r="I22" s="1483"/>
      <c r="J22" s="1483"/>
    </row>
    <row r="23" spans="1:51" s="1066" customFormat="1" ht="3" customHeight="1" x14ac:dyDescent="0.25">
      <c r="A23" s="1484"/>
      <c r="B23" s="1485"/>
      <c r="C23" s="1485"/>
      <c r="D23" s="1485"/>
      <c r="E23" s="1485"/>
      <c r="F23" s="1485"/>
      <c r="G23" s="1485"/>
      <c r="H23" s="1485"/>
      <c r="I23" s="1134"/>
      <c r="J23" s="1134"/>
    </row>
    <row r="24" spans="1:51" s="1066" customFormat="1" ht="15" x14ac:dyDescent="0.25">
      <c r="A24" s="2149" t="s">
        <v>63</v>
      </c>
      <c r="B24" s="1486" t="s">
        <v>395</v>
      </c>
      <c r="C24" s="1486"/>
      <c r="D24" s="1487"/>
      <c r="E24" s="1486" t="s">
        <v>396</v>
      </c>
      <c r="F24" s="1486"/>
      <c r="G24" s="1487"/>
      <c r="H24" s="1486" t="s">
        <v>397</v>
      </c>
      <c r="I24" s="1488"/>
      <c r="J24" s="1489"/>
    </row>
    <row r="25" spans="1:51" s="1066" customFormat="1" ht="15" x14ac:dyDescent="0.2">
      <c r="A25" s="2150"/>
      <c r="B25" s="1490" t="s">
        <v>64</v>
      </c>
      <c r="C25" s="1491" t="s">
        <v>192</v>
      </c>
      <c r="D25" s="1492" t="s">
        <v>193</v>
      </c>
      <c r="E25" s="1490" t="s">
        <v>64</v>
      </c>
      <c r="F25" s="1491" t="s">
        <v>192</v>
      </c>
      <c r="G25" s="1492" t="s">
        <v>193</v>
      </c>
      <c r="H25" s="1490" t="s">
        <v>64</v>
      </c>
      <c r="I25" s="1491" t="s">
        <v>192</v>
      </c>
      <c r="J25" s="1492" t="s">
        <v>193</v>
      </c>
    </row>
    <row r="26" spans="1:51" s="1066" customFormat="1" ht="15" x14ac:dyDescent="0.25">
      <c r="A26" s="1493" t="s">
        <v>166</v>
      </c>
      <c r="B26" s="1461">
        <v>1149</v>
      </c>
      <c r="C26" s="1462">
        <v>436</v>
      </c>
      <c r="D26" s="1463">
        <v>713</v>
      </c>
      <c r="E26" s="1461">
        <v>433</v>
      </c>
      <c r="F26" s="1462">
        <v>146</v>
      </c>
      <c r="G26" s="1463">
        <v>287</v>
      </c>
      <c r="H26" s="1461">
        <v>716</v>
      </c>
      <c r="I26" s="1462">
        <v>290</v>
      </c>
      <c r="J26" s="1463">
        <v>426</v>
      </c>
    </row>
    <row r="27" spans="1:51" s="1066" customFormat="1" ht="15" x14ac:dyDescent="0.25">
      <c r="A27" s="1494" t="s">
        <v>167</v>
      </c>
      <c r="B27" s="1461">
        <v>703</v>
      </c>
      <c r="C27" s="1462">
        <v>269</v>
      </c>
      <c r="D27" s="1463">
        <v>434</v>
      </c>
      <c r="E27" s="1461">
        <v>478</v>
      </c>
      <c r="F27" s="1462">
        <v>169</v>
      </c>
      <c r="G27" s="1463">
        <v>309</v>
      </c>
      <c r="H27" s="1461">
        <v>225</v>
      </c>
      <c r="I27" s="1462">
        <v>100</v>
      </c>
      <c r="J27" s="1463">
        <v>125</v>
      </c>
    </row>
    <row r="28" spans="1:51" s="1066" customFormat="1" ht="15" x14ac:dyDescent="0.25">
      <c r="A28" s="1494" t="s">
        <v>168</v>
      </c>
      <c r="B28" s="1461">
        <v>754</v>
      </c>
      <c r="C28" s="1462">
        <v>302</v>
      </c>
      <c r="D28" s="1463">
        <v>452</v>
      </c>
      <c r="E28" s="1461">
        <v>387</v>
      </c>
      <c r="F28" s="1462">
        <v>146</v>
      </c>
      <c r="G28" s="1463">
        <v>241</v>
      </c>
      <c r="H28" s="1461">
        <v>367</v>
      </c>
      <c r="I28" s="1462">
        <v>156</v>
      </c>
      <c r="J28" s="1463">
        <v>211</v>
      </c>
    </row>
    <row r="29" spans="1:51" s="1066" customFormat="1" ht="15" x14ac:dyDescent="0.25">
      <c r="A29" s="1494" t="s">
        <v>169</v>
      </c>
      <c r="B29" s="1461">
        <v>829</v>
      </c>
      <c r="C29" s="1462">
        <v>369</v>
      </c>
      <c r="D29" s="1463">
        <v>460</v>
      </c>
      <c r="E29" s="1461">
        <v>422</v>
      </c>
      <c r="F29" s="1462">
        <v>175</v>
      </c>
      <c r="G29" s="1463">
        <v>247</v>
      </c>
      <c r="H29" s="1461">
        <v>407</v>
      </c>
      <c r="I29" s="1462">
        <v>194</v>
      </c>
      <c r="J29" s="1463">
        <v>213</v>
      </c>
    </row>
    <row r="30" spans="1:51" s="1066" customFormat="1" ht="15" x14ac:dyDescent="0.25">
      <c r="A30" s="1494" t="s">
        <v>170</v>
      </c>
      <c r="B30" s="1461">
        <v>580</v>
      </c>
      <c r="C30" s="1462">
        <v>217</v>
      </c>
      <c r="D30" s="1463">
        <v>363</v>
      </c>
      <c r="E30" s="1461">
        <v>270</v>
      </c>
      <c r="F30" s="1462">
        <v>103</v>
      </c>
      <c r="G30" s="1463">
        <v>167</v>
      </c>
      <c r="H30" s="1461">
        <v>310</v>
      </c>
      <c r="I30" s="1462">
        <v>114</v>
      </c>
      <c r="J30" s="1463">
        <v>196</v>
      </c>
    </row>
    <row r="31" spans="1:51" s="1066" customFormat="1" ht="15" x14ac:dyDescent="0.25">
      <c r="A31" s="1494" t="s">
        <v>171</v>
      </c>
      <c r="B31" s="1461">
        <v>293</v>
      </c>
      <c r="C31" s="1462">
        <v>118</v>
      </c>
      <c r="D31" s="1463">
        <v>175</v>
      </c>
      <c r="E31" s="1461">
        <v>178</v>
      </c>
      <c r="F31" s="1462">
        <v>74</v>
      </c>
      <c r="G31" s="1463">
        <v>104</v>
      </c>
      <c r="H31" s="1461">
        <v>115</v>
      </c>
      <c r="I31" s="1462">
        <v>44</v>
      </c>
      <c r="J31" s="1463">
        <v>71</v>
      </c>
    </row>
    <row r="32" spans="1:51" s="1066" customFormat="1" ht="15" x14ac:dyDescent="0.25">
      <c r="A32" s="1494" t="s">
        <v>172</v>
      </c>
      <c r="B32" s="1461">
        <v>3239</v>
      </c>
      <c r="C32" s="1462">
        <v>1162</v>
      </c>
      <c r="D32" s="1463">
        <v>2077</v>
      </c>
      <c r="E32" s="1461">
        <v>1415</v>
      </c>
      <c r="F32" s="1462">
        <v>432</v>
      </c>
      <c r="G32" s="1463">
        <v>983</v>
      </c>
      <c r="H32" s="1461">
        <v>1824</v>
      </c>
      <c r="I32" s="1462">
        <v>730</v>
      </c>
      <c r="J32" s="1463">
        <v>1094</v>
      </c>
    </row>
    <row r="33" spans="1:15" s="1066" customFormat="1" ht="15" x14ac:dyDescent="0.25">
      <c r="A33" s="1494" t="s">
        <v>173</v>
      </c>
      <c r="B33" s="1461">
        <v>578</v>
      </c>
      <c r="C33" s="1462">
        <v>160</v>
      </c>
      <c r="D33" s="1463">
        <v>418</v>
      </c>
      <c r="E33" s="1461">
        <v>291</v>
      </c>
      <c r="F33" s="1462">
        <v>77</v>
      </c>
      <c r="G33" s="1463">
        <v>214</v>
      </c>
      <c r="H33" s="1461">
        <v>287</v>
      </c>
      <c r="I33" s="1462">
        <v>83</v>
      </c>
      <c r="J33" s="1463">
        <v>204</v>
      </c>
    </row>
    <row r="34" spans="1:15" s="1066" customFormat="1" ht="15" x14ac:dyDescent="0.25">
      <c r="A34" s="1494" t="s">
        <v>174</v>
      </c>
      <c r="B34" s="1495">
        <v>182</v>
      </c>
      <c r="C34" s="1472">
        <v>58</v>
      </c>
      <c r="D34" s="1473">
        <v>124</v>
      </c>
      <c r="E34" s="1461">
        <v>119</v>
      </c>
      <c r="F34" s="1472">
        <v>31</v>
      </c>
      <c r="G34" s="1473">
        <v>88</v>
      </c>
      <c r="H34" s="1461">
        <v>63</v>
      </c>
      <c r="I34" s="1462">
        <v>27</v>
      </c>
      <c r="J34" s="1463">
        <v>36</v>
      </c>
    </row>
    <row r="35" spans="1:15" s="1066" customFormat="1" ht="15" x14ac:dyDescent="0.25">
      <c r="A35" s="1493" t="s">
        <v>175</v>
      </c>
      <c r="B35" s="1461">
        <v>8307</v>
      </c>
      <c r="C35" s="1462">
        <v>3091</v>
      </c>
      <c r="D35" s="1463">
        <v>5216</v>
      </c>
      <c r="E35" s="1496">
        <v>3993</v>
      </c>
      <c r="F35" s="1497">
        <v>1353</v>
      </c>
      <c r="G35" s="1498">
        <v>2640</v>
      </c>
      <c r="H35" s="1496">
        <v>4314</v>
      </c>
      <c r="I35" s="1497">
        <v>1738</v>
      </c>
      <c r="J35" s="1498">
        <v>2576</v>
      </c>
    </row>
    <row r="36" spans="1:15" s="1066" customFormat="1" ht="15" x14ac:dyDescent="0.25">
      <c r="A36" s="1494" t="s">
        <v>176</v>
      </c>
      <c r="B36" s="1461">
        <v>299</v>
      </c>
      <c r="C36" s="1462">
        <v>118</v>
      </c>
      <c r="D36" s="1473">
        <v>181</v>
      </c>
      <c r="E36" s="1499">
        <v>0</v>
      </c>
      <c r="F36" s="1472">
        <v>0</v>
      </c>
      <c r="G36" s="1500">
        <v>0</v>
      </c>
      <c r="H36" s="1461">
        <v>299</v>
      </c>
      <c r="I36" s="1462">
        <v>118</v>
      </c>
      <c r="J36" s="1463">
        <v>181</v>
      </c>
    </row>
    <row r="37" spans="1:15" s="1066" customFormat="1" ht="15" x14ac:dyDescent="0.25">
      <c r="A37" s="1501" t="s">
        <v>185</v>
      </c>
      <c r="B37" s="1502">
        <v>8606</v>
      </c>
      <c r="C37" s="1503">
        <v>3209</v>
      </c>
      <c r="D37" s="1504">
        <v>5397</v>
      </c>
      <c r="E37" s="1502">
        <v>3993</v>
      </c>
      <c r="F37" s="1503">
        <v>1353</v>
      </c>
      <c r="G37" s="1504">
        <v>2640</v>
      </c>
      <c r="H37" s="1502">
        <v>4613</v>
      </c>
      <c r="I37" s="1503">
        <v>1856</v>
      </c>
      <c r="J37" s="1504">
        <v>2757</v>
      </c>
    </row>
    <row r="38" spans="1:15" s="1066" customFormat="1" ht="7.5" customHeight="1" x14ac:dyDescent="0.2">
      <c r="B38" s="1164"/>
      <c r="E38" s="1164"/>
      <c r="F38" s="1164"/>
      <c r="G38" s="1164"/>
      <c r="N38" s="1134"/>
      <c r="O38" s="1134"/>
    </row>
    <row r="39" spans="1:15" s="1066" customFormat="1" ht="16.5" customHeight="1" x14ac:dyDescent="0.25">
      <c r="B39" s="1164"/>
      <c r="E39" s="1164"/>
      <c r="F39" s="1164"/>
      <c r="G39" s="1164"/>
      <c r="I39" s="1982" t="s">
        <v>453</v>
      </c>
      <c r="J39" s="1982"/>
      <c r="N39" s="1134"/>
      <c r="O39" s="1134"/>
    </row>
    <row r="40" spans="1:15" s="1066" customFormat="1" x14ac:dyDescent="0.2">
      <c r="B40" s="1164"/>
      <c r="E40" s="1164"/>
      <c r="F40" s="1164"/>
      <c r="G40" s="1164"/>
      <c r="N40" s="1134"/>
      <c r="O40" s="1134"/>
    </row>
    <row r="41" spans="1:15" s="1066" customFormat="1" x14ac:dyDescent="0.2">
      <c r="B41" s="1164"/>
      <c r="E41" s="1164"/>
      <c r="F41" s="1164"/>
      <c r="G41" s="1164"/>
      <c r="N41" s="1134"/>
      <c r="O41" s="1134"/>
    </row>
    <row r="42" spans="1:15" s="1066" customFormat="1" x14ac:dyDescent="0.2">
      <c r="B42" s="1164"/>
      <c r="E42" s="1164"/>
      <c r="F42" s="1164"/>
      <c r="G42" s="1164"/>
      <c r="N42" s="1134"/>
      <c r="O42" s="1134"/>
    </row>
    <row r="43" spans="1:15" s="1066" customFormat="1" x14ac:dyDescent="0.2">
      <c r="B43" s="1164"/>
      <c r="E43" s="1164"/>
      <c r="F43" s="1164"/>
      <c r="G43" s="1164"/>
      <c r="N43" s="1134"/>
      <c r="O43" s="1134"/>
    </row>
    <row r="44" spans="1:15" s="1066" customFormat="1" x14ac:dyDescent="0.2">
      <c r="B44" s="1164"/>
      <c r="E44" s="1164"/>
      <c r="F44" s="1164"/>
      <c r="G44" s="1164"/>
      <c r="N44" s="1134"/>
      <c r="O44" s="1134"/>
    </row>
    <row r="45" spans="1:15" s="1066" customFormat="1" x14ac:dyDescent="0.2">
      <c r="B45" s="1164"/>
      <c r="E45" s="1164"/>
      <c r="F45" s="1164"/>
      <c r="G45" s="1164"/>
      <c r="N45" s="1134"/>
      <c r="O45" s="1134"/>
    </row>
    <row r="46" spans="1:15" s="1066" customFormat="1" x14ac:dyDescent="0.2">
      <c r="B46" s="1164"/>
      <c r="E46" s="1164"/>
      <c r="F46" s="1164"/>
      <c r="G46" s="1164"/>
      <c r="N46" s="1134"/>
      <c r="O46" s="1134"/>
    </row>
    <row r="47" spans="1:15" s="1066" customFormat="1" x14ac:dyDescent="0.2">
      <c r="B47" s="1164"/>
      <c r="E47" s="1164"/>
      <c r="F47" s="1164"/>
      <c r="G47" s="1164"/>
      <c r="N47" s="1134"/>
      <c r="O47" s="1134"/>
    </row>
    <row r="48" spans="1:15" s="1066" customFormat="1" x14ac:dyDescent="0.2">
      <c r="B48" s="1164"/>
      <c r="E48" s="1164"/>
      <c r="F48" s="1164"/>
      <c r="G48" s="1164"/>
      <c r="N48" s="1134"/>
      <c r="O48" s="1134"/>
    </row>
    <row r="49" spans="2:15" s="1066" customFormat="1" x14ac:dyDescent="0.2">
      <c r="B49" s="1164"/>
      <c r="E49" s="1164"/>
      <c r="F49" s="1164"/>
      <c r="G49" s="1164"/>
      <c r="N49" s="1134"/>
      <c r="O49" s="1134"/>
    </row>
    <row r="50" spans="2:15" s="1066" customFormat="1" x14ac:dyDescent="0.2">
      <c r="B50" s="1164"/>
      <c r="E50" s="1164"/>
      <c r="F50" s="1164"/>
      <c r="G50" s="1164"/>
      <c r="N50" s="1134"/>
      <c r="O50" s="1134"/>
    </row>
    <row r="51" spans="2:15" s="1066" customFormat="1" x14ac:dyDescent="0.2">
      <c r="B51" s="1164"/>
      <c r="E51" s="1164"/>
      <c r="F51" s="1164"/>
      <c r="G51" s="1164"/>
      <c r="N51" s="1134"/>
      <c r="O51" s="1134"/>
    </row>
    <row r="52" spans="2:15" s="1066" customFormat="1" x14ac:dyDescent="0.2">
      <c r="B52" s="1164"/>
      <c r="E52" s="1164"/>
      <c r="F52" s="1164"/>
      <c r="G52" s="1164"/>
      <c r="N52" s="1134"/>
      <c r="O52" s="1134"/>
    </row>
    <row r="53" spans="2:15" s="1066" customFormat="1" x14ac:dyDescent="0.2">
      <c r="B53" s="1164"/>
      <c r="E53" s="1164"/>
      <c r="F53" s="1164"/>
      <c r="G53" s="1164"/>
      <c r="N53" s="1134"/>
      <c r="O53" s="1134"/>
    </row>
    <row r="54" spans="2:15" s="1066" customFormat="1" x14ac:dyDescent="0.2">
      <c r="B54" s="1164"/>
      <c r="E54" s="1164"/>
      <c r="F54" s="1164"/>
      <c r="G54" s="1164"/>
      <c r="N54" s="1134"/>
      <c r="O54" s="1134"/>
    </row>
    <row r="55" spans="2:15" s="1066" customFormat="1" x14ac:dyDescent="0.2">
      <c r="B55" s="1164"/>
      <c r="E55" s="1164"/>
      <c r="F55" s="1164"/>
      <c r="G55" s="1164"/>
      <c r="N55" s="1134"/>
      <c r="O55" s="1134"/>
    </row>
    <row r="56" spans="2:15" s="1066" customFormat="1" x14ac:dyDescent="0.2">
      <c r="B56" s="1164"/>
      <c r="E56" s="1164"/>
      <c r="F56" s="1164"/>
      <c r="G56" s="1164"/>
      <c r="N56" s="1134"/>
      <c r="O56" s="1134"/>
    </row>
    <row r="57" spans="2:15" s="1066" customFormat="1" x14ac:dyDescent="0.2">
      <c r="B57" s="1164"/>
      <c r="E57" s="1164"/>
      <c r="F57" s="1164"/>
      <c r="G57" s="1164"/>
      <c r="N57" s="1134"/>
      <c r="O57" s="1134"/>
    </row>
    <row r="58" spans="2:15" s="1066" customFormat="1" x14ac:dyDescent="0.2">
      <c r="B58" s="1164"/>
      <c r="E58" s="1164"/>
      <c r="F58" s="1164"/>
      <c r="G58" s="1164"/>
      <c r="N58" s="1134"/>
      <c r="O58" s="1134"/>
    </row>
    <row r="59" spans="2:15" s="1066" customFormat="1" x14ac:dyDescent="0.2">
      <c r="B59" s="1164"/>
      <c r="E59" s="1164"/>
      <c r="F59" s="1164"/>
      <c r="G59" s="1164"/>
      <c r="N59" s="1134"/>
      <c r="O59" s="1134"/>
    </row>
    <row r="60" spans="2:15" s="1066" customFormat="1" x14ac:dyDescent="0.2">
      <c r="B60" s="1164"/>
      <c r="E60" s="1164"/>
      <c r="F60" s="1164"/>
      <c r="G60" s="1164"/>
      <c r="N60" s="1134"/>
      <c r="O60" s="1134"/>
    </row>
    <row r="61" spans="2:15" s="1066" customFormat="1" x14ac:dyDescent="0.2">
      <c r="B61" s="1164"/>
      <c r="E61" s="1164"/>
      <c r="F61" s="1164"/>
      <c r="G61" s="1164"/>
      <c r="N61" s="1134"/>
      <c r="O61" s="1134"/>
    </row>
    <row r="62" spans="2:15" s="1066" customFormat="1" x14ac:dyDescent="0.2">
      <c r="B62" s="1164"/>
      <c r="E62" s="1164"/>
      <c r="F62" s="1164"/>
      <c r="G62" s="1164"/>
      <c r="N62" s="1134"/>
      <c r="O62" s="1134"/>
    </row>
    <row r="63" spans="2:15" s="1066" customFormat="1" x14ac:dyDescent="0.2">
      <c r="B63" s="1164"/>
      <c r="E63" s="1164"/>
      <c r="F63" s="1164"/>
      <c r="G63" s="1164"/>
      <c r="N63" s="1134"/>
      <c r="O63" s="1134"/>
    </row>
    <row r="64" spans="2:15" s="1066" customFormat="1" x14ac:dyDescent="0.2">
      <c r="B64" s="1164"/>
      <c r="E64" s="1164"/>
      <c r="F64" s="1164"/>
      <c r="G64" s="1164"/>
      <c r="N64" s="1134"/>
      <c r="O64" s="1134"/>
    </row>
    <row r="65" spans="2:15" s="1066" customFormat="1" x14ac:dyDescent="0.2">
      <c r="B65" s="1164"/>
      <c r="E65" s="1164"/>
      <c r="F65" s="1164"/>
      <c r="G65" s="1164"/>
      <c r="N65" s="1134"/>
      <c r="O65" s="1134"/>
    </row>
    <row r="66" spans="2:15" s="1066" customFormat="1" x14ac:dyDescent="0.2">
      <c r="B66" s="1164"/>
      <c r="E66" s="1164"/>
      <c r="F66" s="1164"/>
      <c r="G66" s="1164"/>
      <c r="N66" s="1134"/>
      <c r="O66" s="1134"/>
    </row>
    <row r="67" spans="2:15" s="1066" customFormat="1" x14ac:dyDescent="0.2">
      <c r="B67" s="1164"/>
      <c r="E67" s="1164"/>
      <c r="F67" s="1164"/>
      <c r="G67" s="1164"/>
      <c r="N67" s="1134"/>
      <c r="O67" s="1134"/>
    </row>
    <row r="68" spans="2:15" s="1066" customFormat="1" x14ac:dyDescent="0.2">
      <c r="B68" s="1164"/>
      <c r="E68" s="1164"/>
      <c r="F68" s="1164"/>
      <c r="G68" s="1164"/>
      <c r="N68" s="1134"/>
      <c r="O68" s="1134"/>
    </row>
    <row r="69" spans="2:15" s="1066" customFormat="1" x14ac:dyDescent="0.2">
      <c r="B69" s="1164"/>
      <c r="E69" s="1164"/>
      <c r="F69" s="1164"/>
      <c r="G69" s="1164"/>
      <c r="N69" s="1134"/>
      <c r="O69" s="1134"/>
    </row>
    <row r="70" spans="2:15" s="1066" customFormat="1" x14ac:dyDescent="0.2">
      <c r="B70" s="1164"/>
      <c r="E70" s="1164"/>
      <c r="F70" s="1164"/>
      <c r="G70" s="1164"/>
      <c r="N70" s="1134"/>
      <c r="O70" s="1134"/>
    </row>
    <row r="71" spans="2:15" s="1066" customFormat="1" x14ac:dyDescent="0.2">
      <c r="B71" s="1164"/>
      <c r="E71" s="1164"/>
      <c r="F71" s="1164"/>
      <c r="G71" s="1164"/>
      <c r="N71" s="1134"/>
      <c r="O71" s="1134"/>
    </row>
    <row r="72" spans="2:15" s="1066" customFormat="1" x14ac:dyDescent="0.2">
      <c r="B72" s="1164"/>
      <c r="E72" s="1164"/>
      <c r="F72" s="1164"/>
      <c r="G72" s="1164"/>
      <c r="N72" s="1134"/>
      <c r="O72" s="1134"/>
    </row>
    <row r="73" spans="2:15" s="1066" customFormat="1" x14ac:dyDescent="0.2">
      <c r="B73" s="1164"/>
      <c r="E73" s="1164"/>
      <c r="F73" s="1164"/>
      <c r="G73" s="1164"/>
      <c r="N73" s="1134"/>
      <c r="O73" s="1134"/>
    </row>
    <row r="74" spans="2:15" s="1066" customFormat="1" x14ac:dyDescent="0.2">
      <c r="B74" s="1164"/>
      <c r="E74" s="1164"/>
      <c r="F74" s="1164"/>
      <c r="G74" s="1164"/>
      <c r="N74" s="1134"/>
      <c r="O74" s="1134"/>
    </row>
    <row r="75" spans="2:15" s="1066" customFormat="1" x14ac:dyDescent="0.2">
      <c r="B75" s="1164"/>
      <c r="E75" s="1164"/>
      <c r="F75" s="1164"/>
      <c r="G75" s="1164"/>
      <c r="N75" s="1134"/>
      <c r="O75" s="1134"/>
    </row>
    <row r="76" spans="2:15" s="1066" customFormat="1" x14ac:dyDescent="0.2">
      <c r="B76" s="1164"/>
      <c r="E76" s="1164"/>
      <c r="F76" s="1164"/>
      <c r="G76" s="1164"/>
      <c r="N76" s="1134"/>
      <c r="O76" s="1134"/>
    </row>
    <row r="77" spans="2:15" s="1066" customFormat="1" x14ac:dyDescent="0.2">
      <c r="B77" s="1164"/>
      <c r="E77" s="1164"/>
      <c r="F77" s="1164"/>
      <c r="G77" s="1164"/>
      <c r="N77" s="1134"/>
      <c r="O77" s="1134"/>
    </row>
    <row r="78" spans="2:15" s="1066" customFormat="1" x14ac:dyDescent="0.2">
      <c r="B78" s="1164"/>
      <c r="E78" s="1164"/>
      <c r="F78" s="1164"/>
      <c r="G78" s="1164"/>
      <c r="N78" s="1134"/>
      <c r="O78" s="1134"/>
    </row>
    <row r="79" spans="2:15" s="1066" customFormat="1" x14ac:dyDescent="0.2">
      <c r="B79" s="1164"/>
      <c r="E79" s="1164"/>
      <c r="F79" s="1164"/>
      <c r="G79" s="1164"/>
      <c r="N79" s="1134"/>
      <c r="O79" s="1134"/>
    </row>
    <row r="80" spans="2:15" s="1066" customFormat="1" x14ac:dyDescent="0.2">
      <c r="B80" s="1164"/>
      <c r="E80" s="1164"/>
      <c r="F80" s="1164"/>
      <c r="G80" s="1164"/>
      <c r="N80" s="1134"/>
      <c r="O80" s="1134"/>
    </row>
    <row r="81" spans="2:15" s="1066" customFormat="1" x14ac:dyDescent="0.2">
      <c r="B81" s="1164"/>
      <c r="E81" s="1164"/>
      <c r="F81" s="1164"/>
      <c r="G81" s="1164"/>
      <c r="N81" s="1134"/>
      <c r="O81" s="1134"/>
    </row>
    <row r="82" spans="2:15" s="1066" customFormat="1" x14ac:dyDescent="0.2">
      <c r="B82" s="1164"/>
      <c r="E82" s="1164"/>
      <c r="F82" s="1164"/>
      <c r="G82" s="1164"/>
      <c r="N82" s="1134"/>
      <c r="O82" s="1134"/>
    </row>
    <row r="83" spans="2:15" s="1066" customFormat="1" x14ac:dyDescent="0.2">
      <c r="B83" s="1164"/>
      <c r="E83" s="1164"/>
      <c r="F83" s="1164"/>
      <c r="G83" s="1164"/>
      <c r="N83" s="1134"/>
      <c r="O83" s="1134"/>
    </row>
    <row r="84" spans="2:15" s="1066" customFormat="1" x14ac:dyDescent="0.2">
      <c r="B84" s="1164"/>
      <c r="E84" s="1164"/>
      <c r="F84" s="1164"/>
      <c r="G84" s="1164"/>
      <c r="N84" s="1134"/>
      <c r="O84" s="1134"/>
    </row>
    <row r="85" spans="2:15" s="1066" customFormat="1" x14ac:dyDescent="0.2">
      <c r="B85" s="1164"/>
      <c r="E85" s="1164"/>
      <c r="F85" s="1164"/>
      <c r="G85" s="1164"/>
      <c r="N85" s="1134"/>
      <c r="O85" s="1134"/>
    </row>
    <row r="86" spans="2:15" s="1066" customFormat="1" x14ac:dyDescent="0.2">
      <c r="B86" s="1164"/>
      <c r="E86" s="1164"/>
      <c r="F86" s="1164"/>
      <c r="G86" s="1164"/>
      <c r="N86" s="1134"/>
      <c r="O86" s="1134"/>
    </row>
    <row r="87" spans="2:15" s="1066" customFormat="1" x14ac:dyDescent="0.2">
      <c r="B87" s="1164"/>
      <c r="E87" s="1164"/>
      <c r="F87" s="1164"/>
      <c r="G87" s="1164"/>
      <c r="N87" s="1134"/>
      <c r="O87" s="1134"/>
    </row>
    <row r="88" spans="2:15" s="1066" customFormat="1" x14ac:dyDescent="0.2">
      <c r="B88" s="1164"/>
      <c r="E88" s="1164"/>
      <c r="F88" s="1164"/>
      <c r="G88" s="1164"/>
      <c r="N88" s="1134"/>
      <c r="O88" s="1134"/>
    </row>
    <row r="89" spans="2:15" s="1066" customFormat="1" x14ac:dyDescent="0.2">
      <c r="B89" s="1164"/>
      <c r="E89" s="1164"/>
      <c r="F89" s="1164"/>
      <c r="G89" s="1164"/>
      <c r="N89" s="1134"/>
      <c r="O89" s="1134"/>
    </row>
    <row r="90" spans="2:15" s="1066" customFormat="1" x14ac:dyDescent="0.2">
      <c r="B90" s="1164"/>
      <c r="E90" s="1164"/>
      <c r="F90" s="1164"/>
      <c r="G90" s="1164"/>
      <c r="N90" s="1134"/>
      <c r="O90" s="1134"/>
    </row>
    <row r="91" spans="2:15" s="1066" customFormat="1" x14ac:dyDescent="0.2">
      <c r="B91" s="1164"/>
      <c r="E91" s="1164"/>
      <c r="F91" s="1164"/>
      <c r="G91" s="1164"/>
      <c r="N91" s="1134"/>
      <c r="O91" s="1134"/>
    </row>
    <row r="92" spans="2:15" s="1066" customFormat="1" x14ac:dyDescent="0.2">
      <c r="B92" s="1164"/>
      <c r="E92" s="1164"/>
      <c r="F92" s="1164"/>
      <c r="G92" s="1164"/>
      <c r="N92" s="1134"/>
      <c r="O92" s="1134"/>
    </row>
    <row r="93" spans="2:15" s="1066" customFormat="1" x14ac:dyDescent="0.2">
      <c r="B93" s="1164"/>
      <c r="E93" s="1164"/>
      <c r="F93" s="1164"/>
      <c r="G93" s="1164"/>
      <c r="N93" s="1134"/>
      <c r="O93" s="1134"/>
    </row>
    <row r="94" spans="2:15" s="1066" customFormat="1" x14ac:dyDescent="0.2">
      <c r="B94" s="1164"/>
      <c r="E94" s="1164"/>
      <c r="F94" s="1164"/>
      <c r="G94" s="1164"/>
      <c r="N94" s="1134"/>
      <c r="O94" s="1134"/>
    </row>
    <row r="95" spans="2:15" s="1066" customFormat="1" x14ac:dyDescent="0.2">
      <c r="B95" s="1164"/>
      <c r="E95" s="1164"/>
      <c r="F95" s="1164"/>
      <c r="G95" s="1164"/>
      <c r="N95" s="1134"/>
      <c r="O95" s="1134"/>
    </row>
    <row r="96" spans="2:15" s="1066" customFormat="1" x14ac:dyDescent="0.2">
      <c r="B96" s="1164"/>
      <c r="E96" s="1164"/>
      <c r="F96" s="1164"/>
      <c r="G96" s="1164"/>
      <c r="N96" s="1134"/>
      <c r="O96" s="1134"/>
    </row>
    <row r="97" spans="2:15" s="1066" customFormat="1" x14ac:dyDescent="0.2">
      <c r="B97" s="1164"/>
      <c r="E97" s="1164"/>
      <c r="F97" s="1164"/>
      <c r="G97" s="1164"/>
      <c r="N97" s="1134"/>
      <c r="O97" s="1134"/>
    </row>
    <row r="98" spans="2:15" s="1066" customFormat="1" x14ac:dyDescent="0.2">
      <c r="B98" s="1164"/>
      <c r="E98" s="1164"/>
      <c r="F98" s="1164"/>
      <c r="G98" s="1164"/>
      <c r="N98" s="1134"/>
      <c r="O98" s="1134"/>
    </row>
    <row r="99" spans="2:15" s="1066" customFormat="1" x14ac:dyDescent="0.2">
      <c r="B99" s="1164"/>
      <c r="E99" s="1164"/>
      <c r="F99" s="1164"/>
      <c r="G99" s="1164"/>
      <c r="N99" s="1134"/>
      <c r="O99" s="1134"/>
    </row>
    <row r="100" spans="2:15" s="1066" customFormat="1" x14ac:dyDescent="0.2">
      <c r="B100" s="1164"/>
      <c r="E100" s="1164"/>
      <c r="F100" s="1164"/>
      <c r="G100" s="1164"/>
      <c r="N100" s="1134"/>
      <c r="O100" s="1134"/>
    </row>
    <row r="101" spans="2:15" s="1066" customFormat="1" x14ac:dyDescent="0.2">
      <c r="B101" s="1164"/>
      <c r="E101" s="1164"/>
      <c r="F101" s="1164"/>
      <c r="G101" s="1164"/>
      <c r="N101" s="1134"/>
      <c r="O101" s="1134"/>
    </row>
    <row r="102" spans="2:15" s="1066" customFormat="1" x14ac:dyDescent="0.2">
      <c r="B102" s="1164"/>
      <c r="E102" s="1164"/>
      <c r="F102" s="1164"/>
      <c r="G102" s="1164"/>
      <c r="N102" s="1134"/>
      <c r="O102" s="1134"/>
    </row>
    <row r="103" spans="2:15" s="1066" customFormat="1" x14ac:dyDescent="0.2">
      <c r="B103" s="1164"/>
      <c r="E103" s="1164"/>
      <c r="F103" s="1164"/>
      <c r="G103" s="1164"/>
      <c r="N103" s="1134"/>
      <c r="O103" s="1134"/>
    </row>
    <row r="104" spans="2:15" s="1066" customFormat="1" x14ac:dyDescent="0.2">
      <c r="B104" s="1164"/>
      <c r="E104" s="1164"/>
      <c r="F104" s="1164"/>
      <c r="G104" s="1164"/>
      <c r="N104" s="1134"/>
      <c r="O104" s="1134"/>
    </row>
    <row r="105" spans="2:15" s="1066" customFormat="1" x14ac:dyDescent="0.2">
      <c r="B105" s="1164"/>
      <c r="E105" s="1164"/>
      <c r="F105" s="1164"/>
      <c r="G105" s="1164"/>
      <c r="N105" s="1134"/>
      <c r="O105" s="1134"/>
    </row>
    <row r="106" spans="2:15" s="1066" customFormat="1" x14ac:dyDescent="0.2">
      <c r="B106" s="1164"/>
      <c r="E106" s="1164"/>
      <c r="F106" s="1164"/>
      <c r="G106" s="1164"/>
      <c r="N106" s="1134"/>
      <c r="O106" s="1134"/>
    </row>
    <row r="107" spans="2:15" s="1066" customFormat="1" x14ac:dyDescent="0.2">
      <c r="B107" s="1164"/>
      <c r="E107" s="1164"/>
      <c r="F107" s="1164"/>
      <c r="G107" s="1164"/>
      <c r="N107" s="1134"/>
      <c r="O107" s="1134"/>
    </row>
    <row r="108" spans="2:15" s="1066" customFormat="1" x14ac:dyDescent="0.2">
      <c r="B108" s="1164"/>
      <c r="E108" s="1164"/>
      <c r="F108" s="1164"/>
      <c r="G108" s="1164"/>
      <c r="N108" s="1134"/>
      <c r="O108" s="1134"/>
    </row>
    <row r="109" spans="2:15" s="1066" customFormat="1" x14ac:dyDescent="0.2">
      <c r="B109" s="1164"/>
      <c r="E109" s="1164"/>
      <c r="F109" s="1164"/>
      <c r="G109" s="1164"/>
      <c r="N109" s="1134"/>
      <c r="O109" s="1134"/>
    </row>
    <row r="110" spans="2:15" s="1066" customFormat="1" x14ac:dyDescent="0.2">
      <c r="B110" s="1164"/>
      <c r="E110" s="1164"/>
      <c r="F110" s="1164"/>
      <c r="G110" s="1164"/>
      <c r="N110" s="1134"/>
      <c r="O110" s="1134"/>
    </row>
    <row r="111" spans="2:15" s="1066" customFormat="1" x14ac:dyDescent="0.2">
      <c r="B111" s="1164"/>
      <c r="E111" s="1164"/>
      <c r="F111" s="1164"/>
      <c r="G111" s="1164"/>
      <c r="N111" s="1134"/>
      <c r="O111" s="1134"/>
    </row>
    <row r="112" spans="2:15" s="1066" customFormat="1" x14ac:dyDescent="0.2">
      <c r="B112" s="1164"/>
      <c r="E112" s="1164"/>
      <c r="F112" s="1164"/>
      <c r="G112" s="1164"/>
      <c r="N112" s="1134"/>
      <c r="O112" s="1134"/>
    </row>
    <row r="113" spans="2:15" s="1066" customFormat="1" x14ac:dyDescent="0.2">
      <c r="B113" s="1164"/>
      <c r="E113" s="1164"/>
      <c r="F113" s="1164"/>
      <c r="G113" s="1164"/>
      <c r="N113" s="1134"/>
      <c r="O113" s="1134"/>
    </row>
    <row r="114" spans="2:15" s="1066" customFormat="1" x14ac:dyDescent="0.2">
      <c r="B114" s="1164"/>
      <c r="E114" s="1164"/>
      <c r="F114" s="1164"/>
      <c r="G114" s="1164"/>
      <c r="N114" s="1134"/>
      <c r="O114" s="1134"/>
    </row>
    <row r="115" spans="2:15" s="1066" customFormat="1" x14ac:dyDescent="0.2">
      <c r="B115" s="1164"/>
      <c r="E115" s="1164"/>
      <c r="F115" s="1164"/>
      <c r="G115" s="1164"/>
      <c r="N115" s="1134"/>
      <c r="O115" s="1134"/>
    </row>
    <row r="116" spans="2:15" s="1066" customFormat="1" x14ac:dyDescent="0.2">
      <c r="B116" s="1164"/>
      <c r="E116" s="1164"/>
      <c r="F116" s="1164"/>
      <c r="G116" s="1164"/>
      <c r="N116" s="1134"/>
      <c r="O116" s="1134"/>
    </row>
    <row r="117" spans="2:15" s="1066" customFormat="1" x14ac:dyDescent="0.2">
      <c r="B117" s="1164"/>
      <c r="E117" s="1164"/>
      <c r="F117" s="1164"/>
      <c r="G117" s="1164"/>
      <c r="N117" s="1134"/>
      <c r="O117" s="1134"/>
    </row>
    <row r="118" spans="2:15" s="1066" customFormat="1" x14ac:dyDescent="0.2">
      <c r="B118" s="1164"/>
      <c r="E118" s="1164"/>
      <c r="F118" s="1164"/>
      <c r="G118" s="1164"/>
      <c r="N118" s="1134"/>
      <c r="O118" s="1134"/>
    </row>
    <row r="119" spans="2:15" s="1066" customFormat="1" x14ac:dyDescent="0.2">
      <c r="B119" s="1164"/>
      <c r="E119" s="1164"/>
      <c r="F119" s="1164"/>
      <c r="G119" s="1164"/>
      <c r="N119" s="1134"/>
      <c r="O119" s="1134"/>
    </row>
    <row r="120" spans="2:15" s="1066" customFormat="1" x14ac:dyDescent="0.2">
      <c r="B120" s="1164"/>
      <c r="E120" s="1164"/>
      <c r="F120" s="1164"/>
      <c r="G120" s="1164"/>
      <c r="N120" s="1134"/>
      <c r="O120" s="1134"/>
    </row>
    <row r="121" spans="2:15" s="1066" customFormat="1" x14ac:dyDescent="0.2">
      <c r="B121" s="1164"/>
      <c r="E121" s="1164"/>
      <c r="F121" s="1164"/>
      <c r="G121" s="1164"/>
      <c r="N121" s="1134"/>
      <c r="O121" s="1134"/>
    </row>
    <row r="122" spans="2:15" s="1066" customFormat="1" x14ac:dyDescent="0.2">
      <c r="B122" s="1164"/>
      <c r="E122" s="1164"/>
      <c r="F122" s="1164"/>
      <c r="G122" s="1164"/>
      <c r="N122" s="1134"/>
      <c r="O122" s="1134"/>
    </row>
    <row r="123" spans="2:15" s="1066" customFormat="1" x14ac:dyDescent="0.2">
      <c r="B123" s="1164"/>
      <c r="E123" s="1164"/>
      <c r="F123" s="1164"/>
      <c r="G123" s="1164"/>
      <c r="N123" s="1134"/>
      <c r="O123" s="1134"/>
    </row>
    <row r="124" spans="2:15" s="1066" customFormat="1" x14ac:dyDescent="0.2">
      <c r="B124" s="1164"/>
      <c r="E124" s="1164"/>
      <c r="F124" s="1164"/>
      <c r="G124" s="1164"/>
      <c r="N124" s="1134"/>
      <c r="O124" s="1134"/>
    </row>
    <row r="125" spans="2:15" s="1066" customFormat="1" x14ac:dyDescent="0.2">
      <c r="B125" s="1164"/>
      <c r="E125" s="1164"/>
      <c r="F125" s="1164"/>
      <c r="G125" s="1164"/>
      <c r="N125" s="1134"/>
      <c r="O125" s="1134"/>
    </row>
    <row r="126" spans="2:15" s="1066" customFormat="1" x14ac:dyDescent="0.2">
      <c r="B126" s="1164"/>
      <c r="E126" s="1164"/>
      <c r="F126" s="1164"/>
      <c r="G126" s="1164"/>
      <c r="N126" s="1134"/>
      <c r="O126" s="1134"/>
    </row>
    <row r="127" spans="2:15" s="1066" customFormat="1" x14ac:dyDescent="0.2">
      <c r="B127" s="1164"/>
      <c r="E127" s="1164"/>
      <c r="F127" s="1164"/>
      <c r="G127" s="1164"/>
      <c r="N127" s="1134"/>
      <c r="O127" s="1134"/>
    </row>
    <row r="128" spans="2:15" s="1066" customFormat="1" x14ac:dyDescent="0.2">
      <c r="B128" s="1164"/>
      <c r="E128" s="1164"/>
      <c r="F128" s="1164"/>
      <c r="G128" s="1164"/>
      <c r="N128" s="1134"/>
      <c r="O128" s="1134"/>
    </row>
    <row r="129" spans="2:15" s="1066" customFormat="1" x14ac:dyDescent="0.2">
      <c r="B129" s="1164"/>
      <c r="E129" s="1164"/>
      <c r="F129" s="1164"/>
      <c r="G129" s="1164"/>
      <c r="N129" s="1134"/>
      <c r="O129" s="1134"/>
    </row>
    <row r="130" spans="2:15" s="1066" customFormat="1" x14ac:dyDescent="0.2">
      <c r="B130" s="1164"/>
      <c r="E130" s="1164"/>
      <c r="F130" s="1164"/>
      <c r="G130" s="1164"/>
      <c r="N130" s="1134"/>
      <c r="O130" s="1134"/>
    </row>
    <row r="131" spans="2:15" s="1066" customFormat="1" x14ac:dyDescent="0.2">
      <c r="B131" s="1164"/>
      <c r="E131" s="1164"/>
      <c r="F131" s="1164"/>
      <c r="G131" s="1164"/>
      <c r="N131" s="1134"/>
      <c r="O131" s="1134"/>
    </row>
    <row r="132" spans="2:15" s="1066" customFormat="1" x14ac:dyDescent="0.2">
      <c r="B132" s="1164"/>
      <c r="E132" s="1164"/>
      <c r="F132" s="1164"/>
      <c r="G132" s="1164"/>
      <c r="N132" s="1134"/>
      <c r="O132" s="1134"/>
    </row>
    <row r="133" spans="2:15" s="1066" customFormat="1" x14ac:dyDescent="0.2">
      <c r="B133" s="1164"/>
      <c r="E133" s="1164"/>
      <c r="F133" s="1164"/>
      <c r="G133" s="1164"/>
      <c r="N133" s="1134"/>
      <c r="O133" s="1134"/>
    </row>
    <row r="134" spans="2:15" s="1066" customFormat="1" x14ac:dyDescent="0.2">
      <c r="B134" s="1164"/>
      <c r="E134" s="1164"/>
      <c r="F134" s="1164"/>
      <c r="G134" s="1164"/>
      <c r="N134" s="1134"/>
      <c r="O134" s="1134"/>
    </row>
    <row r="135" spans="2:15" s="1066" customFormat="1" x14ac:dyDescent="0.2">
      <c r="B135" s="1164"/>
      <c r="E135" s="1164"/>
      <c r="F135" s="1164"/>
      <c r="G135" s="1164"/>
      <c r="N135" s="1134"/>
      <c r="O135" s="1134"/>
    </row>
    <row r="136" spans="2:15" s="1066" customFormat="1" x14ac:dyDescent="0.2">
      <c r="B136" s="1164"/>
      <c r="E136" s="1164"/>
      <c r="F136" s="1164"/>
      <c r="G136" s="1164"/>
      <c r="N136" s="1134"/>
      <c r="O136" s="1134"/>
    </row>
    <row r="137" spans="2:15" s="1066" customFormat="1" x14ac:dyDescent="0.2">
      <c r="B137" s="1164"/>
      <c r="E137" s="1164"/>
      <c r="F137" s="1164"/>
      <c r="G137" s="1164"/>
      <c r="N137" s="1134"/>
      <c r="O137" s="1134"/>
    </row>
    <row r="138" spans="2:15" s="1066" customFormat="1" x14ac:dyDescent="0.2">
      <c r="B138" s="1164"/>
      <c r="E138" s="1164"/>
      <c r="F138" s="1164"/>
      <c r="G138" s="1164"/>
      <c r="N138" s="1134"/>
      <c r="O138" s="1134"/>
    </row>
    <row r="139" spans="2:15" s="1066" customFormat="1" x14ac:dyDescent="0.2">
      <c r="B139" s="1164"/>
      <c r="E139" s="1164"/>
      <c r="F139" s="1164"/>
      <c r="G139" s="1164"/>
      <c r="N139" s="1134"/>
      <c r="O139" s="1134"/>
    </row>
    <row r="140" spans="2:15" s="1066" customFormat="1" x14ac:dyDescent="0.2">
      <c r="B140" s="1164"/>
      <c r="E140" s="1164"/>
      <c r="F140" s="1164"/>
      <c r="G140" s="1164"/>
      <c r="N140" s="1134"/>
      <c r="O140" s="1134"/>
    </row>
    <row r="141" spans="2:15" s="1066" customFormat="1" x14ac:dyDescent="0.2">
      <c r="B141" s="1164"/>
      <c r="E141" s="1164"/>
      <c r="F141" s="1164"/>
      <c r="G141" s="1164"/>
      <c r="N141" s="1134"/>
      <c r="O141" s="1134"/>
    </row>
    <row r="142" spans="2:15" s="1066" customFormat="1" x14ac:dyDescent="0.2">
      <c r="B142" s="1164"/>
      <c r="E142" s="1164"/>
      <c r="F142" s="1164"/>
      <c r="G142" s="1164"/>
      <c r="N142" s="1134"/>
      <c r="O142" s="1134"/>
    </row>
    <row r="143" spans="2:15" s="1066" customFormat="1" x14ac:dyDescent="0.2">
      <c r="B143" s="1164"/>
      <c r="E143" s="1164"/>
      <c r="F143" s="1164"/>
      <c r="G143" s="1164"/>
      <c r="N143" s="1134"/>
      <c r="O143" s="1134"/>
    </row>
    <row r="144" spans="2:15" s="1066" customFormat="1" x14ac:dyDescent="0.2">
      <c r="B144" s="1164"/>
      <c r="E144" s="1164"/>
      <c r="F144" s="1164"/>
      <c r="G144" s="1164"/>
      <c r="N144" s="1134"/>
      <c r="O144" s="1134"/>
    </row>
    <row r="145" spans="1:15" s="1066" customFormat="1" x14ac:dyDescent="0.2">
      <c r="B145" s="1164"/>
      <c r="E145" s="1164"/>
      <c r="F145" s="1164"/>
      <c r="G145" s="1164"/>
      <c r="N145" s="1134"/>
      <c r="O145" s="1134"/>
    </row>
    <row r="146" spans="1:15" s="1066" customFormat="1" x14ac:dyDescent="0.2">
      <c r="B146" s="1164"/>
      <c r="E146" s="1164"/>
      <c r="F146" s="1164"/>
      <c r="G146" s="1164"/>
      <c r="N146" s="1134"/>
      <c r="O146" s="1134"/>
    </row>
    <row r="147" spans="1:15" s="1066" customFormat="1" x14ac:dyDescent="0.2">
      <c r="B147" s="1164"/>
      <c r="E147" s="1164"/>
      <c r="F147" s="1164"/>
      <c r="G147" s="1164"/>
      <c r="N147" s="1134"/>
      <c r="O147" s="1134"/>
    </row>
    <row r="148" spans="1:15" s="1066" customFormat="1" x14ac:dyDescent="0.2">
      <c r="B148" s="1164"/>
      <c r="E148" s="1164"/>
      <c r="F148" s="1164"/>
      <c r="G148" s="1164"/>
      <c r="N148" s="1134"/>
      <c r="O148" s="1134"/>
    </row>
    <row r="149" spans="1:15" s="1066" customFormat="1" x14ac:dyDescent="0.2">
      <c r="B149" s="1164"/>
      <c r="E149" s="1164"/>
      <c r="F149" s="1164"/>
      <c r="G149" s="1164"/>
      <c r="N149" s="1134"/>
      <c r="O149" s="1134"/>
    </row>
    <row r="150" spans="1:15" x14ac:dyDescent="0.2">
      <c r="A150" s="1066"/>
      <c r="B150" s="1164"/>
      <c r="C150" s="1066"/>
      <c r="D150" s="1066"/>
      <c r="E150" s="1164"/>
      <c r="F150" s="1164"/>
      <c r="G150" s="1164"/>
    </row>
    <row r="151" spans="1:15" x14ac:dyDescent="0.2">
      <c r="A151" s="1066"/>
      <c r="B151" s="1164"/>
      <c r="C151" s="1066"/>
      <c r="D151" s="1066"/>
      <c r="E151" s="1164"/>
      <c r="F151" s="1164"/>
      <c r="G151" s="1164"/>
    </row>
    <row r="152" spans="1:15" x14ac:dyDescent="0.2">
      <c r="A152" s="1066"/>
      <c r="B152" s="1164"/>
      <c r="C152" s="1066"/>
      <c r="D152" s="1066"/>
      <c r="E152" s="1164"/>
      <c r="F152" s="1164"/>
      <c r="G152" s="1164"/>
    </row>
    <row r="153" spans="1:15" x14ac:dyDescent="0.2">
      <c r="A153" s="1066"/>
      <c r="B153" s="1164"/>
      <c r="C153" s="1066"/>
      <c r="D153" s="1066"/>
      <c r="E153" s="1164"/>
      <c r="F153" s="1164"/>
      <c r="G153" s="1164"/>
    </row>
    <row r="154" spans="1:15" x14ac:dyDescent="0.2">
      <c r="A154" s="1066"/>
      <c r="B154" s="1164"/>
      <c r="C154" s="1066"/>
      <c r="D154" s="1066"/>
      <c r="E154" s="1164"/>
      <c r="F154" s="1164"/>
      <c r="G154" s="1164"/>
    </row>
    <row r="155" spans="1:15" x14ac:dyDescent="0.2">
      <c r="A155" s="1066"/>
      <c r="B155" s="1164"/>
      <c r="C155" s="1066"/>
      <c r="D155" s="1066"/>
      <c r="E155" s="1164"/>
      <c r="F155" s="1164"/>
      <c r="G155" s="1164"/>
    </row>
    <row r="156" spans="1:15" x14ac:dyDescent="0.2">
      <c r="A156" s="1066"/>
      <c r="B156" s="1164"/>
      <c r="C156" s="1066"/>
      <c r="D156" s="1066"/>
      <c r="E156" s="1164"/>
      <c r="F156" s="1164"/>
      <c r="G156" s="1164"/>
    </row>
    <row r="157" spans="1:15" x14ac:dyDescent="0.2">
      <c r="A157" s="1066"/>
      <c r="B157" s="1164"/>
      <c r="C157" s="1066"/>
      <c r="D157" s="1066"/>
      <c r="E157" s="1164"/>
      <c r="F157" s="1164"/>
      <c r="G157" s="1164"/>
    </row>
    <row r="158" spans="1:15" x14ac:dyDescent="0.2">
      <c r="A158" s="1066"/>
      <c r="B158" s="1164"/>
      <c r="C158" s="1066"/>
      <c r="D158" s="1066"/>
      <c r="E158" s="1164"/>
      <c r="F158" s="1164"/>
      <c r="G158" s="1164"/>
    </row>
    <row r="159" spans="1:15" x14ac:dyDescent="0.2">
      <c r="A159" s="1066"/>
      <c r="B159" s="1164"/>
      <c r="C159" s="1066"/>
      <c r="D159" s="1066"/>
      <c r="E159" s="1164"/>
      <c r="F159" s="1164"/>
      <c r="G159" s="1164"/>
    </row>
    <row r="160" spans="1:15" x14ac:dyDescent="0.2">
      <c r="A160" s="1066"/>
      <c r="B160" s="1164"/>
      <c r="C160" s="1066"/>
      <c r="D160" s="1066"/>
      <c r="E160" s="1164"/>
      <c r="F160" s="1164"/>
      <c r="G160" s="1164"/>
    </row>
    <row r="161" spans="1:7" x14ac:dyDescent="0.2">
      <c r="A161" s="1066"/>
      <c r="B161" s="1164"/>
      <c r="C161" s="1066"/>
      <c r="D161" s="1066"/>
      <c r="E161" s="1164"/>
      <c r="F161" s="1164"/>
      <c r="G161" s="1164"/>
    </row>
    <row r="162" spans="1:7" x14ac:dyDescent="0.2">
      <c r="A162" s="1066"/>
      <c r="B162" s="1164"/>
      <c r="C162" s="1066"/>
      <c r="D162" s="1066"/>
      <c r="E162" s="1164"/>
      <c r="F162" s="1164"/>
      <c r="G162" s="1164"/>
    </row>
    <row r="163" spans="1:7" x14ac:dyDescent="0.2">
      <c r="A163" s="1066"/>
      <c r="B163" s="1164"/>
      <c r="C163" s="1066"/>
      <c r="D163" s="1066"/>
      <c r="E163" s="1164"/>
      <c r="F163" s="1164"/>
      <c r="G163" s="1164"/>
    </row>
    <row r="164" spans="1:7" x14ac:dyDescent="0.2">
      <c r="A164" s="1066"/>
      <c r="B164" s="1164"/>
      <c r="C164" s="1066"/>
      <c r="D164" s="1066"/>
      <c r="E164" s="1164"/>
      <c r="F164" s="1164"/>
      <c r="G164" s="1164"/>
    </row>
    <row r="165" spans="1:7" x14ac:dyDescent="0.2">
      <c r="A165" s="1066"/>
      <c r="B165" s="1164"/>
      <c r="C165" s="1066"/>
      <c r="D165" s="1066"/>
      <c r="E165" s="1164"/>
      <c r="F165" s="1164"/>
      <c r="G165" s="1164"/>
    </row>
    <row r="166" spans="1:7" x14ac:dyDescent="0.2">
      <c r="A166" s="1066"/>
      <c r="B166" s="1164"/>
      <c r="C166" s="1066"/>
      <c r="D166" s="1066"/>
      <c r="E166" s="1164"/>
      <c r="F166" s="1164"/>
      <c r="G166" s="1164"/>
    </row>
    <row r="167" spans="1:7" x14ac:dyDescent="0.2">
      <c r="A167" s="1066"/>
      <c r="B167" s="1164"/>
      <c r="C167" s="1066"/>
      <c r="D167" s="1066"/>
      <c r="E167" s="1164"/>
      <c r="F167" s="1164"/>
      <c r="G167" s="1164"/>
    </row>
    <row r="168" spans="1:7" x14ac:dyDescent="0.2">
      <c r="A168" s="1066"/>
      <c r="B168" s="1164"/>
      <c r="C168" s="1066"/>
      <c r="D168" s="1066"/>
      <c r="E168" s="1164"/>
      <c r="F168" s="1164"/>
      <c r="G168" s="1164"/>
    </row>
    <row r="169" spans="1:7" x14ac:dyDescent="0.2">
      <c r="A169" s="1066"/>
      <c r="B169" s="1164"/>
      <c r="C169" s="1066"/>
      <c r="D169" s="1066"/>
      <c r="E169" s="1164"/>
      <c r="F169" s="1164"/>
      <c r="G169" s="1164"/>
    </row>
    <row r="170" spans="1:7" x14ac:dyDescent="0.2">
      <c r="A170" s="1066"/>
      <c r="B170" s="1164"/>
      <c r="C170" s="1066"/>
      <c r="D170" s="1066"/>
      <c r="E170" s="1164"/>
      <c r="F170" s="1164"/>
      <c r="G170" s="1164"/>
    </row>
    <row r="171" spans="1:7" x14ac:dyDescent="0.2">
      <c r="A171" s="1066"/>
      <c r="B171" s="1164"/>
      <c r="C171" s="1066"/>
      <c r="D171" s="1066"/>
      <c r="E171" s="1164"/>
      <c r="F171" s="1164"/>
      <c r="G171" s="1164"/>
    </row>
    <row r="172" spans="1:7" x14ac:dyDescent="0.2">
      <c r="A172" s="1066"/>
      <c r="B172" s="1164"/>
      <c r="C172" s="1066"/>
      <c r="D172" s="1066"/>
      <c r="E172" s="1164"/>
      <c r="F172" s="1164"/>
      <c r="G172" s="1164"/>
    </row>
    <row r="173" spans="1:7" x14ac:dyDescent="0.2">
      <c r="A173" s="1066"/>
      <c r="B173" s="1164"/>
      <c r="C173" s="1066"/>
      <c r="D173" s="1066"/>
      <c r="E173" s="1164"/>
      <c r="F173" s="1164"/>
      <c r="G173" s="1164"/>
    </row>
    <row r="174" spans="1:7" x14ac:dyDescent="0.2">
      <c r="A174" s="1066"/>
      <c r="B174" s="1164"/>
      <c r="C174" s="1066"/>
      <c r="D174" s="1066"/>
      <c r="E174" s="1164"/>
      <c r="F174" s="1164"/>
      <c r="G174" s="1164"/>
    </row>
    <row r="175" spans="1:7" x14ac:dyDescent="0.2">
      <c r="A175" s="1066"/>
      <c r="B175" s="1164"/>
      <c r="C175" s="1066"/>
      <c r="D175" s="1066"/>
      <c r="E175" s="1164"/>
      <c r="F175" s="1164"/>
      <c r="G175" s="1164"/>
    </row>
    <row r="176" spans="1:7" x14ac:dyDescent="0.2">
      <c r="A176" s="1066"/>
      <c r="B176" s="1164"/>
      <c r="C176" s="1066"/>
      <c r="D176" s="1066"/>
      <c r="E176" s="1164"/>
      <c r="F176" s="1164"/>
      <c r="G176" s="1164"/>
    </row>
    <row r="177" spans="1:7" x14ac:dyDescent="0.2">
      <c r="A177" s="1066"/>
      <c r="B177" s="1164"/>
      <c r="C177" s="1066"/>
      <c r="D177" s="1066"/>
      <c r="E177" s="1164"/>
      <c r="F177" s="1164"/>
      <c r="G177" s="1164"/>
    </row>
    <row r="178" spans="1:7" x14ac:dyDescent="0.2">
      <c r="A178" s="1066"/>
      <c r="B178" s="1164"/>
      <c r="C178" s="1066"/>
      <c r="D178" s="1066"/>
      <c r="E178" s="1164"/>
      <c r="F178" s="1164"/>
      <c r="G178" s="1164"/>
    </row>
    <row r="179" spans="1:7" x14ac:dyDescent="0.2">
      <c r="A179" s="1066"/>
      <c r="B179" s="1164"/>
      <c r="C179" s="1066"/>
      <c r="D179" s="1066"/>
      <c r="E179" s="1164"/>
      <c r="F179" s="1164"/>
      <c r="G179" s="1164"/>
    </row>
    <row r="180" spans="1:7" x14ac:dyDescent="0.2">
      <c r="A180" s="1066"/>
      <c r="B180" s="1164"/>
      <c r="C180" s="1066"/>
      <c r="D180" s="1066"/>
      <c r="E180" s="1164"/>
      <c r="F180" s="1164"/>
      <c r="G180" s="1164"/>
    </row>
    <row r="181" spans="1:7" x14ac:dyDescent="0.2">
      <c r="A181" s="1066"/>
      <c r="B181" s="1164"/>
      <c r="C181" s="1066"/>
      <c r="D181" s="1066"/>
      <c r="E181" s="1164"/>
      <c r="F181" s="1164"/>
      <c r="G181" s="1164"/>
    </row>
    <row r="182" spans="1:7" x14ac:dyDescent="0.2">
      <c r="A182" s="1066"/>
      <c r="B182" s="1164"/>
      <c r="C182" s="1066"/>
      <c r="D182" s="1066"/>
      <c r="E182" s="1164"/>
      <c r="F182" s="1164"/>
      <c r="G182" s="1164"/>
    </row>
    <row r="183" spans="1:7" x14ac:dyDescent="0.2">
      <c r="A183" s="1066"/>
      <c r="B183" s="1164"/>
      <c r="C183" s="1066"/>
      <c r="D183" s="1066"/>
      <c r="E183" s="1164"/>
      <c r="F183" s="1164"/>
      <c r="G183" s="1164"/>
    </row>
    <row r="184" spans="1:7" x14ac:dyDescent="0.2">
      <c r="A184" s="1066"/>
      <c r="B184" s="1164"/>
      <c r="C184" s="1066"/>
      <c r="D184" s="1066"/>
      <c r="E184" s="1164"/>
      <c r="F184" s="1164"/>
      <c r="G184" s="1164"/>
    </row>
    <row r="185" spans="1:7" x14ac:dyDescent="0.2">
      <c r="A185" s="1066"/>
      <c r="B185" s="1164"/>
      <c r="C185" s="1066"/>
      <c r="D185" s="1066"/>
      <c r="E185" s="1164"/>
      <c r="F185" s="1164"/>
      <c r="G185" s="1164"/>
    </row>
    <row r="186" spans="1:7" x14ac:dyDescent="0.2">
      <c r="A186" s="1066"/>
      <c r="B186" s="1164"/>
      <c r="C186" s="1066"/>
      <c r="D186" s="1066"/>
      <c r="E186" s="1164"/>
      <c r="F186" s="1164"/>
      <c r="G186" s="1164"/>
    </row>
    <row r="187" spans="1:7" x14ac:dyDescent="0.2">
      <c r="A187" s="1066"/>
      <c r="B187" s="1164"/>
      <c r="C187" s="1066"/>
      <c r="D187" s="1066"/>
      <c r="E187" s="1164"/>
      <c r="F187" s="1164"/>
      <c r="G187" s="1164"/>
    </row>
    <row r="188" spans="1:7" x14ac:dyDescent="0.2">
      <c r="A188" s="1066"/>
      <c r="B188" s="1164"/>
      <c r="C188" s="1066"/>
      <c r="D188" s="1066"/>
      <c r="E188" s="1164"/>
      <c r="F188" s="1164"/>
      <c r="G188" s="1164"/>
    </row>
    <row r="189" spans="1:7" x14ac:dyDescent="0.2">
      <c r="A189" s="1066"/>
      <c r="B189" s="1164"/>
      <c r="C189" s="1066"/>
      <c r="D189" s="1066"/>
      <c r="E189" s="1164"/>
      <c r="F189" s="1164"/>
      <c r="G189" s="1164"/>
    </row>
    <row r="190" spans="1:7" x14ac:dyDescent="0.2">
      <c r="A190" s="1066"/>
      <c r="B190" s="1164"/>
      <c r="C190" s="1066"/>
      <c r="D190" s="1066"/>
      <c r="E190" s="1164"/>
      <c r="F190" s="1164"/>
      <c r="G190" s="1164"/>
    </row>
    <row r="191" spans="1:7" x14ac:dyDescent="0.2">
      <c r="A191" s="1066"/>
      <c r="B191" s="1164"/>
      <c r="C191" s="1066"/>
      <c r="D191" s="1066"/>
      <c r="E191" s="1164"/>
      <c r="F191" s="1164"/>
      <c r="G191" s="1164"/>
    </row>
    <row r="192" spans="1:7" x14ac:dyDescent="0.2">
      <c r="A192" s="1066"/>
      <c r="B192" s="1164"/>
      <c r="C192" s="1066"/>
      <c r="D192" s="1066"/>
      <c r="E192" s="1164"/>
      <c r="F192" s="1164"/>
      <c r="G192" s="1164"/>
    </row>
    <row r="193" spans="1:7" x14ac:dyDescent="0.2">
      <c r="A193" s="1066"/>
      <c r="B193" s="1164"/>
      <c r="C193" s="1066"/>
      <c r="D193" s="1066"/>
      <c r="E193" s="1164"/>
      <c r="F193" s="1164"/>
      <c r="G193" s="1164"/>
    </row>
    <row r="194" spans="1:7" x14ac:dyDescent="0.2">
      <c r="A194" s="1066"/>
      <c r="B194" s="1164"/>
      <c r="C194" s="1066"/>
      <c r="D194" s="1066"/>
      <c r="E194" s="1164"/>
      <c r="F194" s="1164"/>
      <c r="G194" s="1164"/>
    </row>
    <row r="195" spans="1:7" x14ac:dyDescent="0.2">
      <c r="A195" s="1066"/>
      <c r="B195" s="1164"/>
      <c r="C195" s="1066"/>
      <c r="D195" s="1066"/>
      <c r="E195" s="1164"/>
      <c r="F195" s="1164"/>
      <c r="G195" s="1164"/>
    </row>
    <row r="196" spans="1:7" x14ac:dyDescent="0.2">
      <c r="A196" s="1066"/>
      <c r="B196" s="1164"/>
      <c r="C196" s="1066"/>
      <c r="D196" s="1066"/>
      <c r="E196" s="1164"/>
      <c r="F196" s="1164"/>
      <c r="G196" s="1164"/>
    </row>
    <row r="197" spans="1:7" x14ac:dyDescent="0.2">
      <c r="A197" s="1066"/>
      <c r="B197" s="1164"/>
      <c r="C197" s="1066"/>
      <c r="D197" s="1066"/>
      <c r="E197" s="1164"/>
      <c r="F197" s="1164"/>
      <c r="G197" s="1164"/>
    </row>
    <row r="198" spans="1:7" x14ac:dyDescent="0.2">
      <c r="A198" s="1066"/>
      <c r="B198" s="1164"/>
      <c r="C198" s="1066"/>
      <c r="D198" s="1066"/>
      <c r="E198" s="1164"/>
      <c r="F198" s="1164"/>
      <c r="G198" s="1164"/>
    </row>
    <row r="199" spans="1:7" x14ac:dyDescent="0.2">
      <c r="A199" s="1066"/>
      <c r="B199" s="1164"/>
      <c r="C199" s="1066"/>
      <c r="D199" s="1066"/>
      <c r="E199" s="1164"/>
      <c r="F199" s="1164"/>
      <c r="G199" s="1164"/>
    </row>
    <row r="200" spans="1:7" x14ac:dyDescent="0.2">
      <c r="A200" s="1066"/>
      <c r="B200" s="1164"/>
      <c r="C200" s="1066"/>
      <c r="D200" s="1066"/>
      <c r="E200" s="1164"/>
      <c r="F200" s="1164"/>
      <c r="G200" s="1164"/>
    </row>
    <row r="201" spans="1:7" x14ac:dyDescent="0.2">
      <c r="A201" s="1066"/>
      <c r="B201" s="1164"/>
      <c r="C201" s="1066"/>
      <c r="D201" s="1066"/>
      <c r="E201" s="1164"/>
      <c r="F201" s="1164"/>
      <c r="G201" s="1164"/>
    </row>
    <row r="202" spans="1:7" x14ac:dyDescent="0.2">
      <c r="B202" s="1199"/>
    </row>
    <row r="203" spans="1:7" x14ac:dyDescent="0.2">
      <c r="B203" s="1199"/>
    </row>
    <row r="204" spans="1:7" x14ac:dyDescent="0.2">
      <c r="B204" s="1199"/>
    </row>
    <row r="205" spans="1:7" x14ac:dyDescent="0.2">
      <c r="B205" s="1199"/>
    </row>
    <row r="206" spans="1:7" x14ac:dyDescent="0.2">
      <c r="B206" s="1199"/>
    </row>
    <row r="207" spans="1:7" x14ac:dyDescent="0.2">
      <c r="B207" s="1199"/>
    </row>
    <row r="208" spans="1:7" x14ac:dyDescent="0.2">
      <c r="B208" s="1199"/>
    </row>
    <row r="209" spans="2:2" x14ac:dyDescent="0.2">
      <c r="B209" s="1199"/>
    </row>
    <row r="210" spans="2:2" x14ac:dyDescent="0.2">
      <c r="B210" s="1199"/>
    </row>
    <row r="211" spans="2:2" x14ac:dyDescent="0.2">
      <c r="B211" s="1199"/>
    </row>
    <row r="212" spans="2:2" x14ac:dyDescent="0.2">
      <c r="B212" s="1199"/>
    </row>
    <row r="213" spans="2:2" x14ac:dyDescent="0.2">
      <c r="B213" s="1199"/>
    </row>
    <row r="214" spans="2:2" x14ac:dyDescent="0.2">
      <c r="B214" s="1199"/>
    </row>
    <row r="215" spans="2:2" x14ac:dyDescent="0.2">
      <c r="B215" s="1199"/>
    </row>
    <row r="216" spans="2:2" x14ac:dyDescent="0.2">
      <c r="B216" s="1199"/>
    </row>
    <row r="217" spans="2:2" x14ac:dyDescent="0.2">
      <c r="B217" s="1199"/>
    </row>
    <row r="218" spans="2:2" x14ac:dyDescent="0.2">
      <c r="B218" s="1199"/>
    </row>
    <row r="219" spans="2:2" x14ac:dyDescent="0.2">
      <c r="B219" s="1199"/>
    </row>
    <row r="220" spans="2:2" x14ac:dyDescent="0.2">
      <c r="B220" s="1199"/>
    </row>
    <row r="221" spans="2:2" x14ac:dyDescent="0.2">
      <c r="B221" s="1199"/>
    </row>
    <row r="222" spans="2:2" x14ac:dyDescent="0.2">
      <c r="B222" s="1199"/>
    </row>
    <row r="223" spans="2:2" x14ac:dyDescent="0.2">
      <c r="B223" s="1199"/>
    </row>
    <row r="224" spans="2:2" x14ac:dyDescent="0.2">
      <c r="B224" s="1199"/>
    </row>
    <row r="225" spans="2:2" x14ac:dyDescent="0.2">
      <c r="B225" s="1199"/>
    </row>
    <row r="226" spans="2:2" x14ac:dyDescent="0.2">
      <c r="B226" s="1199"/>
    </row>
    <row r="227" spans="2:2" x14ac:dyDescent="0.2">
      <c r="B227" s="1199"/>
    </row>
    <row r="228" spans="2:2" x14ac:dyDescent="0.2">
      <c r="B228" s="1199"/>
    </row>
    <row r="229" spans="2:2" x14ac:dyDescent="0.2">
      <c r="B229" s="1199"/>
    </row>
    <row r="230" spans="2:2" x14ac:dyDescent="0.2">
      <c r="B230" s="1199"/>
    </row>
    <row r="231" spans="2:2" x14ac:dyDescent="0.2">
      <c r="B231" s="1199"/>
    </row>
    <row r="232" spans="2:2" x14ac:dyDescent="0.2">
      <c r="B232" s="1199"/>
    </row>
    <row r="233" spans="2:2" x14ac:dyDescent="0.2">
      <c r="B233" s="1199"/>
    </row>
    <row r="234" spans="2:2" x14ac:dyDescent="0.2">
      <c r="B234" s="1199"/>
    </row>
    <row r="235" spans="2:2" x14ac:dyDescent="0.2">
      <c r="B235" s="1199"/>
    </row>
    <row r="236" spans="2:2" x14ac:dyDescent="0.2">
      <c r="B236" s="1199"/>
    </row>
    <row r="237" spans="2:2" x14ac:dyDescent="0.2">
      <c r="B237" s="1199"/>
    </row>
    <row r="238" spans="2:2" x14ac:dyDescent="0.2">
      <c r="B238" s="1199"/>
    </row>
    <row r="239" spans="2:2" x14ac:dyDescent="0.2">
      <c r="B239" s="1199"/>
    </row>
    <row r="240" spans="2:2" x14ac:dyDescent="0.2">
      <c r="B240" s="1199"/>
    </row>
    <row r="241" spans="2:2" x14ac:dyDescent="0.2">
      <c r="B241" s="1199"/>
    </row>
    <row r="242" spans="2:2" x14ac:dyDescent="0.2">
      <c r="B242" s="1199"/>
    </row>
    <row r="243" spans="2:2" x14ac:dyDescent="0.2">
      <c r="B243" s="1199"/>
    </row>
    <row r="244" spans="2:2" x14ac:dyDescent="0.2">
      <c r="B244" s="1199"/>
    </row>
    <row r="245" spans="2:2" x14ac:dyDescent="0.2">
      <c r="B245" s="1199"/>
    </row>
    <row r="246" spans="2:2" x14ac:dyDescent="0.2">
      <c r="B246" s="1199"/>
    </row>
    <row r="247" spans="2:2" x14ac:dyDescent="0.2">
      <c r="B247" s="1199"/>
    </row>
    <row r="248" spans="2:2" x14ac:dyDescent="0.2">
      <c r="B248" s="1199"/>
    </row>
    <row r="249" spans="2:2" x14ac:dyDescent="0.2">
      <c r="B249" s="1199"/>
    </row>
    <row r="250" spans="2:2" x14ac:dyDescent="0.2">
      <c r="B250" s="1199"/>
    </row>
    <row r="251" spans="2:2" x14ac:dyDescent="0.2">
      <c r="B251" s="1199"/>
    </row>
    <row r="252" spans="2:2" x14ac:dyDescent="0.2">
      <c r="B252" s="1199"/>
    </row>
    <row r="253" spans="2:2" x14ac:dyDescent="0.2">
      <c r="B253" s="1199"/>
    </row>
    <row r="254" spans="2:2" x14ac:dyDescent="0.2">
      <c r="B254" s="1199"/>
    </row>
    <row r="255" spans="2:2" x14ac:dyDescent="0.2">
      <c r="B255" s="1199"/>
    </row>
    <row r="256" spans="2:2" x14ac:dyDescent="0.2">
      <c r="B256" s="1199"/>
    </row>
    <row r="257" spans="2:2" x14ac:dyDescent="0.2">
      <c r="B257" s="1199"/>
    </row>
    <row r="258" spans="2:2" x14ac:dyDescent="0.2">
      <c r="B258" s="1199"/>
    </row>
    <row r="259" spans="2:2" x14ac:dyDescent="0.2">
      <c r="B259" s="1199"/>
    </row>
    <row r="260" spans="2:2" x14ac:dyDescent="0.2">
      <c r="B260" s="1199"/>
    </row>
    <row r="261" spans="2:2" x14ac:dyDescent="0.2">
      <c r="B261" s="1199"/>
    </row>
    <row r="262" spans="2:2" x14ac:dyDescent="0.2">
      <c r="B262" s="1199"/>
    </row>
    <row r="263" spans="2:2" x14ac:dyDescent="0.2">
      <c r="B263" s="1199"/>
    </row>
    <row r="264" spans="2:2" x14ac:dyDescent="0.2">
      <c r="B264" s="1199"/>
    </row>
    <row r="265" spans="2:2" x14ac:dyDescent="0.2">
      <c r="B265" s="1199"/>
    </row>
    <row r="266" spans="2:2" x14ac:dyDescent="0.2">
      <c r="B266" s="1199"/>
    </row>
    <row r="267" spans="2:2" x14ac:dyDescent="0.2">
      <c r="B267" s="1199"/>
    </row>
    <row r="268" spans="2:2" x14ac:dyDescent="0.2">
      <c r="B268" s="1199"/>
    </row>
    <row r="269" spans="2:2" x14ac:dyDescent="0.2">
      <c r="B269" s="1199"/>
    </row>
    <row r="270" spans="2:2" x14ac:dyDescent="0.2">
      <c r="B270" s="1199"/>
    </row>
    <row r="271" spans="2:2" x14ac:dyDescent="0.2">
      <c r="B271" s="1199"/>
    </row>
    <row r="272" spans="2:2" x14ac:dyDescent="0.2">
      <c r="B272" s="1199"/>
    </row>
    <row r="273" spans="2:2" x14ac:dyDescent="0.2">
      <c r="B273" s="1199"/>
    </row>
    <row r="274" spans="2:2" x14ac:dyDescent="0.2">
      <c r="B274" s="1199"/>
    </row>
    <row r="275" spans="2:2" x14ac:dyDescent="0.2">
      <c r="B275" s="1199"/>
    </row>
    <row r="276" spans="2:2" x14ac:dyDescent="0.2">
      <c r="B276" s="1199"/>
    </row>
    <row r="277" spans="2:2" x14ac:dyDescent="0.2">
      <c r="B277" s="1199"/>
    </row>
    <row r="278" spans="2:2" x14ac:dyDescent="0.2">
      <c r="B278" s="1199"/>
    </row>
    <row r="279" spans="2:2" x14ac:dyDescent="0.2">
      <c r="B279" s="1199"/>
    </row>
    <row r="280" spans="2:2" x14ac:dyDescent="0.2">
      <c r="B280" s="1199"/>
    </row>
    <row r="281" spans="2:2" x14ac:dyDescent="0.2">
      <c r="B281" s="1199"/>
    </row>
    <row r="282" spans="2:2" x14ac:dyDescent="0.2">
      <c r="B282" s="1199"/>
    </row>
    <row r="283" spans="2:2" x14ac:dyDescent="0.2">
      <c r="B283" s="1199"/>
    </row>
    <row r="284" spans="2:2" x14ac:dyDescent="0.2">
      <c r="B284" s="1199"/>
    </row>
    <row r="285" spans="2:2" x14ac:dyDescent="0.2">
      <c r="B285" s="1199"/>
    </row>
    <row r="286" spans="2:2" x14ac:dyDescent="0.2">
      <c r="B286" s="1199"/>
    </row>
    <row r="287" spans="2:2" x14ac:dyDescent="0.2">
      <c r="B287" s="1199"/>
    </row>
    <row r="288" spans="2:2" x14ac:dyDescent="0.2">
      <c r="B288" s="1199"/>
    </row>
    <row r="289" spans="2:2" x14ac:dyDescent="0.2">
      <c r="B289" s="1199"/>
    </row>
    <row r="290" spans="2:2" x14ac:dyDescent="0.2">
      <c r="B290" s="1199"/>
    </row>
    <row r="291" spans="2:2" x14ac:dyDescent="0.2">
      <c r="B291" s="1199"/>
    </row>
    <row r="292" spans="2:2" x14ac:dyDescent="0.2">
      <c r="B292" s="1199"/>
    </row>
    <row r="293" spans="2:2" x14ac:dyDescent="0.2">
      <c r="B293" s="1199"/>
    </row>
    <row r="294" spans="2:2" x14ac:dyDescent="0.2">
      <c r="B294" s="1199"/>
    </row>
    <row r="295" spans="2:2" x14ac:dyDescent="0.2">
      <c r="B295" s="1199"/>
    </row>
    <row r="296" spans="2:2" x14ac:dyDescent="0.2">
      <c r="B296" s="1199"/>
    </row>
    <row r="297" spans="2:2" x14ac:dyDescent="0.2">
      <c r="B297" s="1199"/>
    </row>
    <row r="298" spans="2:2" x14ac:dyDescent="0.2">
      <c r="B298" s="1199"/>
    </row>
    <row r="299" spans="2:2" x14ac:dyDescent="0.2">
      <c r="B299" s="1199"/>
    </row>
    <row r="300" spans="2:2" x14ac:dyDescent="0.2">
      <c r="B300" s="1199"/>
    </row>
    <row r="301" spans="2:2" x14ac:dyDescent="0.2">
      <c r="B301" s="1199"/>
    </row>
    <row r="302" spans="2:2" x14ac:dyDescent="0.2">
      <c r="B302" s="1199"/>
    </row>
    <row r="303" spans="2:2" x14ac:dyDescent="0.2">
      <c r="B303" s="1199"/>
    </row>
    <row r="304" spans="2:2" x14ac:dyDescent="0.2">
      <c r="B304" s="1199"/>
    </row>
    <row r="305" spans="2:2" x14ac:dyDescent="0.2">
      <c r="B305" s="1199"/>
    </row>
    <row r="306" spans="2:2" x14ac:dyDescent="0.2">
      <c r="B306" s="1199"/>
    </row>
    <row r="307" spans="2:2" x14ac:dyDescent="0.2">
      <c r="B307" s="1199"/>
    </row>
    <row r="308" spans="2:2" x14ac:dyDescent="0.2">
      <c r="B308" s="1199"/>
    </row>
    <row r="309" spans="2:2" x14ac:dyDescent="0.2">
      <c r="B309" s="1199"/>
    </row>
    <row r="310" spans="2:2" x14ac:dyDescent="0.2">
      <c r="B310" s="1199"/>
    </row>
    <row r="311" spans="2:2" x14ac:dyDescent="0.2">
      <c r="B311" s="1199"/>
    </row>
    <row r="312" spans="2:2" x14ac:dyDescent="0.2">
      <c r="B312" s="1199"/>
    </row>
    <row r="313" spans="2:2" x14ac:dyDescent="0.2">
      <c r="B313" s="1199"/>
    </row>
    <row r="314" spans="2:2" x14ac:dyDescent="0.2">
      <c r="B314" s="1199"/>
    </row>
    <row r="315" spans="2:2" x14ac:dyDescent="0.2">
      <c r="B315" s="1199"/>
    </row>
    <row r="316" spans="2:2" x14ac:dyDescent="0.2">
      <c r="B316" s="1199"/>
    </row>
    <row r="317" spans="2:2" x14ac:dyDescent="0.2">
      <c r="B317" s="1199"/>
    </row>
    <row r="318" spans="2:2" x14ac:dyDescent="0.2">
      <c r="B318" s="1199"/>
    </row>
    <row r="319" spans="2:2" x14ac:dyDescent="0.2">
      <c r="B319" s="1199"/>
    </row>
    <row r="320" spans="2:2" x14ac:dyDescent="0.2">
      <c r="B320" s="1199"/>
    </row>
    <row r="321" spans="2:2" x14ac:dyDescent="0.2">
      <c r="B321" s="1199"/>
    </row>
    <row r="322" spans="2:2" x14ac:dyDescent="0.2">
      <c r="B322" s="1199"/>
    </row>
    <row r="323" spans="2:2" x14ac:dyDescent="0.2">
      <c r="B323" s="1199"/>
    </row>
    <row r="324" spans="2:2" x14ac:dyDescent="0.2">
      <c r="B324" s="1199"/>
    </row>
    <row r="325" spans="2:2" x14ac:dyDescent="0.2">
      <c r="B325" s="1199"/>
    </row>
    <row r="326" spans="2:2" x14ac:dyDescent="0.2">
      <c r="B326" s="1199"/>
    </row>
    <row r="327" spans="2:2" x14ac:dyDescent="0.2">
      <c r="B327" s="1199"/>
    </row>
    <row r="328" spans="2:2" x14ac:dyDescent="0.2">
      <c r="B328" s="1199"/>
    </row>
    <row r="329" spans="2:2" x14ac:dyDescent="0.2">
      <c r="B329" s="1199"/>
    </row>
    <row r="330" spans="2:2" x14ac:dyDescent="0.2">
      <c r="B330" s="1199"/>
    </row>
    <row r="331" spans="2:2" x14ac:dyDescent="0.2">
      <c r="B331" s="1199"/>
    </row>
    <row r="332" spans="2:2" x14ac:dyDescent="0.2">
      <c r="B332" s="1199"/>
    </row>
    <row r="333" spans="2:2" x14ac:dyDescent="0.2">
      <c r="B333" s="1199"/>
    </row>
    <row r="334" spans="2:2" x14ac:dyDescent="0.2">
      <c r="B334" s="1199"/>
    </row>
    <row r="335" spans="2:2" x14ac:dyDescent="0.2">
      <c r="B335" s="1199"/>
    </row>
    <row r="336" spans="2:2" x14ac:dyDescent="0.2">
      <c r="B336" s="1199"/>
    </row>
    <row r="337" spans="2:2" x14ac:dyDescent="0.2">
      <c r="B337" s="1199"/>
    </row>
    <row r="338" spans="2:2" x14ac:dyDescent="0.2">
      <c r="B338" s="1199"/>
    </row>
    <row r="339" spans="2:2" x14ac:dyDescent="0.2">
      <c r="B339" s="1199"/>
    </row>
    <row r="340" spans="2:2" x14ac:dyDescent="0.2">
      <c r="B340" s="1199"/>
    </row>
    <row r="341" spans="2:2" x14ac:dyDescent="0.2">
      <c r="B341" s="1199"/>
    </row>
    <row r="342" spans="2:2" x14ac:dyDescent="0.2">
      <c r="B342" s="1199"/>
    </row>
    <row r="343" spans="2:2" x14ac:dyDescent="0.2">
      <c r="B343" s="1199"/>
    </row>
    <row r="344" spans="2:2" x14ac:dyDescent="0.2">
      <c r="B344" s="1199"/>
    </row>
    <row r="345" spans="2:2" x14ac:dyDescent="0.2">
      <c r="B345" s="1199"/>
    </row>
    <row r="346" spans="2:2" x14ac:dyDescent="0.2">
      <c r="B346" s="1199"/>
    </row>
    <row r="347" spans="2:2" x14ac:dyDescent="0.2">
      <c r="B347" s="1199"/>
    </row>
    <row r="348" spans="2:2" x14ac:dyDescent="0.2">
      <c r="B348" s="1199"/>
    </row>
    <row r="349" spans="2:2" x14ac:dyDescent="0.2">
      <c r="B349" s="1199"/>
    </row>
    <row r="350" spans="2:2" x14ac:dyDescent="0.2">
      <c r="B350" s="1199"/>
    </row>
    <row r="351" spans="2:2" x14ac:dyDescent="0.2">
      <c r="B351" s="1199"/>
    </row>
    <row r="352" spans="2:2" x14ac:dyDescent="0.2">
      <c r="B352" s="1199"/>
    </row>
    <row r="353" spans="2:2" x14ac:dyDescent="0.2">
      <c r="B353" s="1199"/>
    </row>
    <row r="354" spans="2:2" x14ac:dyDescent="0.2">
      <c r="B354" s="1199"/>
    </row>
    <row r="355" spans="2:2" x14ac:dyDescent="0.2">
      <c r="B355" s="1199"/>
    </row>
    <row r="356" spans="2:2" x14ac:dyDescent="0.2">
      <c r="B356" s="1199"/>
    </row>
    <row r="357" spans="2:2" x14ac:dyDescent="0.2">
      <c r="B357" s="1199"/>
    </row>
    <row r="358" spans="2:2" x14ac:dyDescent="0.2">
      <c r="B358" s="1199"/>
    </row>
    <row r="359" spans="2:2" x14ac:dyDescent="0.2">
      <c r="B359" s="1199"/>
    </row>
    <row r="360" spans="2:2" x14ac:dyDescent="0.2">
      <c r="B360" s="1199"/>
    </row>
    <row r="361" spans="2:2" x14ac:dyDescent="0.2">
      <c r="B361" s="1199"/>
    </row>
    <row r="362" spans="2:2" x14ac:dyDescent="0.2">
      <c r="B362" s="1199"/>
    </row>
    <row r="363" spans="2:2" x14ac:dyDescent="0.2">
      <c r="B363" s="1199"/>
    </row>
    <row r="364" spans="2:2" x14ac:dyDescent="0.2">
      <c r="B364" s="1199"/>
    </row>
    <row r="365" spans="2:2" x14ac:dyDescent="0.2">
      <c r="B365" s="1199"/>
    </row>
    <row r="366" spans="2:2" x14ac:dyDescent="0.2">
      <c r="B366" s="1199"/>
    </row>
    <row r="367" spans="2:2" x14ac:dyDescent="0.2">
      <c r="B367" s="1199"/>
    </row>
    <row r="368" spans="2:2" x14ac:dyDescent="0.2">
      <c r="B368" s="1199"/>
    </row>
    <row r="369" spans="2:2" x14ac:dyDescent="0.2">
      <c r="B369" s="1199"/>
    </row>
    <row r="370" spans="2:2" x14ac:dyDescent="0.2">
      <c r="B370" s="1199"/>
    </row>
    <row r="371" spans="2:2" x14ac:dyDescent="0.2">
      <c r="B371" s="1199"/>
    </row>
    <row r="372" spans="2:2" x14ac:dyDescent="0.2">
      <c r="B372" s="1199"/>
    </row>
    <row r="373" spans="2:2" x14ac:dyDescent="0.2">
      <c r="B373" s="1199"/>
    </row>
    <row r="374" spans="2:2" x14ac:dyDescent="0.2">
      <c r="B374" s="1199"/>
    </row>
    <row r="375" spans="2:2" x14ac:dyDescent="0.2">
      <c r="B375" s="1199"/>
    </row>
    <row r="376" spans="2:2" x14ac:dyDescent="0.2">
      <c r="B376" s="1199"/>
    </row>
    <row r="377" spans="2:2" x14ac:dyDescent="0.2">
      <c r="B377" s="1199"/>
    </row>
    <row r="378" spans="2:2" x14ac:dyDescent="0.2">
      <c r="B378" s="1199"/>
    </row>
    <row r="379" spans="2:2" x14ac:dyDescent="0.2">
      <c r="B379" s="1199"/>
    </row>
    <row r="380" spans="2:2" x14ac:dyDescent="0.2">
      <c r="B380" s="1199"/>
    </row>
    <row r="381" spans="2:2" x14ac:dyDescent="0.2">
      <c r="B381" s="1199"/>
    </row>
    <row r="382" spans="2:2" x14ac:dyDescent="0.2">
      <c r="B382" s="1199"/>
    </row>
    <row r="383" spans="2:2" x14ac:dyDescent="0.2">
      <c r="B383" s="1199"/>
    </row>
    <row r="384" spans="2:2" x14ac:dyDescent="0.2">
      <c r="B384" s="1199"/>
    </row>
    <row r="385" spans="2:2" x14ac:dyDescent="0.2">
      <c r="B385" s="1199"/>
    </row>
    <row r="386" spans="2:2" x14ac:dyDescent="0.2">
      <c r="B386" s="1199"/>
    </row>
    <row r="387" spans="2:2" x14ac:dyDescent="0.2">
      <c r="B387" s="1199"/>
    </row>
    <row r="388" spans="2:2" x14ac:dyDescent="0.2">
      <c r="B388" s="1199"/>
    </row>
    <row r="389" spans="2:2" x14ac:dyDescent="0.2">
      <c r="B389" s="1199"/>
    </row>
    <row r="390" spans="2:2" x14ac:dyDescent="0.2">
      <c r="B390" s="1199"/>
    </row>
    <row r="391" spans="2:2" x14ac:dyDescent="0.2">
      <c r="B391" s="1199"/>
    </row>
    <row r="392" spans="2:2" x14ac:dyDescent="0.2">
      <c r="B392" s="1199"/>
    </row>
    <row r="393" spans="2:2" x14ac:dyDescent="0.2">
      <c r="B393" s="1199"/>
    </row>
    <row r="394" spans="2:2" x14ac:dyDescent="0.2">
      <c r="B394" s="1199"/>
    </row>
    <row r="395" spans="2:2" x14ac:dyDescent="0.2">
      <c r="B395" s="1199"/>
    </row>
    <row r="396" spans="2:2" x14ac:dyDescent="0.2">
      <c r="B396" s="1199"/>
    </row>
    <row r="397" spans="2:2" x14ac:dyDescent="0.2">
      <c r="B397" s="1199"/>
    </row>
    <row r="398" spans="2:2" x14ac:dyDescent="0.2">
      <c r="B398" s="1199"/>
    </row>
    <row r="399" spans="2:2" x14ac:dyDescent="0.2">
      <c r="B399" s="1199"/>
    </row>
    <row r="400" spans="2:2" x14ac:dyDescent="0.2">
      <c r="B400" s="1199"/>
    </row>
    <row r="401" spans="2:2" x14ac:dyDescent="0.2">
      <c r="B401" s="1199"/>
    </row>
    <row r="402" spans="2:2" x14ac:dyDescent="0.2">
      <c r="B402" s="1199"/>
    </row>
    <row r="403" spans="2:2" x14ac:dyDescent="0.2">
      <c r="B403" s="1199"/>
    </row>
    <row r="404" spans="2:2" x14ac:dyDescent="0.2">
      <c r="B404" s="1199"/>
    </row>
    <row r="405" spans="2:2" x14ac:dyDescent="0.2">
      <c r="B405" s="1199"/>
    </row>
    <row r="406" spans="2:2" x14ac:dyDescent="0.2">
      <c r="B406" s="1199"/>
    </row>
    <row r="407" spans="2:2" x14ac:dyDescent="0.2">
      <c r="B407" s="1199"/>
    </row>
    <row r="408" spans="2:2" x14ac:dyDescent="0.2">
      <c r="B408" s="1199"/>
    </row>
    <row r="409" spans="2:2" x14ac:dyDescent="0.2">
      <c r="B409" s="1199"/>
    </row>
    <row r="410" spans="2:2" x14ac:dyDescent="0.2">
      <c r="B410" s="1199"/>
    </row>
    <row r="411" spans="2:2" x14ac:dyDescent="0.2">
      <c r="B411" s="1199"/>
    </row>
    <row r="412" spans="2:2" x14ac:dyDescent="0.2">
      <c r="B412" s="1199"/>
    </row>
    <row r="413" spans="2:2" x14ac:dyDescent="0.2">
      <c r="B413" s="1199"/>
    </row>
    <row r="414" spans="2:2" x14ac:dyDescent="0.2">
      <c r="B414" s="1199"/>
    </row>
    <row r="415" spans="2:2" x14ac:dyDescent="0.2">
      <c r="B415" s="1199"/>
    </row>
    <row r="416" spans="2:2" x14ac:dyDescent="0.2">
      <c r="B416" s="1199"/>
    </row>
    <row r="417" spans="2:2" x14ac:dyDescent="0.2">
      <c r="B417" s="1199"/>
    </row>
    <row r="418" spans="2:2" x14ac:dyDescent="0.2">
      <c r="B418" s="1199"/>
    </row>
    <row r="419" spans="2:2" x14ac:dyDescent="0.2">
      <c r="B419" s="1199"/>
    </row>
    <row r="420" spans="2:2" x14ac:dyDescent="0.2">
      <c r="B420" s="1199"/>
    </row>
    <row r="421" spans="2:2" x14ac:dyDescent="0.2">
      <c r="B421" s="1199"/>
    </row>
    <row r="422" spans="2:2" x14ac:dyDescent="0.2">
      <c r="B422" s="1199"/>
    </row>
    <row r="423" spans="2:2" x14ac:dyDescent="0.2">
      <c r="B423" s="1199"/>
    </row>
    <row r="424" spans="2:2" x14ac:dyDescent="0.2">
      <c r="B424" s="1199"/>
    </row>
    <row r="425" spans="2:2" x14ac:dyDescent="0.2">
      <c r="B425" s="1199"/>
    </row>
    <row r="426" spans="2:2" x14ac:dyDescent="0.2">
      <c r="B426" s="1199"/>
    </row>
    <row r="427" spans="2:2" x14ac:dyDescent="0.2">
      <c r="B427" s="1199"/>
    </row>
    <row r="428" spans="2:2" x14ac:dyDescent="0.2">
      <c r="B428" s="1199"/>
    </row>
    <row r="429" spans="2:2" x14ac:dyDescent="0.2">
      <c r="B429" s="1199"/>
    </row>
    <row r="430" spans="2:2" x14ac:dyDescent="0.2">
      <c r="B430" s="1199"/>
    </row>
    <row r="431" spans="2:2" x14ac:dyDescent="0.2">
      <c r="B431" s="1199"/>
    </row>
    <row r="432" spans="2:2" x14ac:dyDescent="0.2">
      <c r="B432" s="1199"/>
    </row>
    <row r="433" spans="2:2" x14ac:dyDescent="0.2">
      <c r="B433" s="1199"/>
    </row>
    <row r="434" spans="2:2" x14ac:dyDescent="0.2">
      <c r="B434" s="1199"/>
    </row>
    <row r="435" spans="2:2" x14ac:dyDescent="0.2">
      <c r="B435" s="1199"/>
    </row>
    <row r="436" spans="2:2" x14ac:dyDescent="0.2">
      <c r="B436" s="1199"/>
    </row>
    <row r="437" spans="2:2" x14ac:dyDescent="0.2">
      <c r="B437" s="1199"/>
    </row>
    <row r="438" spans="2:2" x14ac:dyDescent="0.2">
      <c r="B438" s="1199"/>
    </row>
    <row r="439" spans="2:2" x14ac:dyDescent="0.2">
      <c r="B439" s="1199"/>
    </row>
    <row r="440" spans="2:2" x14ac:dyDescent="0.2">
      <c r="B440" s="1199"/>
    </row>
    <row r="441" spans="2:2" x14ac:dyDescent="0.2">
      <c r="B441" s="1199"/>
    </row>
    <row r="442" spans="2:2" x14ac:dyDescent="0.2">
      <c r="B442" s="1199"/>
    </row>
    <row r="443" spans="2:2" x14ac:dyDescent="0.2">
      <c r="B443" s="1199"/>
    </row>
    <row r="444" spans="2:2" x14ac:dyDescent="0.2">
      <c r="B444" s="1199"/>
    </row>
    <row r="445" spans="2:2" x14ac:dyDescent="0.2">
      <c r="B445" s="1199"/>
    </row>
    <row r="446" spans="2:2" x14ac:dyDescent="0.2">
      <c r="B446" s="1199"/>
    </row>
    <row r="447" spans="2:2" x14ac:dyDescent="0.2">
      <c r="B447" s="1199"/>
    </row>
    <row r="448" spans="2:2" x14ac:dyDescent="0.2">
      <c r="B448" s="1199"/>
    </row>
    <row r="449" spans="2:2" x14ac:dyDescent="0.2">
      <c r="B449" s="1199"/>
    </row>
    <row r="450" spans="2:2" x14ac:dyDescent="0.2">
      <c r="B450" s="1199"/>
    </row>
    <row r="451" spans="2:2" x14ac:dyDescent="0.2">
      <c r="B451" s="1199"/>
    </row>
    <row r="452" spans="2:2" x14ac:dyDescent="0.2">
      <c r="B452" s="1199"/>
    </row>
    <row r="453" spans="2:2" x14ac:dyDescent="0.2">
      <c r="B453" s="1199"/>
    </row>
    <row r="454" spans="2:2" x14ac:dyDescent="0.2">
      <c r="B454" s="1199"/>
    </row>
    <row r="455" spans="2:2" x14ac:dyDescent="0.2">
      <c r="B455" s="1199"/>
    </row>
    <row r="456" spans="2:2" x14ac:dyDescent="0.2">
      <c r="B456" s="1199"/>
    </row>
    <row r="457" spans="2:2" x14ac:dyDescent="0.2">
      <c r="B457" s="1199"/>
    </row>
    <row r="458" spans="2:2" x14ac:dyDescent="0.2">
      <c r="B458" s="1199"/>
    </row>
    <row r="459" spans="2:2" x14ac:dyDescent="0.2">
      <c r="B459" s="1199"/>
    </row>
    <row r="460" spans="2:2" x14ac:dyDescent="0.2">
      <c r="B460" s="1199"/>
    </row>
    <row r="461" spans="2:2" x14ac:dyDescent="0.2">
      <c r="B461" s="1199"/>
    </row>
    <row r="462" spans="2:2" x14ac:dyDescent="0.2">
      <c r="B462" s="1199"/>
    </row>
    <row r="463" spans="2:2" x14ac:dyDescent="0.2">
      <c r="B463" s="1199"/>
    </row>
    <row r="464" spans="2:2" x14ac:dyDescent="0.2">
      <c r="B464" s="1199"/>
    </row>
    <row r="465" spans="2:2" x14ac:dyDescent="0.2">
      <c r="B465" s="1199"/>
    </row>
    <row r="466" spans="2:2" x14ac:dyDescent="0.2">
      <c r="B466" s="1199"/>
    </row>
    <row r="467" spans="2:2" x14ac:dyDescent="0.2">
      <c r="B467" s="1199"/>
    </row>
    <row r="468" spans="2:2" x14ac:dyDescent="0.2">
      <c r="B468" s="1199"/>
    </row>
    <row r="469" spans="2:2" x14ac:dyDescent="0.2">
      <c r="B469" s="1199"/>
    </row>
    <row r="470" spans="2:2" x14ac:dyDescent="0.2">
      <c r="B470" s="1199"/>
    </row>
    <row r="471" spans="2:2" x14ac:dyDescent="0.2">
      <c r="B471" s="1199"/>
    </row>
    <row r="472" spans="2:2" x14ac:dyDescent="0.2">
      <c r="B472" s="1199"/>
    </row>
    <row r="473" spans="2:2" x14ac:dyDescent="0.2">
      <c r="B473" s="1199"/>
    </row>
    <row r="474" spans="2:2" x14ac:dyDescent="0.2">
      <c r="B474" s="1199"/>
    </row>
    <row r="475" spans="2:2" x14ac:dyDescent="0.2">
      <c r="B475" s="1199"/>
    </row>
    <row r="476" spans="2:2" x14ac:dyDescent="0.2">
      <c r="B476" s="1199"/>
    </row>
    <row r="477" spans="2:2" x14ac:dyDescent="0.2">
      <c r="B477" s="1199"/>
    </row>
    <row r="478" spans="2:2" x14ac:dyDescent="0.2">
      <c r="B478" s="1199"/>
    </row>
    <row r="479" spans="2:2" x14ac:dyDescent="0.2">
      <c r="B479" s="1199"/>
    </row>
    <row r="480" spans="2:2" x14ac:dyDescent="0.2">
      <c r="B480" s="1199"/>
    </row>
    <row r="481" spans="2:2" x14ac:dyDescent="0.2">
      <c r="B481" s="1199"/>
    </row>
    <row r="482" spans="2:2" x14ac:dyDescent="0.2">
      <c r="B482" s="1199"/>
    </row>
    <row r="483" spans="2:2" x14ac:dyDescent="0.2">
      <c r="B483" s="1199"/>
    </row>
    <row r="484" spans="2:2" x14ac:dyDescent="0.2">
      <c r="B484" s="1199"/>
    </row>
    <row r="485" spans="2:2" x14ac:dyDescent="0.2">
      <c r="B485" s="1199"/>
    </row>
    <row r="486" spans="2:2" x14ac:dyDescent="0.2">
      <c r="B486" s="1199"/>
    </row>
    <row r="487" spans="2:2" x14ac:dyDescent="0.2">
      <c r="B487" s="1199"/>
    </row>
    <row r="488" spans="2:2" x14ac:dyDescent="0.2">
      <c r="B488" s="1199"/>
    </row>
    <row r="489" spans="2:2" x14ac:dyDescent="0.2">
      <c r="B489" s="1199"/>
    </row>
    <row r="490" spans="2:2" x14ac:dyDescent="0.2">
      <c r="B490" s="1199"/>
    </row>
    <row r="491" spans="2:2" x14ac:dyDescent="0.2">
      <c r="B491" s="1199"/>
    </row>
    <row r="492" spans="2:2" x14ac:dyDescent="0.2">
      <c r="B492" s="1199"/>
    </row>
    <row r="493" spans="2:2" x14ac:dyDescent="0.2">
      <c r="B493" s="1199"/>
    </row>
    <row r="494" spans="2:2" x14ac:dyDescent="0.2">
      <c r="B494" s="1199"/>
    </row>
    <row r="495" spans="2:2" x14ac:dyDescent="0.2">
      <c r="B495" s="1199"/>
    </row>
    <row r="496" spans="2:2" x14ac:dyDescent="0.2">
      <c r="B496" s="1199"/>
    </row>
    <row r="497" spans="2:2" x14ac:dyDescent="0.2">
      <c r="B497" s="1199"/>
    </row>
    <row r="498" spans="2:2" x14ac:dyDescent="0.2">
      <c r="B498" s="1199"/>
    </row>
    <row r="499" spans="2:2" x14ac:dyDescent="0.2">
      <c r="B499" s="1199"/>
    </row>
    <row r="500" spans="2:2" x14ac:dyDescent="0.2">
      <c r="B500" s="1199"/>
    </row>
    <row r="501" spans="2:2" x14ac:dyDescent="0.2">
      <c r="B501" s="1199"/>
    </row>
    <row r="502" spans="2:2" x14ac:dyDescent="0.2">
      <c r="B502" s="1199"/>
    </row>
    <row r="503" spans="2:2" x14ac:dyDescent="0.2">
      <c r="B503" s="1199"/>
    </row>
    <row r="504" spans="2:2" x14ac:dyDescent="0.2">
      <c r="B504" s="1199"/>
    </row>
    <row r="505" spans="2:2" x14ac:dyDescent="0.2">
      <c r="B505" s="1199"/>
    </row>
    <row r="506" spans="2:2" x14ac:dyDescent="0.2">
      <c r="B506" s="1199"/>
    </row>
    <row r="507" spans="2:2" x14ac:dyDescent="0.2">
      <c r="B507" s="1199"/>
    </row>
    <row r="508" spans="2:2" x14ac:dyDescent="0.2">
      <c r="B508" s="1199"/>
    </row>
    <row r="509" spans="2:2" x14ac:dyDescent="0.2">
      <c r="B509" s="1199"/>
    </row>
    <row r="510" spans="2:2" x14ac:dyDescent="0.2">
      <c r="B510" s="1199"/>
    </row>
    <row r="511" spans="2:2" x14ac:dyDescent="0.2">
      <c r="B511" s="1199"/>
    </row>
    <row r="512" spans="2:2" x14ac:dyDescent="0.2">
      <c r="B512" s="1199"/>
    </row>
    <row r="513" spans="2:2" x14ac:dyDescent="0.2">
      <c r="B513" s="1199"/>
    </row>
    <row r="514" spans="2:2" x14ac:dyDescent="0.2">
      <c r="B514" s="1199"/>
    </row>
    <row r="515" spans="2:2" x14ac:dyDescent="0.2">
      <c r="B515" s="1199"/>
    </row>
    <row r="516" spans="2:2" x14ac:dyDescent="0.2">
      <c r="B516" s="1199"/>
    </row>
    <row r="517" spans="2:2" x14ac:dyDescent="0.2">
      <c r="B517" s="1199"/>
    </row>
    <row r="518" spans="2:2" x14ac:dyDescent="0.2">
      <c r="B518" s="1199"/>
    </row>
    <row r="519" spans="2:2" x14ac:dyDescent="0.2">
      <c r="B519" s="1199"/>
    </row>
    <row r="520" spans="2:2" x14ac:dyDescent="0.2">
      <c r="B520" s="1199"/>
    </row>
    <row r="521" spans="2:2" x14ac:dyDescent="0.2">
      <c r="B521" s="1199"/>
    </row>
    <row r="522" spans="2:2" x14ac:dyDescent="0.2">
      <c r="B522" s="1199"/>
    </row>
    <row r="523" spans="2:2" x14ac:dyDescent="0.2">
      <c r="B523" s="1199"/>
    </row>
    <row r="524" spans="2:2" x14ac:dyDescent="0.2">
      <c r="B524" s="1199"/>
    </row>
    <row r="525" spans="2:2" x14ac:dyDescent="0.2">
      <c r="B525" s="1199"/>
    </row>
    <row r="526" spans="2:2" x14ac:dyDescent="0.2">
      <c r="B526" s="1199"/>
    </row>
    <row r="527" spans="2:2" x14ac:dyDescent="0.2">
      <c r="B527" s="1199"/>
    </row>
    <row r="528" spans="2:2" x14ac:dyDescent="0.2">
      <c r="B528" s="1199"/>
    </row>
    <row r="529" spans="2:2" x14ac:dyDescent="0.2">
      <c r="B529" s="1199"/>
    </row>
    <row r="530" spans="2:2" x14ac:dyDescent="0.2">
      <c r="B530" s="1199"/>
    </row>
    <row r="531" spans="2:2" x14ac:dyDescent="0.2">
      <c r="B531" s="1199"/>
    </row>
    <row r="532" spans="2:2" x14ac:dyDescent="0.2">
      <c r="B532" s="1199"/>
    </row>
    <row r="533" spans="2:2" x14ac:dyDescent="0.2">
      <c r="B533" s="1199"/>
    </row>
    <row r="534" spans="2:2" x14ac:dyDescent="0.2">
      <c r="B534" s="1199"/>
    </row>
    <row r="535" spans="2:2" x14ac:dyDescent="0.2">
      <c r="B535" s="1199"/>
    </row>
    <row r="536" spans="2:2" x14ac:dyDescent="0.2">
      <c r="B536" s="1199"/>
    </row>
    <row r="537" spans="2:2" x14ac:dyDescent="0.2">
      <c r="B537" s="1199"/>
    </row>
    <row r="538" spans="2:2" x14ac:dyDescent="0.2">
      <c r="B538" s="1199"/>
    </row>
    <row r="539" spans="2:2" x14ac:dyDescent="0.2">
      <c r="B539" s="1199"/>
    </row>
    <row r="540" spans="2:2" x14ac:dyDescent="0.2">
      <c r="B540" s="1199"/>
    </row>
    <row r="541" spans="2:2" x14ac:dyDescent="0.2">
      <c r="B541" s="1199"/>
    </row>
    <row r="542" spans="2:2" x14ac:dyDescent="0.2">
      <c r="B542" s="1199"/>
    </row>
    <row r="543" spans="2:2" x14ac:dyDescent="0.2">
      <c r="B543" s="1199"/>
    </row>
    <row r="544" spans="2:2" x14ac:dyDescent="0.2">
      <c r="B544" s="1199"/>
    </row>
    <row r="545" spans="2:2" x14ac:dyDescent="0.2">
      <c r="B545" s="1199"/>
    </row>
    <row r="546" spans="2:2" x14ac:dyDescent="0.2">
      <c r="B546" s="1199"/>
    </row>
    <row r="547" spans="2:2" x14ac:dyDescent="0.2">
      <c r="B547" s="1199"/>
    </row>
    <row r="548" spans="2:2" x14ac:dyDescent="0.2">
      <c r="B548" s="1199"/>
    </row>
    <row r="549" spans="2:2" x14ac:dyDescent="0.2">
      <c r="B549" s="1199"/>
    </row>
    <row r="550" spans="2:2" x14ac:dyDescent="0.2">
      <c r="B550" s="1199"/>
    </row>
    <row r="551" spans="2:2" x14ac:dyDescent="0.2">
      <c r="B551" s="1199"/>
    </row>
    <row r="552" spans="2:2" x14ac:dyDescent="0.2">
      <c r="B552" s="1199"/>
    </row>
    <row r="553" spans="2:2" x14ac:dyDescent="0.2">
      <c r="B553" s="1199"/>
    </row>
    <row r="554" spans="2:2" x14ac:dyDescent="0.2">
      <c r="B554" s="1199"/>
    </row>
    <row r="555" spans="2:2" x14ac:dyDescent="0.2">
      <c r="B555" s="1199"/>
    </row>
    <row r="556" spans="2:2" x14ac:dyDescent="0.2">
      <c r="B556" s="1199"/>
    </row>
    <row r="557" spans="2:2" x14ac:dyDescent="0.2">
      <c r="B557" s="1199"/>
    </row>
    <row r="558" spans="2:2" x14ac:dyDescent="0.2">
      <c r="B558" s="1199"/>
    </row>
    <row r="559" spans="2:2" x14ac:dyDescent="0.2">
      <c r="B559" s="1199"/>
    </row>
    <row r="560" spans="2:2" x14ac:dyDescent="0.2">
      <c r="B560" s="1199"/>
    </row>
    <row r="561" spans="2:2" x14ac:dyDescent="0.2">
      <c r="B561" s="1199"/>
    </row>
    <row r="562" spans="2:2" x14ac:dyDescent="0.2">
      <c r="B562" s="1199"/>
    </row>
    <row r="563" spans="2:2" x14ac:dyDescent="0.2">
      <c r="B563" s="1199"/>
    </row>
    <row r="564" spans="2:2" x14ac:dyDescent="0.2">
      <c r="B564" s="1199"/>
    </row>
    <row r="565" spans="2:2" x14ac:dyDescent="0.2">
      <c r="B565" s="1199"/>
    </row>
    <row r="566" spans="2:2" x14ac:dyDescent="0.2">
      <c r="B566" s="1199"/>
    </row>
    <row r="567" spans="2:2" x14ac:dyDescent="0.2">
      <c r="B567" s="1199"/>
    </row>
    <row r="568" spans="2:2" x14ac:dyDescent="0.2">
      <c r="B568" s="1199"/>
    </row>
    <row r="569" spans="2:2" x14ac:dyDescent="0.2">
      <c r="B569" s="1199"/>
    </row>
    <row r="570" spans="2:2" x14ac:dyDescent="0.2">
      <c r="B570" s="1199"/>
    </row>
    <row r="571" spans="2:2" x14ac:dyDescent="0.2">
      <c r="B571" s="1199"/>
    </row>
    <row r="572" spans="2:2" x14ac:dyDescent="0.2">
      <c r="B572" s="1199"/>
    </row>
    <row r="573" spans="2:2" x14ac:dyDescent="0.2">
      <c r="B573" s="1199"/>
    </row>
    <row r="574" spans="2:2" x14ac:dyDescent="0.2">
      <c r="B574" s="1199"/>
    </row>
    <row r="575" spans="2:2" x14ac:dyDescent="0.2">
      <c r="B575" s="1199"/>
    </row>
    <row r="576" spans="2:2" x14ac:dyDescent="0.2">
      <c r="B576" s="1199"/>
    </row>
    <row r="577" spans="2:2" x14ac:dyDescent="0.2">
      <c r="B577" s="1199"/>
    </row>
    <row r="578" spans="2:2" x14ac:dyDescent="0.2">
      <c r="B578" s="1199"/>
    </row>
    <row r="579" spans="2:2" x14ac:dyDescent="0.2">
      <c r="B579" s="1199"/>
    </row>
    <row r="580" spans="2:2" x14ac:dyDescent="0.2">
      <c r="B580" s="1199"/>
    </row>
    <row r="581" spans="2:2" x14ac:dyDescent="0.2">
      <c r="B581" s="1199"/>
    </row>
    <row r="582" spans="2:2" x14ac:dyDescent="0.2">
      <c r="B582" s="1199"/>
    </row>
    <row r="583" spans="2:2" x14ac:dyDescent="0.2">
      <c r="B583" s="1199"/>
    </row>
  </sheetData>
  <mergeCells count="10">
    <mergeCell ref="I39:J39"/>
    <mergeCell ref="A1:B1"/>
    <mergeCell ref="A20:J20"/>
    <mergeCell ref="A24:A25"/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  <hyperlink ref="I39" location="'T1.6 &amp;1.7-Pg 8'!A1" display="Back to Top"/>
    <hyperlink ref="I39:J39" location="'T 3.9~10-Pg 45'!A1" display="Back to Top"/>
  </hyperlinks>
  <pageMargins left="0.35" right="0.28000000000000003" top="0.65" bottom="0.35" header="0.45" footer="0.2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5" customHeight="1" x14ac:dyDescent="0.2"/>
  <cols>
    <col min="1" max="1" width="24.7109375" style="1509" customWidth="1"/>
    <col min="2" max="2" width="11.5703125" style="1509" customWidth="1"/>
    <col min="3" max="3" width="12.85546875" style="1509" customWidth="1"/>
    <col min="4" max="4" width="10" style="1509" customWidth="1"/>
    <col min="5" max="5" width="10.85546875" style="1509" customWidth="1"/>
    <col min="6" max="6" width="9" style="1509" customWidth="1"/>
    <col min="7" max="7" width="13" style="1509" customWidth="1"/>
    <col min="8" max="16384" width="9.140625" style="1509"/>
  </cols>
  <sheetData>
    <row r="1" spans="1:8" s="45" customFormat="1" ht="18.75" customHeight="1" x14ac:dyDescent="0.2">
      <c r="A1" s="1915" t="s">
        <v>454</v>
      </c>
      <c r="B1" s="1915"/>
      <c r="E1" s="47"/>
    </row>
    <row r="2" spans="1:8" s="1505" customFormat="1" ht="23.25" customHeight="1" x14ac:dyDescent="0.25">
      <c r="A2" s="1505" t="s">
        <v>398</v>
      </c>
    </row>
    <row r="3" spans="1:8" s="1507" customFormat="1" ht="15" customHeight="1" x14ac:dyDescent="0.25">
      <c r="A3" s="1506" t="s">
        <v>399</v>
      </c>
      <c r="B3" s="1506"/>
      <c r="C3" s="1506"/>
      <c r="D3" s="1506"/>
      <c r="E3" s="1506"/>
      <c r="F3" s="1506"/>
      <c r="G3" s="1506"/>
    </row>
    <row r="4" spans="1:8" ht="15" customHeight="1" x14ac:dyDescent="0.2">
      <c r="A4" s="1508"/>
    </row>
    <row r="5" spans="1:8" s="1512" customFormat="1" ht="19.5" customHeight="1" x14ac:dyDescent="0.25">
      <c r="A5" s="2163" t="s">
        <v>63</v>
      </c>
      <c r="B5" s="1510" t="s">
        <v>400</v>
      </c>
      <c r="C5" s="1510"/>
      <c r="D5" s="1510"/>
      <c r="E5" s="1510"/>
      <c r="F5" s="1510"/>
      <c r="G5" s="1511"/>
    </row>
    <row r="6" spans="1:8" s="1512" customFormat="1" ht="48" customHeight="1" x14ac:dyDescent="0.25">
      <c r="A6" s="2164"/>
      <c r="B6" s="1513" t="s">
        <v>301</v>
      </c>
      <c r="C6" s="1514" t="s">
        <v>302</v>
      </c>
      <c r="D6" s="1514" t="s">
        <v>401</v>
      </c>
      <c r="E6" s="1514" t="s">
        <v>402</v>
      </c>
      <c r="F6" s="1514" t="s">
        <v>403</v>
      </c>
      <c r="G6" s="1515" t="s">
        <v>64</v>
      </c>
      <c r="H6" s="1516"/>
    </row>
    <row r="7" spans="1:8" s="1512" customFormat="1" ht="24" customHeight="1" x14ac:dyDescent="0.25">
      <c r="A7" s="1517" t="s">
        <v>64</v>
      </c>
      <c r="B7" s="1518"/>
      <c r="C7" s="1518"/>
      <c r="D7" s="1518"/>
      <c r="E7" s="1518"/>
      <c r="F7" s="1518"/>
      <c r="G7" s="1519"/>
    </row>
    <row r="8" spans="1:8" s="1512" customFormat="1" ht="15" customHeight="1" x14ac:dyDescent="0.25">
      <c r="A8" s="1520" t="s">
        <v>166</v>
      </c>
      <c r="B8" s="1521">
        <v>5</v>
      </c>
      <c r="C8" s="1522">
        <v>316</v>
      </c>
      <c r="D8" s="1522">
        <v>93</v>
      </c>
      <c r="E8" s="1522">
        <v>620</v>
      </c>
      <c r="F8" s="1522">
        <v>115</v>
      </c>
      <c r="G8" s="1524">
        <v>1149</v>
      </c>
    </row>
    <row r="9" spans="1:8" s="1512" customFormat="1" ht="15" customHeight="1" x14ac:dyDescent="0.25">
      <c r="A9" s="1525" t="s">
        <v>167</v>
      </c>
      <c r="B9" s="1526">
        <v>12</v>
      </c>
      <c r="C9" s="1523">
        <v>281</v>
      </c>
      <c r="D9" s="1523">
        <v>21</v>
      </c>
      <c r="E9" s="1523">
        <v>288</v>
      </c>
      <c r="F9" s="1523">
        <v>101</v>
      </c>
      <c r="G9" s="1527">
        <v>703</v>
      </c>
    </row>
    <row r="10" spans="1:8" s="1512" customFormat="1" ht="15" customHeight="1" x14ac:dyDescent="0.25">
      <c r="A10" s="1525" t="s">
        <v>168</v>
      </c>
      <c r="B10" s="1526">
        <v>10</v>
      </c>
      <c r="C10" s="1523">
        <v>249</v>
      </c>
      <c r="D10" s="1523">
        <v>24</v>
      </c>
      <c r="E10" s="1523">
        <v>376</v>
      </c>
      <c r="F10" s="1523">
        <v>95</v>
      </c>
      <c r="G10" s="1527">
        <v>754</v>
      </c>
    </row>
    <row r="11" spans="1:8" s="1512" customFormat="1" ht="15" customHeight="1" x14ac:dyDescent="0.25">
      <c r="A11" s="1525" t="s">
        <v>169</v>
      </c>
      <c r="B11" s="1526">
        <v>11</v>
      </c>
      <c r="C11" s="1523">
        <v>177</v>
      </c>
      <c r="D11" s="1523">
        <v>61</v>
      </c>
      <c r="E11" s="1523">
        <v>496</v>
      </c>
      <c r="F11" s="1523">
        <v>84</v>
      </c>
      <c r="G11" s="1527">
        <v>829</v>
      </c>
    </row>
    <row r="12" spans="1:8" s="1512" customFormat="1" ht="15" customHeight="1" x14ac:dyDescent="0.25">
      <c r="A12" s="1525" t="s">
        <v>170</v>
      </c>
      <c r="B12" s="1526">
        <v>7</v>
      </c>
      <c r="C12" s="1523">
        <v>190</v>
      </c>
      <c r="D12" s="1523">
        <v>43</v>
      </c>
      <c r="E12" s="1523">
        <v>295</v>
      </c>
      <c r="F12" s="1523">
        <v>45</v>
      </c>
      <c r="G12" s="1527">
        <v>580</v>
      </c>
    </row>
    <row r="13" spans="1:8" s="1512" customFormat="1" ht="15" customHeight="1" x14ac:dyDescent="0.25">
      <c r="A13" s="1525" t="s">
        <v>171</v>
      </c>
      <c r="B13" s="1526">
        <v>6</v>
      </c>
      <c r="C13" s="1523">
        <v>74</v>
      </c>
      <c r="D13" s="1523">
        <v>55</v>
      </c>
      <c r="E13" s="1523">
        <v>135</v>
      </c>
      <c r="F13" s="1523">
        <v>23</v>
      </c>
      <c r="G13" s="1527">
        <v>293</v>
      </c>
    </row>
    <row r="14" spans="1:8" s="1512" customFormat="1" ht="15" customHeight="1" x14ac:dyDescent="0.25">
      <c r="A14" s="1525" t="s">
        <v>172</v>
      </c>
      <c r="B14" s="1526">
        <v>114</v>
      </c>
      <c r="C14" s="1523">
        <v>732</v>
      </c>
      <c r="D14" s="1523">
        <v>186</v>
      </c>
      <c r="E14" s="1523">
        <v>1850</v>
      </c>
      <c r="F14" s="1523">
        <v>357</v>
      </c>
      <c r="G14" s="1527">
        <v>3239</v>
      </c>
    </row>
    <row r="15" spans="1:8" s="1512" customFormat="1" ht="15" customHeight="1" x14ac:dyDescent="0.25">
      <c r="A15" s="1525" t="s">
        <v>173</v>
      </c>
      <c r="B15" s="1526">
        <v>11</v>
      </c>
      <c r="C15" s="1523">
        <v>178</v>
      </c>
      <c r="D15" s="1523">
        <v>30</v>
      </c>
      <c r="E15" s="1523">
        <v>272</v>
      </c>
      <c r="F15" s="1523">
        <v>87</v>
      </c>
      <c r="G15" s="1527">
        <v>578</v>
      </c>
    </row>
    <row r="16" spans="1:8" s="1512" customFormat="1" ht="15" customHeight="1" x14ac:dyDescent="0.25">
      <c r="A16" s="1525" t="s">
        <v>174</v>
      </c>
      <c r="B16" s="1528">
        <v>1</v>
      </c>
      <c r="C16" s="1523">
        <v>72</v>
      </c>
      <c r="D16" s="1523">
        <v>13</v>
      </c>
      <c r="E16" s="1523">
        <v>77</v>
      </c>
      <c r="F16" s="1523">
        <v>19</v>
      </c>
      <c r="G16" s="1527">
        <v>182</v>
      </c>
    </row>
    <row r="17" spans="1:7" s="1512" customFormat="1" ht="18" customHeight="1" x14ac:dyDescent="0.25">
      <c r="A17" s="1520" t="s">
        <v>175</v>
      </c>
      <c r="B17" s="1521">
        <v>177</v>
      </c>
      <c r="C17" s="1530">
        <v>2269</v>
      </c>
      <c r="D17" s="1522">
        <v>526</v>
      </c>
      <c r="E17" s="1522">
        <v>4409</v>
      </c>
      <c r="F17" s="1522">
        <v>926</v>
      </c>
      <c r="G17" s="1524">
        <v>8307</v>
      </c>
    </row>
    <row r="18" spans="1:7" s="1512" customFormat="1" ht="18" customHeight="1" x14ac:dyDescent="0.25">
      <c r="A18" s="1525" t="s">
        <v>176</v>
      </c>
      <c r="B18" s="1528">
        <v>1</v>
      </c>
      <c r="C18" s="1523">
        <v>101</v>
      </c>
      <c r="D18" s="1523">
        <v>22</v>
      </c>
      <c r="E18" s="1523">
        <v>173</v>
      </c>
      <c r="F18" s="1523">
        <v>2</v>
      </c>
      <c r="G18" s="1527">
        <v>299</v>
      </c>
    </row>
    <row r="19" spans="1:7" s="1512" customFormat="1" ht="18" customHeight="1" x14ac:dyDescent="0.25">
      <c r="A19" s="1531" t="s">
        <v>177</v>
      </c>
      <c r="B19" s="1532">
        <v>178</v>
      </c>
      <c r="C19" s="1533">
        <v>2370</v>
      </c>
      <c r="D19" s="1533">
        <v>548</v>
      </c>
      <c r="E19" s="1533">
        <v>4582</v>
      </c>
      <c r="F19" s="1533">
        <v>928</v>
      </c>
      <c r="G19" s="1534">
        <v>8606</v>
      </c>
    </row>
    <row r="20" spans="1:7" s="1512" customFormat="1" ht="24" customHeight="1" x14ac:dyDescent="0.25">
      <c r="A20" s="1517" t="s">
        <v>192</v>
      </c>
      <c r="B20" s="1535"/>
      <c r="C20" s="1535"/>
      <c r="D20" s="1535"/>
      <c r="E20" s="1535"/>
      <c r="F20" s="1535"/>
      <c r="G20" s="1536"/>
    </row>
    <row r="21" spans="1:7" s="1512" customFormat="1" ht="15" customHeight="1" x14ac:dyDescent="0.25">
      <c r="A21" s="1520" t="s">
        <v>166</v>
      </c>
      <c r="B21" s="1521">
        <v>4</v>
      </c>
      <c r="C21" s="1522">
        <v>111</v>
      </c>
      <c r="D21" s="1522">
        <v>37</v>
      </c>
      <c r="E21" s="1522">
        <v>238</v>
      </c>
      <c r="F21" s="1522">
        <v>46</v>
      </c>
      <c r="G21" s="1524">
        <v>436</v>
      </c>
    </row>
    <row r="22" spans="1:7" s="1512" customFormat="1" ht="15" customHeight="1" x14ac:dyDescent="0.25">
      <c r="A22" s="1525" t="s">
        <v>167</v>
      </c>
      <c r="B22" s="1526">
        <v>6</v>
      </c>
      <c r="C22" s="1523">
        <v>88</v>
      </c>
      <c r="D22" s="1523">
        <v>9</v>
      </c>
      <c r="E22" s="1523">
        <v>136</v>
      </c>
      <c r="F22" s="1523">
        <v>30</v>
      </c>
      <c r="G22" s="1527">
        <v>269</v>
      </c>
    </row>
    <row r="23" spans="1:7" s="1512" customFormat="1" ht="15" customHeight="1" x14ac:dyDescent="0.25">
      <c r="A23" s="1525" t="s">
        <v>168</v>
      </c>
      <c r="B23" s="1526">
        <v>4</v>
      </c>
      <c r="C23" s="1523">
        <v>79</v>
      </c>
      <c r="D23" s="1523">
        <v>16</v>
      </c>
      <c r="E23" s="1523">
        <v>166</v>
      </c>
      <c r="F23" s="1523">
        <v>37</v>
      </c>
      <c r="G23" s="1527">
        <v>302</v>
      </c>
    </row>
    <row r="24" spans="1:7" s="1512" customFormat="1" ht="15" customHeight="1" x14ac:dyDescent="0.25">
      <c r="A24" s="1525" t="s">
        <v>169</v>
      </c>
      <c r="B24" s="1526">
        <v>8</v>
      </c>
      <c r="C24" s="1523">
        <v>75</v>
      </c>
      <c r="D24" s="1523">
        <v>31</v>
      </c>
      <c r="E24" s="1523">
        <v>217</v>
      </c>
      <c r="F24" s="1523">
        <v>38</v>
      </c>
      <c r="G24" s="1527">
        <v>369</v>
      </c>
    </row>
    <row r="25" spans="1:7" s="1512" customFormat="1" ht="15" customHeight="1" x14ac:dyDescent="0.25">
      <c r="A25" s="1525" t="s">
        <v>170</v>
      </c>
      <c r="B25" s="1526">
        <v>3</v>
      </c>
      <c r="C25" s="1523">
        <v>78</v>
      </c>
      <c r="D25" s="1523">
        <v>19</v>
      </c>
      <c r="E25" s="1523">
        <v>99</v>
      </c>
      <c r="F25" s="1523">
        <v>18</v>
      </c>
      <c r="G25" s="1527">
        <v>217</v>
      </c>
    </row>
    <row r="26" spans="1:7" s="1512" customFormat="1" ht="15" customHeight="1" x14ac:dyDescent="0.25">
      <c r="A26" s="1525" t="s">
        <v>171</v>
      </c>
      <c r="B26" s="1526">
        <v>3</v>
      </c>
      <c r="C26" s="1523">
        <v>26</v>
      </c>
      <c r="D26" s="1523">
        <v>23</v>
      </c>
      <c r="E26" s="1523">
        <v>54</v>
      </c>
      <c r="F26" s="1523">
        <v>12</v>
      </c>
      <c r="G26" s="1527">
        <v>118</v>
      </c>
    </row>
    <row r="27" spans="1:7" s="1512" customFormat="1" ht="15" customHeight="1" x14ac:dyDescent="0.25">
      <c r="A27" s="1525" t="s">
        <v>172</v>
      </c>
      <c r="B27" s="1526">
        <v>45</v>
      </c>
      <c r="C27" s="1523">
        <v>242</v>
      </c>
      <c r="D27" s="1523">
        <v>73</v>
      </c>
      <c r="E27" s="1523">
        <v>671</v>
      </c>
      <c r="F27" s="1523">
        <v>131</v>
      </c>
      <c r="G27" s="1527">
        <v>1162</v>
      </c>
    </row>
    <row r="28" spans="1:7" s="1512" customFormat="1" ht="15" customHeight="1" x14ac:dyDescent="0.25">
      <c r="A28" s="1525" t="s">
        <v>173</v>
      </c>
      <c r="B28" s="1526">
        <v>4</v>
      </c>
      <c r="C28" s="1523">
        <v>58</v>
      </c>
      <c r="D28" s="1523">
        <v>9</v>
      </c>
      <c r="E28" s="1523">
        <v>67</v>
      </c>
      <c r="F28" s="1523">
        <v>22</v>
      </c>
      <c r="G28" s="1527">
        <v>160</v>
      </c>
    </row>
    <row r="29" spans="1:7" s="1512" customFormat="1" ht="15" customHeight="1" x14ac:dyDescent="0.25">
      <c r="A29" s="1525" t="s">
        <v>174</v>
      </c>
      <c r="B29" s="1528">
        <v>0</v>
      </c>
      <c r="C29" s="1523">
        <v>16</v>
      </c>
      <c r="D29" s="1523">
        <v>7</v>
      </c>
      <c r="E29" s="1523">
        <v>24</v>
      </c>
      <c r="F29" s="1523">
        <v>11</v>
      </c>
      <c r="G29" s="1527">
        <v>58</v>
      </c>
    </row>
    <row r="30" spans="1:7" s="1512" customFormat="1" ht="18" customHeight="1" x14ac:dyDescent="0.25">
      <c r="A30" s="1520" t="s">
        <v>175</v>
      </c>
      <c r="B30" s="1521">
        <v>77</v>
      </c>
      <c r="C30" s="1522">
        <v>773</v>
      </c>
      <c r="D30" s="1522">
        <v>224</v>
      </c>
      <c r="E30" s="1522">
        <v>1672</v>
      </c>
      <c r="F30" s="1522">
        <v>345</v>
      </c>
      <c r="G30" s="1524">
        <v>3091</v>
      </c>
    </row>
    <row r="31" spans="1:7" s="1512" customFormat="1" ht="18" customHeight="1" x14ac:dyDescent="0.25">
      <c r="A31" s="1525" t="s">
        <v>176</v>
      </c>
      <c r="B31" s="1528">
        <v>0</v>
      </c>
      <c r="C31" s="1529">
        <v>40</v>
      </c>
      <c r="D31" s="1529">
        <v>9</v>
      </c>
      <c r="E31" s="1529">
        <v>67</v>
      </c>
      <c r="F31" s="1529">
        <v>2</v>
      </c>
      <c r="G31" s="1527">
        <v>118</v>
      </c>
    </row>
    <row r="32" spans="1:7" s="1512" customFormat="1" ht="18" customHeight="1" x14ac:dyDescent="0.25">
      <c r="A32" s="1531" t="s">
        <v>177</v>
      </c>
      <c r="B32" s="1532">
        <v>77</v>
      </c>
      <c r="C32" s="1533">
        <v>813</v>
      </c>
      <c r="D32" s="1533">
        <v>233</v>
      </c>
      <c r="E32" s="1533">
        <v>1739</v>
      </c>
      <c r="F32" s="1533">
        <v>347</v>
      </c>
      <c r="G32" s="1534">
        <v>3209</v>
      </c>
    </row>
    <row r="33" spans="1:7" s="1512" customFormat="1" ht="24" customHeight="1" x14ac:dyDescent="0.25">
      <c r="A33" s="1517" t="s">
        <v>193</v>
      </c>
      <c r="B33" s="1537"/>
      <c r="C33" s="1538"/>
      <c r="D33" s="1538"/>
      <c r="E33" s="1538"/>
      <c r="F33" s="1538"/>
      <c r="G33" s="1539"/>
    </row>
    <row r="34" spans="1:7" s="1512" customFormat="1" ht="15" customHeight="1" x14ac:dyDescent="0.25">
      <c r="A34" s="1520" t="s">
        <v>166</v>
      </c>
      <c r="B34" s="1521">
        <v>1</v>
      </c>
      <c r="C34" s="1522">
        <v>205</v>
      </c>
      <c r="D34" s="1522">
        <v>56</v>
      </c>
      <c r="E34" s="1522">
        <v>382</v>
      </c>
      <c r="F34" s="1522">
        <v>69</v>
      </c>
      <c r="G34" s="1524">
        <v>713</v>
      </c>
    </row>
    <row r="35" spans="1:7" s="1512" customFormat="1" ht="15" customHeight="1" x14ac:dyDescent="0.25">
      <c r="A35" s="1525" t="s">
        <v>167</v>
      </c>
      <c r="B35" s="1526">
        <v>6</v>
      </c>
      <c r="C35" s="1523">
        <v>193</v>
      </c>
      <c r="D35" s="1523">
        <v>12</v>
      </c>
      <c r="E35" s="1523">
        <v>152</v>
      </c>
      <c r="F35" s="1523">
        <v>71</v>
      </c>
      <c r="G35" s="1527">
        <v>434</v>
      </c>
    </row>
    <row r="36" spans="1:7" s="1512" customFormat="1" ht="15" customHeight="1" x14ac:dyDescent="0.25">
      <c r="A36" s="1525" t="s">
        <v>168</v>
      </c>
      <c r="B36" s="1526">
        <v>6</v>
      </c>
      <c r="C36" s="1523">
        <v>170</v>
      </c>
      <c r="D36" s="1523">
        <v>8</v>
      </c>
      <c r="E36" s="1523">
        <v>210</v>
      </c>
      <c r="F36" s="1523">
        <v>58</v>
      </c>
      <c r="G36" s="1527">
        <v>452</v>
      </c>
    </row>
    <row r="37" spans="1:7" s="1512" customFormat="1" ht="15" customHeight="1" x14ac:dyDescent="0.25">
      <c r="A37" s="1525" t="s">
        <v>169</v>
      </c>
      <c r="B37" s="1526">
        <v>3</v>
      </c>
      <c r="C37" s="1523">
        <v>102</v>
      </c>
      <c r="D37" s="1523">
        <v>30</v>
      </c>
      <c r="E37" s="1523">
        <v>279</v>
      </c>
      <c r="F37" s="1523">
        <v>46</v>
      </c>
      <c r="G37" s="1527">
        <v>460</v>
      </c>
    </row>
    <row r="38" spans="1:7" s="1512" customFormat="1" ht="15" customHeight="1" x14ac:dyDescent="0.25">
      <c r="A38" s="1525" t="s">
        <v>170</v>
      </c>
      <c r="B38" s="1526">
        <v>4</v>
      </c>
      <c r="C38" s="1523">
        <v>112</v>
      </c>
      <c r="D38" s="1523">
        <v>24</v>
      </c>
      <c r="E38" s="1523">
        <v>196</v>
      </c>
      <c r="F38" s="1523">
        <v>27</v>
      </c>
      <c r="G38" s="1527">
        <v>363</v>
      </c>
    </row>
    <row r="39" spans="1:7" s="1512" customFormat="1" ht="15" customHeight="1" x14ac:dyDescent="0.25">
      <c r="A39" s="1525" t="s">
        <v>171</v>
      </c>
      <c r="B39" s="1526">
        <v>3</v>
      </c>
      <c r="C39" s="1523">
        <v>48</v>
      </c>
      <c r="D39" s="1523">
        <v>32</v>
      </c>
      <c r="E39" s="1523">
        <v>81</v>
      </c>
      <c r="F39" s="1523">
        <v>11</v>
      </c>
      <c r="G39" s="1527">
        <v>175</v>
      </c>
    </row>
    <row r="40" spans="1:7" s="1512" customFormat="1" ht="15" customHeight="1" x14ac:dyDescent="0.25">
      <c r="A40" s="1525" t="s">
        <v>172</v>
      </c>
      <c r="B40" s="1526">
        <v>69</v>
      </c>
      <c r="C40" s="1523">
        <v>490</v>
      </c>
      <c r="D40" s="1523">
        <v>113</v>
      </c>
      <c r="E40" s="1523">
        <v>1179</v>
      </c>
      <c r="F40" s="1523">
        <v>226</v>
      </c>
      <c r="G40" s="1527">
        <v>2077</v>
      </c>
    </row>
    <row r="41" spans="1:7" s="1512" customFormat="1" ht="15" customHeight="1" x14ac:dyDescent="0.25">
      <c r="A41" s="1525" t="s">
        <v>173</v>
      </c>
      <c r="B41" s="1526">
        <v>7</v>
      </c>
      <c r="C41" s="1523">
        <v>120</v>
      </c>
      <c r="D41" s="1523">
        <v>21</v>
      </c>
      <c r="E41" s="1523">
        <v>205</v>
      </c>
      <c r="F41" s="1523">
        <v>65</v>
      </c>
      <c r="G41" s="1527">
        <v>418</v>
      </c>
    </row>
    <row r="42" spans="1:7" s="1512" customFormat="1" ht="15" customHeight="1" x14ac:dyDescent="0.25">
      <c r="A42" s="1525" t="s">
        <v>174</v>
      </c>
      <c r="B42" s="1528">
        <v>1</v>
      </c>
      <c r="C42" s="1523">
        <v>56</v>
      </c>
      <c r="D42" s="1523">
        <v>6</v>
      </c>
      <c r="E42" s="1523">
        <v>53</v>
      </c>
      <c r="F42" s="1523">
        <v>8</v>
      </c>
      <c r="G42" s="1527">
        <v>124</v>
      </c>
    </row>
    <row r="43" spans="1:7" s="1512" customFormat="1" ht="18" customHeight="1" x14ac:dyDescent="0.25">
      <c r="A43" s="1520" t="s">
        <v>175</v>
      </c>
      <c r="B43" s="1521">
        <v>100</v>
      </c>
      <c r="C43" s="1522">
        <v>1496</v>
      </c>
      <c r="D43" s="1522">
        <v>302</v>
      </c>
      <c r="E43" s="1522">
        <v>2737</v>
      </c>
      <c r="F43" s="1522">
        <v>581</v>
      </c>
      <c r="G43" s="1524">
        <v>5216</v>
      </c>
    </row>
    <row r="44" spans="1:7" s="1512" customFormat="1" ht="18" customHeight="1" x14ac:dyDescent="0.25">
      <c r="A44" s="1525" t="s">
        <v>176</v>
      </c>
      <c r="B44" s="1540">
        <v>1</v>
      </c>
      <c r="C44" s="1529">
        <v>61</v>
      </c>
      <c r="D44" s="1529">
        <v>13</v>
      </c>
      <c r="E44" s="1541">
        <v>106</v>
      </c>
      <c r="F44" s="1542">
        <v>0</v>
      </c>
      <c r="G44" s="1543">
        <v>181</v>
      </c>
    </row>
    <row r="45" spans="1:7" s="1512" customFormat="1" ht="18" customHeight="1" x14ac:dyDescent="0.25">
      <c r="A45" s="1531" t="s">
        <v>177</v>
      </c>
      <c r="B45" s="1544">
        <v>101</v>
      </c>
      <c r="C45" s="1529">
        <v>1557</v>
      </c>
      <c r="D45" s="1529">
        <v>315</v>
      </c>
      <c r="E45" s="1529">
        <v>2843</v>
      </c>
      <c r="F45" s="1533">
        <v>581</v>
      </c>
      <c r="G45" s="1543">
        <v>5397</v>
      </c>
    </row>
  </sheetData>
  <mergeCells count="2">
    <mergeCell ref="A5:A6"/>
    <mergeCell ref="A1:B1"/>
  </mergeCells>
  <hyperlinks>
    <hyperlink ref="A1" location="Content!A1" display="Back to Table of Contents"/>
  </hyperlinks>
  <pageMargins left="0.4" right="0.6" top="0.6" bottom="0.5" header="0.4" footer="0.25"/>
  <pageSetup paperSize="9" orientation="portrait" r:id="rId1"/>
  <headerFooter alignWithMargins="0">
    <oddHeader>&amp;C&amp;"Times New Roman,Regular"&amp;11- 46 -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Normal="100" workbookViewId="0">
      <selection sqref="A1:B1"/>
    </sheetView>
  </sheetViews>
  <sheetFormatPr defaultRowHeight="12.75" x14ac:dyDescent="0.2"/>
  <cols>
    <col min="1" max="1" width="26.7109375" style="1062" customWidth="1"/>
    <col min="2" max="2" width="7.7109375" style="1062" customWidth="1"/>
    <col min="3" max="3" width="11.85546875" style="1062" customWidth="1"/>
    <col min="4" max="4" width="11" style="1062" customWidth="1"/>
    <col min="5" max="5" width="13.140625" style="1062" customWidth="1"/>
    <col min="6" max="6" width="12.85546875" style="1062" customWidth="1"/>
    <col min="7" max="7" width="11" style="1062" customWidth="1"/>
    <col min="8" max="8" width="9.140625" style="1061"/>
    <col min="9" max="16384" width="9.140625" style="1062"/>
  </cols>
  <sheetData>
    <row r="1" spans="1:8" s="45" customFormat="1" ht="18" customHeight="1" x14ac:dyDescent="0.2">
      <c r="A1" s="1915" t="s">
        <v>454</v>
      </c>
      <c r="B1" s="1915"/>
      <c r="E1" s="47"/>
    </row>
    <row r="2" spans="1:8" s="48" customFormat="1" ht="26.25" customHeight="1" x14ac:dyDescent="0.25">
      <c r="A2" s="48" t="s">
        <v>404</v>
      </c>
      <c r="H2" s="1545"/>
    </row>
    <row r="3" spans="1:8" ht="6.75" customHeight="1" x14ac:dyDescent="0.2"/>
    <row r="4" spans="1:8" s="1549" customFormat="1" ht="20.25" customHeight="1" x14ac:dyDescent="0.25">
      <c r="A4" s="2171" t="s">
        <v>63</v>
      </c>
      <c r="B4" s="2172"/>
      <c r="C4" s="2177" t="s">
        <v>318</v>
      </c>
      <c r="D4" s="1546" t="s">
        <v>319</v>
      </c>
      <c r="E4" s="1546"/>
      <c r="F4" s="1546"/>
      <c r="G4" s="1547"/>
      <c r="H4" s="1548"/>
    </row>
    <row r="5" spans="1:8" s="1549" customFormat="1" ht="20.25" customHeight="1" x14ac:dyDescent="0.25">
      <c r="A5" s="2173"/>
      <c r="B5" s="2174"/>
      <c r="C5" s="2178"/>
      <c r="D5" s="2180" t="s">
        <v>405</v>
      </c>
      <c r="E5" s="2181"/>
      <c r="F5" s="1550" t="s">
        <v>406</v>
      </c>
      <c r="G5" s="1547"/>
      <c r="H5" s="1548"/>
    </row>
    <row r="6" spans="1:8" s="1549" customFormat="1" ht="20.25" customHeight="1" x14ac:dyDescent="0.25">
      <c r="A6" s="2175"/>
      <c r="B6" s="2176"/>
      <c r="C6" s="2179"/>
      <c r="D6" s="1551" t="s">
        <v>164</v>
      </c>
      <c r="E6" s="1552" t="s">
        <v>165</v>
      </c>
      <c r="F6" s="1551" t="s">
        <v>164</v>
      </c>
      <c r="G6" s="1553" t="s">
        <v>165</v>
      </c>
      <c r="H6" s="1548"/>
    </row>
    <row r="7" spans="1:8" s="1549" customFormat="1" ht="24" customHeight="1" x14ac:dyDescent="0.25">
      <c r="A7" s="1554" t="s">
        <v>166</v>
      </c>
      <c r="B7" s="1555"/>
      <c r="C7" s="1078">
        <v>16</v>
      </c>
      <c r="D7" s="1556">
        <v>3</v>
      </c>
      <c r="E7" s="1557">
        <v>19</v>
      </c>
      <c r="F7" s="1556">
        <v>13</v>
      </c>
      <c r="G7" s="1557">
        <v>81.25</v>
      </c>
      <c r="H7" s="1558"/>
    </row>
    <row r="8" spans="1:8" s="1549" customFormat="1" ht="24" customHeight="1" x14ac:dyDescent="0.25">
      <c r="A8" s="1554" t="s">
        <v>167</v>
      </c>
      <c r="B8" s="1555"/>
      <c r="C8" s="1078">
        <v>10</v>
      </c>
      <c r="D8" s="1556">
        <v>4</v>
      </c>
      <c r="E8" s="1557">
        <v>40</v>
      </c>
      <c r="F8" s="1556">
        <v>6</v>
      </c>
      <c r="G8" s="1557">
        <v>60</v>
      </c>
      <c r="H8" s="1558"/>
    </row>
    <row r="9" spans="1:8" s="1549" customFormat="1" ht="24" customHeight="1" x14ac:dyDescent="0.25">
      <c r="A9" s="1554" t="s">
        <v>168</v>
      </c>
      <c r="B9" s="1555"/>
      <c r="C9" s="1078">
        <v>7</v>
      </c>
      <c r="D9" s="1556">
        <v>2</v>
      </c>
      <c r="E9" s="1557">
        <v>28.571428571428569</v>
      </c>
      <c r="F9" s="1556">
        <v>5</v>
      </c>
      <c r="G9" s="1557">
        <v>71.428571428571431</v>
      </c>
      <c r="H9" s="1558"/>
    </row>
    <row r="10" spans="1:8" s="1549" customFormat="1" ht="24" customHeight="1" x14ac:dyDescent="0.25">
      <c r="A10" s="1554" t="s">
        <v>169</v>
      </c>
      <c r="B10" s="1555"/>
      <c r="C10" s="1078">
        <v>11</v>
      </c>
      <c r="D10" s="1556">
        <v>5</v>
      </c>
      <c r="E10" s="1557">
        <v>45.454545454545453</v>
      </c>
      <c r="F10" s="1556">
        <v>6</v>
      </c>
      <c r="G10" s="1557">
        <v>54.54545454545454</v>
      </c>
      <c r="H10" s="1558"/>
    </row>
    <row r="11" spans="1:8" s="1549" customFormat="1" ht="24" customHeight="1" x14ac:dyDescent="0.25">
      <c r="A11" s="1554" t="s">
        <v>170</v>
      </c>
      <c r="B11" s="1555"/>
      <c r="C11" s="1078">
        <v>8</v>
      </c>
      <c r="D11" s="1556">
        <v>1</v>
      </c>
      <c r="E11" s="1557">
        <v>12</v>
      </c>
      <c r="F11" s="1556">
        <v>7</v>
      </c>
      <c r="G11" s="1557">
        <v>87.5</v>
      </c>
      <c r="H11" s="1558"/>
    </row>
    <row r="12" spans="1:8" s="1549" customFormat="1" ht="24" customHeight="1" x14ac:dyDescent="0.25">
      <c r="A12" s="1554" t="s">
        <v>171</v>
      </c>
      <c r="B12" s="1555"/>
      <c r="C12" s="1078">
        <v>6</v>
      </c>
      <c r="D12" s="1556">
        <v>4</v>
      </c>
      <c r="E12" s="1557">
        <v>66.666666666666657</v>
      </c>
      <c r="F12" s="1556">
        <v>2</v>
      </c>
      <c r="G12" s="1557">
        <v>33.333333333333329</v>
      </c>
      <c r="H12" s="1558"/>
    </row>
    <row r="13" spans="1:8" s="1549" customFormat="1" ht="24" customHeight="1" x14ac:dyDescent="0.25">
      <c r="A13" s="1554" t="s">
        <v>172</v>
      </c>
      <c r="B13" s="1555"/>
      <c r="C13" s="1078">
        <v>34</v>
      </c>
      <c r="D13" s="1556">
        <v>13</v>
      </c>
      <c r="E13" s="1557">
        <v>38.235294117647058</v>
      </c>
      <c r="F13" s="1556">
        <v>21</v>
      </c>
      <c r="G13" s="1557">
        <v>61.764705882352942</v>
      </c>
      <c r="H13" s="1558"/>
    </row>
    <row r="14" spans="1:8" s="1549" customFormat="1" ht="24" customHeight="1" x14ac:dyDescent="0.25">
      <c r="A14" s="1554" t="s">
        <v>173</v>
      </c>
      <c r="B14" s="1555"/>
      <c r="C14" s="1078">
        <v>7</v>
      </c>
      <c r="D14" s="1556">
        <v>3</v>
      </c>
      <c r="E14" s="1557">
        <v>42.857142857142854</v>
      </c>
      <c r="F14" s="1556">
        <v>4</v>
      </c>
      <c r="G14" s="1557">
        <v>57.142857142857139</v>
      </c>
      <c r="H14" s="1558"/>
    </row>
    <row r="15" spans="1:8" s="1549" customFormat="1" ht="24" customHeight="1" x14ac:dyDescent="0.25">
      <c r="A15" s="1554" t="s">
        <v>174</v>
      </c>
      <c r="B15" s="1555"/>
      <c r="C15" s="1078">
        <v>5</v>
      </c>
      <c r="D15" s="1556">
        <v>3</v>
      </c>
      <c r="E15" s="1559">
        <v>60</v>
      </c>
      <c r="F15" s="1556">
        <v>2</v>
      </c>
      <c r="G15" s="1559">
        <v>40</v>
      </c>
      <c r="H15" s="1558"/>
    </row>
    <row r="16" spans="1:8" s="1549" customFormat="1" ht="24" customHeight="1" x14ac:dyDescent="0.25">
      <c r="A16" s="1560" t="s">
        <v>175</v>
      </c>
      <c r="B16" s="1561"/>
      <c r="C16" s="1562">
        <v>104</v>
      </c>
      <c r="D16" s="1563">
        <v>38</v>
      </c>
      <c r="E16" s="1564">
        <v>36.538461538461533</v>
      </c>
      <c r="F16" s="1565">
        <v>66</v>
      </c>
      <c r="G16" s="1564">
        <v>63.46153846153846</v>
      </c>
      <c r="H16" s="1558"/>
    </row>
    <row r="17" spans="1:35" s="1549" customFormat="1" ht="24" customHeight="1" x14ac:dyDescent="0.25">
      <c r="A17" s="1554" t="s">
        <v>176</v>
      </c>
      <c r="B17" s="1555"/>
      <c r="C17" s="1078">
        <v>7</v>
      </c>
      <c r="D17" s="1566">
        <v>0</v>
      </c>
      <c r="E17" s="1567">
        <v>0</v>
      </c>
      <c r="F17" s="1568">
        <v>7</v>
      </c>
      <c r="G17" s="1559">
        <v>100</v>
      </c>
      <c r="H17" s="1558"/>
    </row>
    <row r="18" spans="1:35" s="1549" customFormat="1" ht="24" customHeight="1" x14ac:dyDescent="0.25">
      <c r="A18" s="1569" t="s">
        <v>177</v>
      </c>
      <c r="B18" s="1570"/>
      <c r="C18" s="1571">
        <v>111</v>
      </c>
      <c r="D18" s="1572">
        <v>38</v>
      </c>
      <c r="E18" s="1559">
        <v>34.234234234234236</v>
      </c>
      <c r="F18" s="1572">
        <v>73</v>
      </c>
      <c r="G18" s="1559">
        <v>65.765765765765778</v>
      </c>
      <c r="H18" s="1558"/>
    </row>
    <row r="19" spans="1:35" ht="6.75" customHeight="1" x14ac:dyDescent="0.2">
      <c r="A19" s="1573"/>
    </row>
    <row r="20" spans="1:35" s="1574" customFormat="1" ht="15" customHeight="1" x14ac:dyDescent="0.2">
      <c r="A20" s="1574" t="s">
        <v>407</v>
      </c>
    </row>
    <row r="21" spans="1:35" s="1060" customFormat="1" ht="15" customHeight="1" x14ac:dyDescent="0.2">
      <c r="A21" s="2182" t="s">
        <v>408</v>
      </c>
      <c r="B21" s="2148"/>
      <c r="C21" s="2148"/>
      <c r="D21" s="2148"/>
      <c r="E21" s="2148"/>
      <c r="F21" s="2148"/>
      <c r="G21" s="2148"/>
      <c r="H21" s="2183"/>
    </row>
    <row r="22" spans="1:35" s="1060" customFormat="1" ht="28.5" customHeight="1" x14ac:dyDescent="0.2">
      <c r="A22" s="1062"/>
      <c r="B22" s="1062"/>
      <c r="C22" s="1575"/>
      <c r="D22" s="1575"/>
      <c r="E22" s="1575"/>
      <c r="F22" s="1575"/>
      <c r="G22" s="1575"/>
    </row>
    <row r="23" spans="1:35" s="1578" customFormat="1" ht="18" customHeight="1" x14ac:dyDescent="0.25">
      <c r="A23" s="2184" t="s">
        <v>409</v>
      </c>
      <c r="B23" s="2184"/>
      <c r="C23" s="2184"/>
      <c r="D23" s="2184"/>
      <c r="E23" s="2184"/>
      <c r="F23" s="2184"/>
      <c r="G23" s="2184"/>
      <c r="H23" s="1576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7"/>
      <c r="AI23" s="1577"/>
    </row>
    <row r="24" spans="1:35" ht="8.25" customHeight="1" x14ac:dyDescent="0.2">
      <c r="A24" s="2185" t="s">
        <v>410</v>
      </c>
      <c r="B24" s="2185"/>
      <c r="C24" s="2185"/>
      <c r="D24" s="2185"/>
      <c r="E24" s="2185"/>
      <c r="F24" s="2185"/>
      <c r="G24" s="2185"/>
      <c r="H24" s="2185"/>
    </row>
    <row r="25" spans="1:35" ht="6.75" customHeight="1" x14ac:dyDescent="0.2">
      <c r="A25" s="2185"/>
      <c r="B25" s="2185"/>
      <c r="C25" s="2185"/>
      <c r="D25" s="2185"/>
      <c r="E25" s="2185"/>
      <c r="F25" s="2185"/>
      <c r="G25" s="2185"/>
      <c r="H25" s="2185"/>
    </row>
    <row r="26" spans="1:35" ht="7.5" customHeight="1" x14ac:dyDescent="0.25">
      <c r="A26" s="1576"/>
      <c r="B26" s="1576"/>
      <c r="C26" s="1576"/>
      <c r="D26" s="1576"/>
      <c r="E26" s="1576"/>
      <c r="F26" s="1576"/>
      <c r="G26" s="1576"/>
      <c r="H26" s="1576"/>
    </row>
    <row r="27" spans="1:35" s="1582" customFormat="1" ht="19.5" customHeight="1" x14ac:dyDescent="0.25">
      <c r="A27" s="2165" t="s">
        <v>63</v>
      </c>
      <c r="B27" s="2166"/>
      <c r="C27" s="2169" t="s">
        <v>411</v>
      </c>
      <c r="D27" s="1579" t="s">
        <v>412</v>
      </c>
      <c r="E27" s="1579"/>
      <c r="F27" s="1580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581"/>
    </row>
    <row r="28" spans="1:35" s="1582" customFormat="1" ht="28.5" customHeight="1" x14ac:dyDescent="0.25">
      <c r="A28" s="2167"/>
      <c r="B28" s="2168"/>
      <c r="C28" s="2170"/>
      <c r="D28" s="1904" t="s">
        <v>413</v>
      </c>
      <c r="E28" s="1905" t="s">
        <v>414</v>
      </c>
      <c r="F28" s="1906" t="s">
        <v>415</v>
      </c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581"/>
    </row>
    <row r="29" spans="1:35" s="1588" customFormat="1" ht="23.25" customHeight="1" x14ac:dyDescent="0.25">
      <c r="A29" s="1583" t="s">
        <v>166</v>
      </c>
      <c r="B29" s="1584"/>
      <c r="C29" s="1585">
        <v>25</v>
      </c>
      <c r="D29" s="1892">
        <v>9</v>
      </c>
      <c r="E29" s="1893">
        <v>0</v>
      </c>
      <c r="F29" s="1894">
        <v>16</v>
      </c>
      <c r="G29" s="1586"/>
      <c r="H29" s="1587"/>
      <c r="I29" s="1586"/>
      <c r="J29" s="1586"/>
      <c r="K29" s="1586"/>
      <c r="L29" s="1586"/>
      <c r="M29" s="1586"/>
      <c r="N29" s="1586"/>
      <c r="O29" s="1586"/>
      <c r="P29" s="1586"/>
      <c r="Q29" s="1586"/>
      <c r="R29" s="1586"/>
      <c r="S29" s="1586"/>
      <c r="T29" s="1586"/>
      <c r="U29" s="1586"/>
      <c r="V29" s="1586"/>
      <c r="W29" s="1586"/>
      <c r="X29" s="1586"/>
      <c r="Y29" s="1586"/>
      <c r="Z29" s="1586"/>
      <c r="AA29" s="1586"/>
      <c r="AB29" s="1586"/>
      <c r="AC29" s="1586"/>
      <c r="AD29" s="1586"/>
      <c r="AE29" s="1586"/>
      <c r="AF29" s="1586"/>
      <c r="AG29" s="1586"/>
      <c r="AH29" s="1586"/>
      <c r="AI29" s="1586"/>
    </row>
    <row r="30" spans="1:35" s="1588" customFormat="1" ht="23.25" customHeight="1" x14ac:dyDescent="0.25">
      <c r="A30" s="1583" t="s">
        <v>167</v>
      </c>
      <c r="B30" s="1584"/>
      <c r="C30" s="1585">
        <v>15</v>
      </c>
      <c r="D30" s="1895">
        <v>5</v>
      </c>
      <c r="E30" s="1896">
        <v>0</v>
      </c>
      <c r="F30" s="1897">
        <v>10</v>
      </c>
      <c r="G30" s="1586"/>
      <c r="H30" s="1587"/>
      <c r="I30" s="1586"/>
      <c r="J30" s="1586"/>
      <c r="K30" s="1586"/>
      <c r="L30" s="1586"/>
      <c r="M30" s="1586"/>
      <c r="N30" s="1586"/>
      <c r="O30" s="1586"/>
      <c r="P30" s="1586"/>
      <c r="Q30" s="1586"/>
      <c r="R30" s="1586"/>
      <c r="S30" s="1586"/>
      <c r="T30" s="1586"/>
      <c r="U30" s="1586"/>
      <c r="V30" s="1586"/>
      <c r="W30" s="1586"/>
      <c r="X30" s="1586"/>
      <c r="Y30" s="1586"/>
      <c r="Z30" s="1586"/>
      <c r="AA30" s="1586"/>
      <c r="AB30" s="1586"/>
      <c r="AC30" s="1586"/>
      <c r="AD30" s="1586"/>
      <c r="AE30" s="1586"/>
      <c r="AF30" s="1586"/>
      <c r="AG30" s="1586"/>
      <c r="AH30" s="1586"/>
      <c r="AI30" s="1586"/>
    </row>
    <row r="31" spans="1:35" s="1588" customFormat="1" ht="23.25" customHeight="1" x14ac:dyDescent="0.25">
      <c r="A31" s="1583" t="s">
        <v>168</v>
      </c>
      <c r="B31" s="1584"/>
      <c r="C31" s="1585">
        <v>14</v>
      </c>
      <c r="D31" s="1895">
        <v>7</v>
      </c>
      <c r="E31" s="1896">
        <v>0</v>
      </c>
      <c r="F31" s="1897">
        <v>7</v>
      </c>
      <c r="G31" s="1586"/>
      <c r="H31" s="1587"/>
      <c r="I31" s="1586"/>
      <c r="J31" s="1586"/>
      <c r="K31" s="1586"/>
      <c r="L31" s="1586"/>
      <c r="M31" s="1586"/>
      <c r="N31" s="1586"/>
      <c r="O31" s="1586"/>
      <c r="P31" s="1586"/>
      <c r="Q31" s="1586"/>
      <c r="R31" s="1586"/>
      <c r="S31" s="1586"/>
      <c r="T31" s="1586"/>
      <c r="U31" s="1586"/>
      <c r="V31" s="1586"/>
      <c r="W31" s="1586"/>
      <c r="X31" s="1586"/>
      <c r="Y31" s="1586"/>
      <c r="Z31" s="1586"/>
      <c r="AA31" s="1586"/>
      <c r="AB31" s="1586"/>
      <c r="AC31" s="1586"/>
      <c r="AD31" s="1586"/>
      <c r="AE31" s="1586"/>
      <c r="AF31" s="1586"/>
      <c r="AG31" s="1586"/>
      <c r="AH31" s="1586"/>
      <c r="AI31" s="1586"/>
    </row>
    <row r="32" spans="1:35" s="1588" customFormat="1" ht="23.25" customHeight="1" x14ac:dyDescent="0.25">
      <c r="A32" s="1583" t="s">
        <v>169</v>
      </c>
      <c r="B32" s="1584"/>
      <c r="C32" s="1585">
        <v>14</v>
      </c>
      <c r="D32" s="1895">
        <v>3</v>
      </c>
      <c r="E32" s="1896">
        <v>0</v>
      </c>
      <c r="F32" s="1897">
        <v>11</v>
      </c>
      <c r="G32" s="1586"/>
      <c r="H32" s="1587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6"/>
      <c r="AI32" s="1586"/>
    </row>
    <row r="33" spans="1:35" s="1588" customFormat="1" ht="23.25" customHeight="1" x14ac:dyDescent="0.25">
      <c r="A33" s="1583" t="s">
        <v>170</v>
      </c>
      <c r="B33" s="1584"/>
      <c r="C33" s="1585">
        <v>12</v>
      </c>
      <c r="D33" s="1895">
        <v>4</v>
      </c>
      <c r="E33" s="1896">
        <v>0</v>
      </c>
      <c r="F33" s="1897">
        <v>8</v>
      </c>
      <c r="G33" s="1586"/>
      <c r="H33" s="1587"/>
      <c r="I33" s="1586"/>
      <c r="J33" s="1586"/>
      <c r="K33" s="1586"/>
      <c r="L33" s="1586"/>
      <c r="M33" s="1586"/>
      <c r="N33" s="1586"/>
      <c r="O33" s="1586"/>
      <c r="P33" s="1586"/>
      <c r="Q33" s="1586"/>
      <c r="R33" s="1586"/>
      <c r="S33" s="1586"/>
      <c r="T33" s="1586"/>
      <c r="U33" s="1586"/>
      <c r="V33" s="1586"/>
      <c r="W33" s="1586"/>
      <c r="X33" s="1586"/>
      <c r="Y33" s="1586"/>
      <c r="Z33" s="1586"/>
      <c r="AA33" s="1586"/>
      <c r="AB33" s="1586"/>
      <c r="AC33" s="1586"/>
      <c r="AD33" s="1586"/>
      <c r="AE33" s="1586"/>
      <c r="AF33" s="1586"/>
      <c r="AG33" s="1586"/>
      <c r="AH33" s="1586"/>
      <c r="AI33" s="1586"/>
    </row>
    <row r="34" spans="1:35" s="1588" customFormat="1" ht="23.25" customHeight="1" x14ac:dyDescent="0.25">
      <c r="A34" s="1583" t="s">
        <v>171</v>
      </c>
      <c r="B34" s="1584"/>
      <c r="C34" s="1585">
        <v>6</v>
      </c>
      <c r="D34" s="1895">
        <v>0</v>
      </c>
      <c r="E34" s="1896">
        <v>0</v>
      </c>
      <c r="F34" s="1897">
        <v>6</v>
      </c>
      <c r="G34" s="1586"/>
      <c r="H34" s="1587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1586"/>
      <c r="Y34" s="1586"/>
      <c r="Z34" s="1586"/>
      <c r="AA34" s="1586"/>
      <c r="AB34" s="1586"/>
      <c r="AC34" s="1586"/>
      <c r="AD34" s="1586"/>
      <c r="AE34" s="1586"/>
      <c r="AF34" s="1586"/>
      <c r="AG34" s="1586"/>
      <c r="AH34" s="1586"/>
      <c r="AI34" s="1586"/>
    </row>
    <row r="35" spans="1:35" s="1588" customFormat="1" ht="23.25" customHeight="1" x14ac:dyDescent="0.25">
      <c r="A35" s="1583" t="s">
        <v>172</v>
      </c>
      <c r="B35" s="1584"/>
      <c r="C35" s="1585">
        <v>65</v>
      </c>
      <c r="D35" s="1895">
        <v>31</v>
      </c>
      <c r="E35" s="1896">
        <v>0</v>
      </c>
      <c r="F35" s="1897">
        <v>34</v>
      </c>
      <c r="G35" s="1586"/>
      <c r="H35" s="1587"/>
      <c r="I35" s="1586"/>
      <c r="J35" s="1586"/>
      <c r="K35" s="1586"/>
      <c r="L35" s="1586"/>
      <c r="M35" s="1586"/>
      <c r="N35" s="1586"/>
      <c r="O35" s="1586"/>
      <c r="P35" s="1586"/>
      <c r="Q35" s="1586"/>
      <c r="R35" s="1586"/>
      <c r="S35" s="1586"/>
      <c r="T35" s="1586"/>
      <c r="U35" s="1586"/>
      <c r="V35" s="1586"/>
      <c r="W35" s="1586"/>
      <c r="X35" s="1586"/>
      <c r="Y35" s="1586"/>
      <c r="Z35" s="1586"/>
      <c r="AA35" s="1586"/>
      <c r="AB35" s="1586"/>
      <c r="AC35" s="1586"/>
      <c r="AD35" s="1586"/>
      <c r="AE35" s="1586"/>
      <c r="AF35" s="1586"/>
      <c r="AG35" s="1586"/>
      <c r="AH35" s="1586"/>
      <c r="AI35" s="1586"/>
    </row>
    <row r="36" spans="1:35" s="1588" customFormat="1" ht="23.25" customHeight="1" x14ac:dyDescent="0.25">
      <c r="A36" s="1583" t="s">
        <v>173</v>
      </c>
      <c r="B36" s="1584"/>
      <c r="C36" s="1585">
        <v>14</v>
      </c>
      <c r="D36" s="1895">
        <v>7</v>
      </c>
      <c r="E36" s="1896">
        <v>1</v>
      </c>
      <c r="F36" s="1897">
        <v>6</v>
      </c>
      <c r="G36" s="1586"/>
      <c r="H36" s="1587"/>
      <c r="I36" s="1586"/>
      <c r="J36" s="1586"/>
      <c r="K36" s="1586"/>
      <c r="L36" s="1586"/>
      <c r="M36" s="1586"/>
      <c r="N36" s="1586"/>
      <c r="O36" s="1586"/>
      <c r="P36" s="1586"/>
      <c r="Q36" s="1586"/>
      <c r="R36" s="1586"/>
      <c r="S36" s="1586"/>
      <c r="T36" s="1586"/>
      <c r="U36" s="1586"/>
      <c r="V36" s="1586"/>
      <c r="W36" s="1586"/>
      <c r="X36" s="1586"/>
      <c r="Y36" s="1586"/>
      <c r="Z36" s="1586"/>
      <c r="AA36" s="1586"/>
      <c r="AB36" s="1586"/>
      <c r="AC36" s="1586"/>
      <c r="AD36" s="1586"/>
      <c r="AE36" s="1586"/>
      <c r="AF36" s="1586"/>
      <c r="AG36" s="1586"/>
      <c r="AH36" s="1586"/>
      <c r="AI36" s="1586"/>
    </row>
    <row r="37" spans="1:35" s="1588" customFormat="1" ht="23.25" customHeight="1" x14ac:dyDescent="0.25">
      <c r="A37" s="1583" t="s">
        <v>174</v>
      </c>
      <c r="B37" s="1584"/>
      <c r="C37" s="1589">
        <v>6</v>
      </c>
      <c r="D37" s="1895">
        <v>1</v>
      </c>
      <c r="E37" s="1898">
        <v>0</v>
      </c>
      <c r="F37" s="1897">
        <v>5</v>
      </c>
      <c r="G37" s="1586"/>
      <c r="H37" s="1587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1586"/>
      <c r="Y37" s="1586"/>
      <c r="Z37" s="1586"/>
      <c r="AA37" s="1586"/>
      <c r="AB37" s="1586"/>
      <c r="AC37" s="1586"/>
      <c r="AD37" s="1586"/>
      <c r="AE37" s="1586"/>
      <c r="AF37" s="1586"/>
      <c r="AG37" s="1586"/>
      <c r="AH37" s="1586"/>
      <c r="AI37" s="1586"/>
    </row>
    <row r="38" spans="1:35" s="1588" customFormat="1" ht="23.25" customHeight="1" x14ac:dyDescent="0.25">
      <c r="A38" s="1590" t="s">
        <v>175</v>
      </c>
      <c r="B38" s="1591"/>
      <c r="C38" s="1891">
        <v>171</v>
      </c>
      <c r="D38" s="1892">
        <v>67</v>
      </c>
      <c r="E38" s="1893">
        <v>1</v>
      </c>
      <c r="F38" s="1894">
        <v>103</v>
      </c>
      <c r="G38" s="1586"/>
      <c r="H38" s="1587"/>
      <c r="I38" s="1586"/>
      <c r="J38" s="1586"/>
      <c r="K38" s="1586"/>
      <c r="L38" s="1586"/>
      <c r="M38" s="1586"/>
      <c r="N38" s="1586"/>
      <c r="O38" s="1586"/>
      <c r="P38" s="1586"/>
      <c r="Q38" s="1586"/>
      <c r="R38" s="1586"/>
      <c r="S38" s="1586"/>
      <c r="T38" s="1586"/>
      <c r="U38" s="1586"/>
      <c r="V38" s="1586"/>
      <c r="W38" s="1586"/>
      <c r="X38" s="1586"/>
      <c r="Y38" s="1586"/>
      <c r="Z38" s="1586"/>
      <c r="AA38" s="1586"/>
      <c r="AB38" s="1586"/>
      <c r="AC38" s="1586"/>
      <c r="AD38" s="1586"/>
      <c r="AE38" s="1586"/>
      <c r="AF38" s="1586"/>
      <c r="AG38" s="1586"/>
      <c r="AH38" s="1586"/>
      <c r="AI38" s="1586"/>
    </row>
    <row r="39" spans="1:35" s="1588" customFormat="1" ht="23.25" customHeight="1" x14ac:dyDescent="0.25">
      <c r="A39" s="1583" t="s">
        <v>176</v>
      </c>
      <c r="B39" s="1584"/>
      <c r="C39" s="1589">
        <v>8</v>
      </c>
      <c r="D39" s="1899">
        <v>1</v>
      </c>
      <c r="E39" s="1898">
        <v>0</v>
      </c>
      <c r="F39" s="1900">
        <v>7</v>
      </c>
      <c r="G39" s="1586"/>
      <c r="H39" s="1587"/>
      <c r="I39" s="1586"/>
      <c r="J39" s="1586"/>
      <c r="K39" s="1586"/>
      <c r="L39" s="1586"/>
      <c r="M39" s="1586"/>
      <c r="N39" s="1586"/>
      <c r="O39" s="1586"/>
      <c r="P39" s="1586"/>
      <c r="Q39" s="1586"/>
      <c r="R39" s="1586"/>
      <c r="S39" s="1586"/>
      <c r="T39" s="1586"/>
      <c r="U39" s="1586"/>
      <c r="V39" s="1586"/>
      <c r="W39" s="1586"/>
      <c r="X39" s="1586"/>
      <c r="Y39" s="1586"/>
      <c r="Z39" s="1586"/>
      <c r="AA39" s="1586"/>
      <c r="AB39" s="1586"/>
      <c r="AC39" s="1586"/>
      <c r="AD39" s="1586"/>
      <c r="AE39" s="1586"/>
      <c r="AF39" s="1586"/>
      <c r="AG39" s="1586"/>
      <c r="AH39" s="1586"/>
      <c r="AI39" s="1586"/>
    </row>
    <row r="40" spans="1:35" s="1588" customFormat="1" ht="23.25" customHeight="1" x14ac:dyDescent="0.25">
      <c r="A40" s="1592" t="s">
        <v>177</v>
      </c>
      <c r="B40" s="1593"/>
      <c r="C40" s="1594">
        <v>179</v>
      </c>
      <c r="D40" s="1901">
        <v>68</v>
      </c>
      <c r="E40" s="1902">
        <v>1</v>
      </c>
      <c r="F40" s="1903">
        <v>110</v>
      </c>
      <c r="G40" s="1586"/>
      <c r="H40" s="1587"/>
      <c r="I40" s="1586"/>
      <c r="J40" s="1586"/>
      <c r="K40" s="1586"/>
      <c r="L40" s="1586"/>
      <c r="M40" s="1586"/>
      <c r="N40" s="1586"/>
      <c r="O40" s="1586"/>
      <c r="P40" s="1586"/>
      <c r="Q40" s="1586"/>
      <c r="R40" s="1586"/>
      <c r="S40" s="1586"/>
      <c r="T40" s="1586"/>
      <c r="U40" s="1586"/>
      <c r="V40" s="1586"/>
      <c r="W40" s="1586"/>
      <c r="X40" s="1586"/>
      <c r="Y40" s="1586"/>
      <c r="Z40" s="1586"/>
      <c r="AA40" s="1586"/>
      <c r="AB40" s="1586"/>
      <c r="AC40" s="1586"/>
      <c r="AD40" s="1586"/>
      <c r="AE40" s="1586"/>
      <c r="AF40" s="1586"/>
      <c r="AG40" s="1586"/>
      <c r="AH40" s="1586"/>
      <c r="AI40" s="1586"/>
    </row>
    <row r="41" spans="1:35" ht="7.5" customHeight="1" x14ac:dyDescent="0.2"/>
    <row r="42" spans="1:35" ht="15" x14ac:dyDescent="0.25">
      <c r="F42" s="1858" t="s">
        <v>453</v>
      </c>
    </row>
  </sheetData>
  <mergeCells count="9">
    <mergeCell ref="D5:E5"/>
    <mergeCell ref="A21:H21"/>
    <mergeCell ref="A23:G23"/>
    <mergeCell ref="A24:H25"/>
    <mergeCell ref="A1:B1"/>
    <mergeCell ref="A27:B28"/>
    <mergeCell ref="C27:C28"/>
    <mergeCell ref="A4:B6"/>
    <mergeCell ref="C4:C6"/>
  </mergeCells>
  <hyperlinks>
    <hyperlink ref="A1" location="Content!A1" display="Back to Table of Contents"/>
    <hyperlink ref="F42" location="'T 3.12~13-pg49'!A1" display="Back to Top"/>
  </hyperlinks>
  <pageMargins left="0.65" right="0.15" top="0.6" bottom="0.5" header="0.4" footer="0.25"/>
  <pageSetup paperSize="9" scale="92" orientation="portrait" r:id="rId1"/>
  <headerFooter alignWithMargins="0">
    <oddHeader>&amp;C&amp;"Times New Roman,Regular"&amp;11- 49 -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>
      <selection sqref="A1:B1"/>
    </sheetView>
  </sheetViews>
  <sheetFormatPr defaultRowHeight="17.25" customHeight="1" x14ac:dyDescent="0.2"/>
  <cols>
    <col min="1" max="1" width="21.140625" style="99" customWidth="1"/>
    <col min="2" max="15" width="7.7109375" style="1597" customWidth="1"/>
    <col min="16" max="16" width="7.140625" style="1597" customWidth="1"/>
    <col min="17" max="17" width="5.140625" customWidth="1"/>
  </cols>
  <sheetData>
    <row r="1" spans="1:16" s="45" customFormat="1" ht="15" x14ac:dyDescent="0.2">
      <c r="A1" s="1915" t="s">
        <v>454</v>
      </c>
      <c r="B1" s="1915"/>
      <c r="E1" s="47"/>
    </row>
    <row r="2" spans="1:16" s="1014" customFormat="1" ht="21" customHeight="1" x14ac:dyDescent="0.25">
      <c r="A2" s="16" t="s">
        <v>416</v>
      </c>
      <c r="B2" s="1595"/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</row>
    <row r="3" spans="1:16" s="1599" customFormat="1" ht="14.25" customHeight="1" x14ac:dyDescent="0.25">
      <c r="A3" s="1596" t="s">
        <v>187</v>
      </c>
      <c r="B3" s="1597"/>
      <c r="C3" s="1597" t="s">
        <v>417</v>
      </c>
      <c r="D3" s="1598"/>
      <c r="E3" s="1598"/>
      <c r="F3" s="1598"/>
      <c r="G3" s="1598"/>
      <c r="H3" s="1598"/>
      <c r="I3" s="1598"/>
      <c r="J3" s="1598"/>
      <c r="K3" s="1598"/>
      <c r="L3" s="1597"/>
      <c r="M3" s="1597"/>
      <c r="N3" s="1597"/>
      <c r="O3" s="1597"/>
      <c r="P3" s="1597"/>
    </row>
    <row r="4" spans="1:16" s="1599" customFormat="1" ht="12" customHeight="1" x14ac:dyDescent="0.2">
      <c r="A4" s="1600"/>
      <c r="B4" s="2186" t="s">
        <v>418</v>
      </c>
      <c r="C4" s="2187"/>
      <c r="D4" s="2187"/>
      <c r="E4" s="2187"/>
      <c r="F4" s="2187"/>
      <c r="G4" s="2187"/>
      <c r="H4" s="2187"/>
      <c r="I4" s="2187"/>
      <c r="J4" s="2187"/>
      <c r="K4" s="2187"/>
      <c r="L4" s="2187"/>
      <c r="M4" s="2187"/>
      <c r="N4" s="2187"/>
      <c r="O4" s="2187"/>
      <c r="P4" s="2188"/>
    </row>
    <row r="5" spans="1:16" s="1599" customFormat="1" ht="11.25" customHeight="1" x14ac:dyDescent="0.2">
      <c r="A5" s="1601" t="s">
        <v>63</v>
      </c>
      <c r="B5" s="2186" t="s">
        <v>64</v>
      </c>
      <c r="C5" s="2187"/>
      <c r="D5" s="2187"/>
      <c r="E5" s="2187"/>
      <c r="F5" s="2188"/>
      <c r="G5" s="2186" t="s">
        <v>192</v>
      </c>
      <c r="H5" s="2187"/>
      <c r="I5" s="2187"/>
      <c r="J5" s="2187"/>
      <c r="K5" s="2188"/>
      <c r="L5" s="2186" t="s">
        <v>193</v>
      </c>
      <c r="M5" s="2187"/>
      <c r="N5" s="2187"/>
      <c r="O5" s="2187"/>
      <c r="P5" s="2188"/>
    </row>
    <row r="6" spans="1:16" s="1599" customFormat="1" ht="12.75" customHeight="1" x14ac:dyDescent="0.25">
      <c r="A6" s="1112"/>
      <c r="B6" s="1602" t="s">
        <v>419</v>
      </c>
      <c r="C6" s="1603" t="s">
        <v>420</v>
      </c>
      <c r="D6" s="1604" t="s">
        <v>421</v>
      </c>
      <c r="E6" s="1603" t="s">
        <v>422</v>
      </c>
      <c r="F6" s="1605" t="s">
        <v>64</v>
      </c>
      <c r="G6" s="1602" t="s">
        <v>419</v>
      </c>
      <c r="H6" s="1603" t="s">
        <v>420</v>
      </c>
      <c r="I6" s="1604" t="s">
        <v>421</v>
      </c>
      <c r="J6" s="1603" t="s">
        <v>422</v>
      </c>
      <c r="K6" s="1605" t="s">
        <v>64</v>
      </c>
      <c r="L6" s="1602" t="s">
        <v>419</v>
      </c>
      <c r="M6" s="1603" t="s">
        <v>420</v>
      </c>
      <c r="N6" s="1604" t="s">
        <v>421</v>
      </c>
      <c r="O6" s="1603" t="s">
        <v>422</v>
      </c>
      <c r="P6" s="1605" t="s">
        <v>64</v>
      </c>
    </row>
    <row r="7" spans="1:16" s="1599" customFormat="1" ht="12" customHeight="1" x14ac:dyDescent="0.2">
      <c r="A7" s="1606" t="s">
        <v>72</v>
      </c>
      <c r="B7" s="1607"/>
      <c r="C7" s="1608">
        <v>440</v>
      </c>
      <c r="D7" s="1608">
        <v>364</v>
      </c>
      <c r="E7" s="1609" t="s">
        <v>423</v>
      </c>
      <c r="F7" s="1610" t="s">
        <v>423</v>
      </c>
      <c r="G7" s="1607"/>
      <c r="H7" s="1611">
        <v>263</v>
      </c>
      <c r="I7" s="1608">
        <v>245</v>
      </c>
      <c r="J7" s="1612" t="s">
        <v>423</v>
      </c>
      <c r="K7" s="1610" t="s">
        <v>423</v>
      </c>
      <c r="L7" s="1607"/>
      <c r="M7" s="1613">
        <v>177</v>
      </c>
      <c r="N7" s="1613">
        <v>119</v>
      </c>
      <c r="O7" s="1612" t="s">
        <v>423</v>
      </c>
      <c r="P7" s="1610" t="s">
        <v>423</v>
      </c>
    </row>
    <row r="8" spans="1:16" s="1599" customFormat="1" ht="12" customHeight="1" x14ac:dyDescent="0.2">
      <c r="A8" s="1614" t="s">
        <v>73</v>
      </c>
      <c r="B8" s="1607"/>
      <c r="C8" s="1611">
        <v>220</v>
      </c>
      <c r="D8" s="1608">
        <v>206</v>
      </c>
      <c r="E8" s="1612" t="s">
        <v>423</v>
      </c>
      <c r="F8" s="1610" t="s">
        <v>423</v>
      </c>
      <c r="G8" s="1607"/>
      <c r="H8" s="1611">
        <v>165</v>
      </c>
      <c r="I8" s="1608">
        <v>154</v>
      </c>
      <c r="J8" s="1612" t="s">
        <v>423</v>
      </c>
      <c r="K8" s="1610" t="s">
        <v>423</v>
      </c>
      <c r="L8" s="1607"/>
      <c r="M8" s="1611">
        <v>55</v>
      </c>
      <c r="N8" s="1611">
        <v>52</v>
      </c>
      <c r="O8" s="1612" t="s">
        <v>423</v>
      </c>
      <c r="P8" s="1610" t="s">
        <v>423</v>
      </c>
    </row>
    <row r="9" spans="1:16" s="1599" customFormat="1" ht="12" customHeight="1" x14ac:dyDescent="0.2">
      <c r="A9" s="1614" t="s">
        <v>75</v>
      </c>
      <c r="B9" s="1607"/>
      <c r="C9" s="1611">
        <v>156</v>
      </c>
      <c r="D9" s="1608">
        <v>142</v>
      </c>
      <c r="E9" s="1612" t="s">
        <v>423</v>
      </c>
      <c r="F9" s="1610" t="s">
        <v>423</v>
      </c>
      <c r="G9" s="1607"/>
      <c r="H9" s="1611">
        <v>98</v>
      </c>
      <c r="I9" s="1608">
        <v>88</v>
      </c>
      <c r="J9" s="1612" t="s">
        <v>423</v>
      </c>
      <c r="K9" s="1610" t="s">
        <v>423</v>
      </c>
      <c r="L9" s="1607"/>
      <c r="M9" s="1611">
        <v>58</v>
      </c>
      <c r="N9" s="1611">
        <v>54</v>
      </c>
      <c r="O9" s="1612" t="s">
        <v>423</v>
      </c>
      <c r="P9" s="1610" t="s">
        <v>423</v>
      </c>
    </row>
    <row r="10" spans="1:16" s="1599" customFormat="1" ht="12" customHeight="1" x14ac:dyDescent="0.2">
      <c r="A10" s="1614" t="s">
        <v>76</v>
      </c>
      <c r="B10" s="1607"/>
      <c r="C10" s="1611">
        <v>271</v>
      </c>
      <c r="D10" s="1608">
        <v>227</v>
      </c>
      <c r="E10" s="1612" t="s">
        <v>423</v>
      </c>
      <c r="F10" s="1610" t="s">
        <v>423</v>
      </c>
      <c r="G10" s="1607"/>
      <c r="H10" s="1611">
        <v>180</v>
      </c>
      <c r="I10" s="1608">
        <v>144</v>
      </c>
      <c r="J10" s="1612" t="s">
        <v>423</v>
      </c>
      <c r="K10" s="1610" t="s">
        <v>423</v>
      </c>
      <c r="L10" s="1607"/>
      <c r="M10" s="1611">
        <v>91</v>
      </c>
      <c r="N10" s="1611">
        <v>83</v>
      </c>
      <c r="O10" s="1612" t="s">
        <v>423</v>
      </c>
      <c r="P10" s="1610" t="s">
        <v>423</v>
      </c>
    </row>
    <row r="11" spans="1:16" s="1599" customFormat="1" ht="12" customHeight="1" x14ac:dyDescent="0.2">
      <c r="A11" s="1614" t="s">
        <v>77</v>
      </c>
      <c r="B11" s="1607"/>
      <c r="C11" s="1611">
        <v>218</v>
      </c>
      <c r="D11" s="1608">
        <v>158</v>
      </c>
      <c r="E11" s="1612" t="s">
        <v>423</v>
      </c>
      <c r="F11" s="1610" t="s">
        <v>423</v>
      </c>
      <c r="G11" s="1607"/>
      <c r="H11" s="1611">
        <v>146</v>
      </c>
      <c r="I11" s="1608">
        <v>108</v>
      </c>
      <c r="J11" s="1612" t="s">
        <v>423</v>
      </c>
      <c r="K11" s="1610" t="s">
        <v>423</v>
      </c>
      <c r="L11" s="1607"/>
      <c r="M11" s="1611">
        <v>72</v>
      </c>
      <c r="N11" s="1611">
        <v>50</v>
      </c>
      <c r="O11" s="1612" t="s">
        <v>423</v>
      </c>
      <c r="P11" s="1610" t="s">
        <v>423</v>
      </c>
    </row>
    <row r="12" spans="1:16" s="1599" customFormat="1" ht="12" customHeight="1" x14ac:dyDescent="0.2">
      <c r="A12" s="1614" t="s">
        <v>78</v>
      </c>
      <c r="B12" s="1607"/>
      <c r="C12" s="1611">
        <v>169</v>
      </c>
      <c r="D12" s="1608">
        <v>122</v>
      </c>
      <c r="E12" s="1612" t="s">
        <v>423</v>
      </c>
      <c r="F12" s="1610" t="s">
        <v>423</v>
      </c>
      <c r="G12" s="1607"/>
      <c r="H12" s="1611">
        <v>109</v>
      </c>
      <c r="I12" s="1608">
        <v>78</v>
      </c>
      <c r="J12" s="1612" t="s">
        <v>423</v>
      </c>
      <c r="K12" s="1610" t="s">
        <v>423</v>
      </c>
      <c r="L12" s="1607"/>
      <c r="M12" s="1611">
        <v>60</v>
      </c>
      <c r="N12" s="1611">
        <v>44</v>
      </c>
      <c r="O12" s="1612" t="s">
        <v>423</v>
      </c>
      <c r="P12" s="1610" t="s">
        <v>423</v>
      </c>
    </row>
    <row r="13" spans="1:16" s="1599" customFormat="1" ht="12" customHeight="1" x14ac:dyDescent="0.2">
      <c r="A13" s="1614" t="s">
        <v>424</v>
      </c>
      <c r="B13" s="1607"/>
      <c r="C13" s="1611">
        <v>549</v>
      </c>
      <c r="D13" s="1608">
        <v>587</v>
      </c>
      <c r="E13" s="1612" t="s">
        <v>423</v>
      </c>
      <c r="F13" s="1610" t="s">
        <v>423</v>
      </c>
      <c r="G13" s="1607"/>
      <c r="H13" s="1611">
        <v>358</v>
      </c>
      <c r="I13" s="1608">
        <v>379</v>
      </c>
      <c r="J13" s="1612" t="s">
        <v>423</v>
      </c>
      <c r="K13" s="1610" t="s">
        <v>423</v>
      </c>
      <c r="L13" s="1607"/>
      <c r="M13" s="1611">
        <v>191</v>
      </c>
      <c r="N13" s="1611">
        <v>208</v>
      </c>
      <c r="O13" s="1612" t="s">
        <v>423</v>
      </c>
      <c r="P13" s="1610" t="s">
        <v>423</v>
      </c>
    </row>
    <row r="14" spans="1:16" s="1599" customFormat="1" ht="12" customHeight="1" x14ac:dyDescent="0.2">
      <c r="A14" s="1614" t="s">
        <v>80</v>
      </c>
      <c r="B14" s="1607"/>
      <c r="C14" s="1611">
        <v>127</v>
      </c>
      <c r="D14" s="1608">
        <v>112</v>
      </c>
      <c r="E14" s="1612" t="s">
        <v>423</v>
      </c>
      <c r="F14" s="1610" t="s">
        <v>423</v>
      </c>
      <c r="G14" s="1607"/>
      <c r="H14" s="1611">
        <v>81</v>
      </c>
      <c r="I14" s="1608">
        <v>70</v>
      </c>
      <c r="J14" s="1612" t="s">
        <v>423</v>
      </c>
      <c r="K14" s="1610" t="s">
        <v>423</v>
      </c>
      <c r="L14" s="1607"/>
      <c r="M14" s="1611">
        <v>46</v>
      </c>
      <c r="N14" s="1611">
        <v>42</v>
      </c>
      <c r="O14" s="1612" t="s">
        <v>423</v>
      </c>
      <c r="P14" s="1610" t="s">
        <v>423</v>
      </c>
    </row>
    <row r="15" spans="1:16" s="1599" customFormat="1" ht="12" customHeight="1" x14ac:dyDescent="0.2">
      <c r="A15" s="1614" t="s">
        <v>81</v>
      </c>
      <c r="B15" s="1615"/>
      <c r="C15" s="1616">
        <v>168</v>
      </c>
      <c r="D15" s="1617">
        <v>128</v>
      </c>
      <c r="E15" s="1618" t="s">
        <v>423</v>
      </c>
      <c r="F15" s="1619" t="s">
        <v>423</v>
      </c>
      <c r="G15" s="1615"/>
      <c r="H15" s="1616">
        <v>92</v>
      </c>
      <c r="I15" s="1617">
        <v>78</v>
      </c>
      <c r="J15" s="1618" t="s">
        <v>423</v>
      </c>
      <c r="K15" s="1619" t="s">
        <v>423</v>
      </c>
      <c r="L15" s="1615"/>
      <c r="M15" s="1616">
        <v>76</v>
      </c>
      <c r="N15" s="1616">
        <v>50</v>
      </c>
      <c r="O15" s="1618" t="s">
        <v>423</v>
      </c>
      <c r="P15" s="1619" t="s">
        <v>423</v>
      </c>
    </row>
    <row r="16" spans="1:16" s="1599" customFormat="1" ht="13.5" customHeight="1" x14ac:dyDescent="0.2">
      <c r="A16" s="1606" t="s">
        <v>425</v>
      </c>
      <c r="B16" s="1607"/>
      <c r="C16" s="1611">
        <v>2318</v>
      </c>
      <c r="D16" s="1611">
        <v>2046</v>
      </c>
      <c r="E16" s="1611">
        <v>1578</v>
      </c>
      <c r="F16" s="1620">
        <v>5942</v>
      </c>
      <c r="G16" s="1607"/>
      <c r="H16" s="1611">
        <v>1492</v>
      </c>
      <c r="I16" s="1608">
        <v>1344</v>
      </c>
      <c r="J16" s="1611">
        <v>1075</v>
      </c>
      <c r="K16" s="1621">
        <v>3911</v>
      </c>
      <c r="L16" s="1607"/>
      <c r="M16" s="1611">
        <v>826</v>
      </c>
      <c r="N16" s="1611">
        <v>702</v>
      </c>
      <c r="O16" s="1613">
        <v>503</v>
      </c>
      <c r="P16" s="1622">
        <v>2031</v>
      </c>
    </row>
    <row r="17" spans="1:17" s="1599" customFormat="1" ht="13.5" customHeight="1" x14ac:dyDescent="0.2">
      <c r="A17" s="1623" t="s">
        <v>426</v>
      </c>
      <c r="B17" s="1615"/>
      <c r="C17" s="1616">
        <v>101</v>
      </c>
      <c r="D17" s="1617">
        <v>102</v>
      </c>
      <c r="E17" s="1616">
        <v>98</v>
      </c>
      <c r="F17" s="1624">
        <v>301</v>
      </c>
      <c r="G17" s="1615"/>
      <c r="H17" s="1616">
        <v>70</v>
      </c>
      <c r="I17" s="1617">
        <v>67</v>
      </c>
      <c r="J17" s="1616">
        <v>66</v>
      </c>
      <c r="K17" s="1624">
        <v>203</v>
      </c>
      <c r="L17" s="1615"/>
      <c r="M17" s="1616">
        <v>31</v>
      </c>
      <c r="N17" s="1616">
        <v>35</v>
      </c>
      <c r="O17" s="1616">
        <v>32</v>
      </c>
      <c r="P17" s="1621">
        <v>98</v>
      </c>
    </row>
    <row r="18" spans="1:17" s="1599" customFormat="1" ht="13.5" customHeight="1" x14ac:dyDescent="0.2">
      <c r="A18" s="1625" t="s">
        <v>427</v>
      </c>
      <c r="B18" s="1607"/>
      <c r="C18" s="1626">
        <v>2419</v>
      </c>
      <c r="D18" s="1626">
        <v>2148</v>
      </c>
      <c r="E18" s="1626">
        <v>1676</v>
      </c>
      <c r="F18" s="1627">
        <v>6243</v>
      </c>
      <c r="G18" s="1628"/>
      <c r="H18" s="1616">
        <v>1562</v>
      </c>
      <c r="I18" s="1617">
        <v>1411</v>
      </c>
      <c r="J18" s="1616">
        <v>1141</v>
      </c>
      <c r="K18" s="1621">
        <v>4114</v>
      </c>
      <c r="L18" s="1615"/>
      <c r="M18" s="1616">
        <v>857</v>
      </c>
      <c r="N18" s="1616">
        <v>737</v>
      </c>
      <c r="O18" s="1616">
        <v>535</v>
      </c>
      <c r="P18" s="1629">
        <v>2129</v>
      </c>
    </row>
    <row r="19" spans="1:17" s="1599" customFormat="1" ht="12" customHeight="1" x14ac:dyDescent="0.2">
      <c r="A19" s="1630" t="s">
        <v>405</v>
      </c>
      <c r="B19" s="1631"/>
      <c r="C19" s="1631"/>
      <c r="D19" s="1631"/>
      <c r="E19" s="1631"/>
      <c r="F19" s="1631"/>
      <c r="G19" s="1631"/>
      <c r="H19" s="1631"/>
      <c r="I19" s="1631"/>
      <c r="J19" s="1631"/>
      <c r="K19" s="1631"/>
      <c r="L19" s="1631"/>
      <c r="M19" s="1631"/>
      <c r="N19" s="1631"/>
      <c r="O19" s="1631"/>
      <c r="P19" s="1629"/>
    </row>
    <row r="20" spans="1:17" s="1599" customFormat="1" ht="12" customHeight="1" x14ac:dyDescent="0.2">
      <c r="A20" s="1606" t="s">
        <v>72</v>
      </c>
      <c r="B20" s="1632"/>
      <c r="C20" s="1608">
        <v>48</v>
      </c>
      <c r="D20" s="1608">
        <v>33</v>
      </c>
      <c r="E20" s="1609" t="s">
        <v>423</v>
      </c>
      <c r="F20" s="1610" t="s">
        <v>423</v>
      </c>
      <c r="G20" s="1607"/>
      <c r="H20" s="1611">
        <v>23</v>
      </c>
      <c r="I20" s="1608">
        <v>20</v>
      </c>
      <c r="J20" s="1609" t="s">
        <v>423</v>
      </c>
      <c r="K20" s="1610" t="s">
        <v>423</v>
      </c>
      <c r="L20" s="1633"/>
      <c r="M20" s="1613">
        <v>25</v>
      </c>
      <c r="N20" s="1613">
        <v>13</v>
      </c>
      <c r="O20" s="1609" t="s">
        <v>423</v>
      </c>
      <c r="P20" s="1610" t="s">
        <v>423</v>
      </c>
    </row>
    <row r="21" spans="1:17" s="1599" customFormat="1" ht="12" customHeight="1" x14ac:dyDescent="0.2">
      <c r="A21" s="1614" t="s">
        <v>73</v>
      </c>
      <c r="B21" s="1632"/>
      <c r="C21" s="1608">
        <v>54</v>
      </c>
      <c r="D21" s="1608">
        <v>60</v>
      </c>
      <c r="E21" s="1612" t="s">
        <v>423</v>
      </c>
      <c r="F21" s="1610" t="s">
        <v>423</v>
      </c>
      <c r="G21" s="1607"/>
      <c r="H21" s="1611">
        <v>54</v>
      </c>
      <c r="I21" s="1608">
        <v>60</v>
      </c>
      <c r="J21" s="1612" t="s">
        <v>423</v>
      </c>
      <c r="K21" s="1610" t="s">
        <v>423</v>
      </c>
      <c r="L21" s="1632"/>
      <c r="M21" s="1611">
        <v>0</v>
      </c>
      <c r="N21" s="1611">
        <v>0</v>
      </c>
      <c r="O21" s="1612" t="s">
        <v>423</v>
      </c>
      <c r="P21" s="1610" t="s">
        <v>423</v>
      </c>
    </row>
    <row r="22" spans="1:17" s="1599" customFormat="1" ht="12" customHeight="1" x14ac:dyDescent="0.2">
      <c r="A22" s="1614" t="s">
        <v>75</v>
      </c>
      <c r="B22" s="1632"/>
      <c r="C22" s="1608">
        <v>16</v>
      </c>
      <c r="D22" s="1611">
        <v>10</v>
      </c>
      <c r="E22" s="1612" t="s">
        <v>423</v>
      </c>
      <c r="F22" s="1610" t="s">
        <v>423</v>
      </c>
      <c r="G22" s="1632"/>
      <c r="H22" s="1611">
        <v>0</v>
      </c>
      <c r="I22" s="1611">
        <v>0</v>
      </c>
      <c r="J22" s="1612" t="s">
        <v>423</v>
      </c>
      <c r="K22" s="1610" t="s">
        <v>423</v>
      </c>
      <c r="L22" s="1634"/>
      <c r="M22" s="1611">
        <v>16</v>
      </c>
      <c r="N22" s="1611">
        <v>10</v>
      </c>
      <c r="O22" s="1612" t="s">
        <v>423</v>
      </c>
      <c r="P22" s="1610" t="s">
        <v>423</v>
      </c>
    </row>
    <row r="23" spans="1:17" s="1599" customFormat="1" ht="12" customHeight="1" x14ac:dyDescent="0.2">
      <c r="A23" s="1614" t="s">
        <v>76</v>
      </c>
      <c r="B23" s="1632"/>
      <c r="C23" s="1608">
        <v>67</v>
      </c>
      <c r="D23" s="1608">
        <v>54</v>
      </c>
      <c r="E23" s="1612" t="s">
        <v>423</v>
      </c>
      <c r="F23" s="1610" t="s">
        <v>423</v>
      </c>
      <c r="G23" s="1607"/>
      <c r="H23" s="1611">
        <v>32</v>
      </c>
      <c r="I23" s="1608">
        <v>18</v>
      </c>
      <c r="J23" s="1612" t="s">
        <v>423</v>
      </c>
      <c r="K23" s="1610" t="s">
        <v>423</v>
      </c>
      <c r="L23" s="1634"/>
      <c r="M23" s="1611">
        <v>35</v>
      </c>
      <c r="N23" s="1611">
        <v>36</v>
      </c>
      <c r="O23" s="1612" t="s">
        <v>423</v>
      </c>
      <c r="P23" s="1610" t="s">
        <v>423</v>
      </c>
    </row>
    <row r="24" spans="1:17" s="1599" customFormat="1" ht="12" customHeight="1" x14ac:dyDescent="0.2">
      <c r="A24" s="1614" t="s">
        <v>77</v>
      </c>
      <c r="B24" s="1632"/>
      <c r="C24" s="1611">
        <v>18</v>
      </c>
      <c r="D24" s="1608">
        <v>0</v>
      </c>
      <c r="E24" s="1612" t="s">
        <v>423</v>
      </c>
      <c r="F24" s="1610" t="s">
        <v>423</v>
      </c>
      <c r="G24" s="1632"/>
      <c r="H24" s="1611">
        <v>18</v>
      </c>
      <c r="I24" s="1611">
        <v>0</v>
      </c>
      <c r="J24" s="1612" t="s">
        <v>423</v>
      </c>
      <c r="K24" s="1610" t="s">
        <v>423</v>
      </c>
      <c r="L24" s="1632"/>
      <c r="M24" s="1611">
        <v>0</v>
      </c>
      <c r="N24" s="1611">
        <v>0</v>
      </c>
      <c r="O24" s="1612" t="s">
        <v>423</v>
      </c>
      <c r="P24" s="1610" t="s">
        <v>423</v>
      </c>
    </row>
    <row r="25" spans="1:17" s="1599" customFormat="1" ht="12" customHeight="1" x14ac:dyDescent="0.25">
      <c r="A25" s="1614" t="s">
        <v>78</v>
      </c>
      <c r="B25" s="1632"/>
      <c r="C25" s="1608">
        <v>78</v>
      </c>
      <c r="D25" s="1608">
        <v>64</v>
      </c>
      <c r="E25" s="1612" t="s">
        <v>423</v>
      </c>
      <c r="F25" s="1610" t="s">
        <v>423</v>
      </c>
      <c r="G25" s="1607"/>
      <c r="H25" s="1611">
        <v>40</v>
      </c>
      <c r="I25" s="1608">
        <v>34</v>
      </c>
      <c r="J25" s="1612" t="s">
        <v>423</v>
      </c>
      <c r="K25" s="1610" t="s">
        <v>423</v>
      </c>
      <c r="L25" s="1634"/>
      <c r="M25" s="1611">
        <v>38</v>
      </c>
      <c r="N25" s="1611">
        <v>30</v>
      </c>
      <c r="O25" s="1612" t="s">
        <v>423</v>
      </c>
      <c r="P25" s="1610" t="s">
        <v>423</v>
      </c>
      <c r="Q25" s="1635"/>
    </row>
    <row r="26" spans="1:17" s="1599" customFormat="1" ht="12" customHeight="1" x14ac:dyDescent="0.25">
      <c r="A26" s="1614" t="s">
        <v>424</v>
      </c>
      <c r="B26" s="1632"/>
      <c r="C26" s="1608">
        <v>155</v>
      </c>
      <c r="D26" s="1608">
        <v>183</v>
      </c>
      <c r="E26" s="1612" t="s">
        <v>423</v>
      </c>
      <c r="F26" s="1610" t="s">
        <v>423</v>
      </c>
      <c r="G26" s="1607"/>
      <c r="H26" s="1611">
        <v>87</v>
      </c>
      <c r="I26" s="1608">
        <v>107</v>
      </c>
      <c r="J26" s="1612" t="s">
        <v>423</v>
      </c>
      <c r="K26" s="1610" t="s">
        <v>423</v>
      </c>
      <c r="L26" s="1634"/>
      <c r="M26" s="1611">
        <v>68</v>
      </c>
      <c r="N26" s="1611">
        <v>76</v>
      </c>
      <c r="O26" s="1612" t="s">
        <v>423</v>
      </c>
      <c r="P26" s="1610" t="s">
        <v>423</v>
      </c>
      <c r="Q26" s="1635"/>
    </row>
    <row r="27" spans="1:17" s="1599" customFormat="1" ht="12" customHeight="1" x14ac:dyDescent="0.25">
      <c r="A27" s="1614" t="s">
        <v>80</v>
      </c>
      <c r="B27" s="1632"/>
      <c r="C27" s="1608">
        <v>58</v>
      </c>
      <c r="D27" s="1608">
        <v>49</v>
      </c>
      <c r="E27" s="1612" t="s">
        <v>423</v>
      </c>
      <c r="F27" s="1610" t="s">
        <v>423</v>
      </c>
      <c r="G27" s="1607"/>
      <c r="H27" s="1611">
        <v>37</v>
      </c>
      <c r="I27" s="1608">
        <v>28</v>
      </c>
      <c r="J27" s="1612" t="s">
        <v>423</v>
      </c>
      <c r="K27" s="1610" t="s">
        <v>423</v>
      </c>
      <c r="L27" s="1634"/>
      <c r="M27" s="1611">
        <v>21</v>
      </c>
      <c r="N27" s="1611">
        <v>21</v>
      </c>
      <c r="O27" s="1612" t="s">
        <v>423</v>
      </c>
      <c r="P27" s="1610" t="s">
        <v>423</v>
      </c>
      <c r="Q27" s="1635"/>
    </row>
    <row r="28" spans="1:17" s="1599" customFormat="1" ht="12" customHeight="1" x14ac:dyDescent="0.25">
      <c r="A28" s="1614" t="s">
        <v>81</v>
      </c>
      <c r="B28" s="1636"/>
      <c r="C28" s="1617">
        <v>121</v>
      </c>
      <c r="D28" s="1617">
        <v>84</v>
      </c>
      <c r="E28" s="1618" t="s">
        <v>423</v>
      </c>
      <c r="F28" s="1619" t="s">
        <v>423</v>
      </c>
      <c r="G28" s="1615"/>
      <c r="H28" s="1616">
        <v>67</v>
      </c>
      <c r="I28" s="1617">
        <v>53</v>
      </c>
      <c r="J28" s="1618" t="s">
        <v>423</v>
      </c>
      <c r="K28" s="1619" t="s">
        <v>423</v>
      </c>
      <c r="L28" s="1637"/>
      <c r="M28" s="1616">
        <v>54</v>
      </c>
      <c r="N28" s="1616">
        <v>31</v>
      </c>
      <c r="O28" s="1618" t="s">
        <v>423</v>
      </c>
      <c r="P28" s="1619" t="s">
        <v>423</v>
      </c>
      <c r="Q28" s="1635"/>
    </row>
    <row r="29" spans="1:17" s="1599" customFormat="1" ht="13.5" customHeight="1" x14ac:dyDescent="0.2">
      <c r="A29" s="1606" t="s">
        <v>425</v>
      </c>
      <c r="B29" s="1607"/>
      <c r="C29" s="1611">
        <v>615</v>
      </c>
      <c r="D29" s="1611">
        <v>537</v>
      </c>
      <c r="E29" s="1609" t="s">
        <v>423</v>
      </c>
      <c r="F29" s="1610" t="s">
        <v>423</v>
      </c>
      <c r="G29" s="1607"/>
      <c r="H29" s="1611">
        <v>358</v>
      </c>
      <c r="I29" s="1608">
        <v>320</v>
      </c>
      <c r="J29" s="1609" t="s">
        <v>423</v>
      </c>
      <c r="K29" s="1610" t="s">
        <v>423</v>
      </c>
      <c r="L29" s="1607"/>
      <c r="M29" s="1611">
        <v>257</v>
      </c>
      <c r="N29" s="1611">
        <v>217</v>
      </c>
      <c r="O29" s="1609" t="s">
        <v>423</v>
      </c>
      <c r="P29" s="1610" t="s">
        <v>423</v>
      </c>
    </row>
    <row r="30" spans="1:17" s="1599" customFormat="1" ht="13.5" customHeight="1" x14ac:dyDescent="0.2">
      <c r="A30" s="1623" t="s">
        <v>426</v>
      </c>
      <c r="B30" s="1632"/>
      <c r="C30" s="1611">
        <v>0</v>
      </c>
      <c r="D30" s="1611">
        <v>0</v>
      </c>
      <c r="E30" s="1612" t="s">
        <v>423</v>
      </c>
      <c r="F30" s="1619" t="s">
        <v>423</v>
      </c>
      <c r="G30" s="1638"/>
      <c r="H30" s="1611">
        <v>0</v>
      </c>
      <c r="I30" s="1611">
        <v>0</v>
      </c>
      <c r="J30" s="1612" t="s">
        <v>423</v>
      </c>
      <c r="K30" s="1619" t="s">
        <v>423</v>
      </c>
      <c r="L30" s="1638"/>
      <c r="M30" s="1611">
        <v>0</v>
      </c>
      <c r="N30" s="1611">
        <v>0</v>
      </c>
      <c r="O30" s="1612" t="s">
        <v>423</v>
      </c>
      <c r="P30" s="1619" t="s">
        <v>423</v>
      </c>
    </row>
    <row r="31" spans="1:17" s="1599" customFormat="1" ht="13.5" customHeight="1" x14ac:dyDescent="0.2">
      <c r="A31" s="1623" t="s">
        <v>427</v>
      </c>
      <c r="B31" s="1639"/>
      <c r="C31" s="1626">
        <v>615</v>
      </c>
      <c r="D31" s="1640">
        <v>537</v>
      </c>
      <c r="E31" s="1641" t="s">
        <v>423</v>
      </c>
      <c r="F31" s="1642" t="s">
        <v>423</v>
      </c>
      <c r="G31" s="1639"/>
      <c r="H31" s="1626">
        <v>358</v>
      </c>
      <c r="I31" s="1640">
        <v>320</v>
      </c>
      <c r="J31" s="1641" t="s">
        <v>423</v>
      </c>
      <c r="K31" s="1642" t="s">
        <v>423</v>
      </c>
      <c r="L31" s="1639"/>
      <c r="M31" s="1626">
        <v>257</v>
      </c>
      <c r="N31" s="1626">
        <v>217</v>
      </c>
      <c r="O31" s="1641" t="s">
        <v>423</v>
      </c>
      <c r="P31" s="1642" t="s">
        <v>423</v>
      </c>
    </row>
    <row r="32" spans="1:17" s="1599" customFormat="1" ht="12" customHeight="1" x14ac:dyDescent="0.2">
      <c r="A32" s="1643" t="s">
        <v>261</v>
      </c>
      <c r="B32" s="1627"/>
      <c r="C32" s="1631"/>
      <c r="D32" s="1631"/>
      <c r="E32" s="1631"/>
      <c r="F32" s="1631"/>
      <c r="G32" s="1631"/>
      <c r="H32" s="1631"/>
      <c r="I32" s="1631"/>
      <c r="J32" s="1631"/>
      <c r="K32" s="1631"/>
      <c r="L32" s="1631"/>
      <c r="M32" s="1631"/>
      <c r="N32" s="1631"/>
      <c r="O32" s="1644"/>
      <c r="P32" s="1645"/>
    </row>
    <row r="33" spans="1:16" s="1599" customFormat="1" ht="12" customHeight="1" x14ac:dyDescent="0.2">
      <c r="A33" s="1614" t="s">
        <v>72</v>
      </c>
      <c r="B33" s="1646"/>
      <c r="C33" s="1609">
        <v>392</v>
      </c>
      <c r="D33" s="1609">
        <v>331</v>
      </c>
      <c r="E33" s="1609" t="s">
        <v>423</v>
      </c>
      <c r="F33" s="1610" t="s">
        <v>423</v>
      </c>
      <c r="G33" s="1646"/>
      <c r="H33" s="1609">
        <v>240</v>
      </c>
      <c r="I33" s="1609">
        <v>225</v>
      </c>
      <c r="J33" s="1609" t="s">
        <v>423</v>
      </c>
      <c r="K33" s="1610" t="s">
        <v>423</v>
      </c>
      <c r="L33" s="1646"/>
      <c r="M33" s="1609">
        <v>152</v>
      </c>
      <c r="N33" s="1609">
        <v>106</v>
      </c>
      <c r="O33" s="1609" t="s">
        <v>423</v>
      </c>
      <c r="P33" s="1610" t="s">
        <v>423</v>
      </c>
    </row>
    <row r="34" spans="1:16" s="1599" customFormat="1" ht="12" customHeight="1" x14ac:dyDescent="0.2">
      <c r="A34" s="1614" t="s">
        <v>73</v>
      </c>
      <c r="B34" s="1647"/>
      <c r="C34" s="1612">
        <v>166</v>
      </c>
      <c r="D34" s="1612">
        <v>146</v>
      </c>
      <c r="E34" s="1612" t="s">
        <v>423</v>
      </c>
      <c r="F34" s="1610" t="s">
        <v>423</v>
      </c>
      <c r="G34" s="1647"/>
      <c r="H34" s="1612">
        <v>111</v>
      </c>
      <c r="I34" s="1612">
        <v>94</v>
      </c>
      <c r="J34" s="1612" t="s">
        <v>423</v>
      </c>
      <c r="K34" s="1610" t="s">
        <v>423</v>
      </c>
      <c r="L34" s="1647"/>
      <c r="M34" s="1612">
        <v>55</v>
      </c>
      <c r="N34" s="1612">
        <v>52</v>
      </c>
      <c r="O34" s="1612" t="s">
        <v>423</v>
      </c>
      <c r="P34" s="1610" t="s">
        <v>423</v>
      </c>
    </row>
    <row r="35" spans="1:16" s="1599" customFormat="1" ht="12" customHeight="1" x14ac:dyDescent="0.2">
      <c r="A35" s="1614" t="s">
        <v>75</v>
      </c>
      <c r="B35" s="1647"/>
      <c r="C35" s="1612">
        <v>140</v>
      </c>
      <c r="D35" s="1612">
        <v>132</v>
      </c>
      <c r="E35" s="1612" t="s">
        <v>423</v>
      </c>
      <c r="F35" s="1610" t="s">
        <v>423</v>
      </c>
      <c r="G35" s="1647"/>
      <c r="H35" s="1612">
        <v>98</v>
      </c>
      <c r="I35" s="1612">
        <v>88</v>
      </c>
      <c r="J35" s="1612" t="s">
        <v>423</v>
      </c>
      <c r="K35" s="1610" t="s">
        <v>423</v>
      </c>
      <c r="L35" s="1647"/>
      <c r="M35" s="1612">
        <v>42</v>
      </c>
      <c r="N35" s="1612">
        <v>44</v>
      </c>
      <c r="O35" s="1612" t="s">
        <v>423</v>
      </c>
      <c r="P35" s="1610" t="s">
        <v>423</v>
      </c>
    </row>
    <row r="36" spans="1:16" s="1599" customFormat="1" ht="12" customHeight="1" x14ac:dyDescent="0.2">
      <c r="A36" s="1614" t="s">
        <v>76</v>
      </c>
      <c r="B36" s="1647"/>
      <c r="C36" s="1612">
        <v>204</v>
      </c>
      <c r="D36" s="1612">
        <v>173</v>
      </c>
      <c r="E36" s="1612" t="s">
        <v>423</v>
      </c>
      <c r="F36" s="1610" t="s">
        <v>423</v>
      </c>
      <c r="G36" s="1647"/>
      <c r="H36" s="1612">
        <v>148</v>
      </c>
      <c r="I36" s="1612">
        <v>126</v>
      </c>
      <c r="J36" s="1612" t="s">
        <v>423</v>
      </c>
      <c r="K36" s="1610" t="s">
        <v>423</v>
      </c>
      <c r="L36" s="1647"/>
      <c r="M36" s="1612">
        <v>56</v>
      </c>
      <c r="N36" s="1612">
        <v>47</v>
      </c>
      <c r="O36" s="1612" t="s">
        <v>423</v>
      </c>
      <c r="P36" s="1610" t="s">
        <v>423</v>
      </c>
    </row>
    <row r="37" spans="1:16" s="1599" customFormat="1" ht="12" customHeight="1" x14ac:dyDescent="0.2">
      <c r="A37" s="1614" t="s">
        <v>77</v>
      </c>
      <c r="B37" s="1647"/>
      <c r="C37" s="1612">
        <v>200</v>
      </c>
      <c r="D37" s="1612">
        <v>158</v>
      </c>
      <c r="E37" s="1612" t="s">
        <v>423</v>
      </c>
      <c r="F37" s="1610" t="s">
        <v>423</v>
      </c>
      <c r="G37" s="1647"/>
      <c r="H37" s="1612">
        <v>128</v>
      </c>
      <c r="I37" s="1612">
        <v>108</v>
      </c>
      <c r="J37" s="1612" t="s">
        <v>423</v>
      </c>
      <c r="K37" s="1610" t="s">
        <v>423</v>
      </c>
      <c r="L37" s="1647"/>
      <c r="M37" s="1612">
        <v>72</v>
      </c>
      <c r="N37" s="1612">
        <v>50</v>
      </c>
      <c r="O37" s="1612" t="s">
        <v>423</v>
      </c>
      <c r="P37" s="1610" t="s">
        <v>423</v>
      </c>
    </row>
    <row r="38" spans="1:16" s="1599" customFormat="1" ht="12" customHeight="1" x14ac:dyDescent="0.2">
      <c r="A38" s="1614" t="s">
        <v>78</v>
      </c>
      <c r="B38" s="1647"/>
      <c r="C38" s="1612">
        <v>91</v>
      </c>
      <c r="D38" s="1612">
        <v>58</v>
      </c>
      <c r="E38" s="1612" t="s">
        <v>423</v>
      </c>
      <c r="F38" s="1610" t="s">
        <v>423</v>
      </c>
      <c r="G38" s="1647"/>
      <c r="H38" s="1612">
        <v>69</v>
      </c>
      <c r="I38" s="1612">
        <v>44</v>
      </c>
      <c r="J38" s="1612" t="s">
        <v>423</v>
      </c>
      <c r="K38" s="1610" t="s">
        <v>423</v>
      </c>
      <c r="L38" s="1647"/>
      <c r="M38" s="1612">
        <v>22</v>
      </c>
      <c r="N38" s="1612">
        <v>14</v>
      </c>
      <c r="O38" s="1612" t="s">
        <v>423</v>
      </c>
      <c r="P38" s="1610" t="s">
        <v>423</v>
      </c>
    </row>
    <row r="39" spans="1:16" s="1599" customFormat="1" ht="12" customHeight="1" x14ac:dyDescent="0.2">
      <c r="A39" s="1614" t="s">
        <v>424</v>
      </c>
      <c r="B39" s="1647"/>
      <c r="C39" s="1612">
        <v>394</v>
      </c>
      <c r="D39" s="1612">
        <v>404</v>
      </c>
      <c r="E39" s="1612" t="s">
        <v>423</v>
      </c>
      <c r="F39" s="1610" t="s">
        <v>423</v>
      </c>
      <c r="G39" s="1647"/>
      <c r="H39" s="1612">
        <v>271</v>
      </c>
      <c r="I39" s="1612">
        <v>272</v>
      </c>
      <c r="J39" s="1612" t="s">
        <v>423</v>
      </c>
      <c r="K39" s="1610" t="s">
        <v>423</v>
      </c>
      <c r="L39" s="1647"/>
      <c r="M39" s="1612">
        <v>123</v>
      </c>
      <c r="N39" s="1612">
        <v>132</v>
      </c>
      <c r="O39" s="1612" t="s">
        <v>423</v>
      </c>
      <c r="P39" s="1610" t="s">
        <v>423</v>
      </c>
    </row>
    <row r="40" spans="1:16" s="1599" customFormat="1" ht="12" customHeight="1" x14ac:dyDescent="0.2">
      <c r="A40" s="1614" t="s">
        <v>80</v>
      </c>
      <c r="B40" s="1647"/>
      <c r="C40" s="1612">
        <v>69</v>
      </c>
      <c r="D40" s="1612">
        <v>63</v>
      </c>
      <c r="E40" s="1612" t="s">
        <v>423</v>
      </c>
      <c r="F40" s="1610" t="s">
        <v>423</v>
      </c>
      <c r="G40" s="1647"/>
      <c r="H40" s="1612">
        <v>44</v>
      </c>
      <c r="I40" s="1612">
        <v>42</v>
      </c>
      <c r="J40" s="1612" t="s">
        <v>423</v>
      </c>
      <c r="K40" s="1610" t="s">
        <v>423</v>
      </c>
      <c r="L40" s="1647"/>
      <c r="M40" s="1612">
        <v>25</v>
      </c>
      <c r="N40" s="1612">
        <v>21</v>
      </c>
      <c r="O40" s="1612" t="s">
        <v>423</v>
      </c>
      <c r="P40" s="1610" t="s">
        <v>423</v>
      </c>
    </row>
    <row r="41" spans="1:16" s="1599" customFormat="1" ht="12" customHeight="1" x14ac:dyDescent="0.2">
      <c r="A41" s="1614" t="s">
        <v>81</v>
      </c>
      <c r="B41" s="1647"/>
      <c r="C41" s="1612">
        <v>47</v>
      </c>
      <c r="D41" s="1612">
        <v>44</v>
      </c>
      <c r="E41" s="1618" t="s">
        <v>423</v>
      </c>
      <c r="F41" s="1619" t="s">
        <v>423</v>
      </c>
      <c r="G41" s="1647"/>
      <c r="H41" s="1612">
        <v>25</v>
      </c>
      <c r="I41" s="1612">
        <v>25</v>
      </c>
      <c r="J41" s="1618" t="s">
        <v>423</v>
      </c>
      <c r="K41" s="1619" t="s">
        <v>423</v>
      </c>
      <c r="L41" s="1647"/>
      <c r="M41" s="1612">
        <v>22</v>
      </c>
      <c r="N41" s="1612">
        <v>19</v>
      </c>
      <c r="O41" s="1618" t="s">
        <v>423</v>
      </c>
      <c r="P41" s="1619" t="s">
        <v>423</v>
      </c>
    </row>
    <row r="42" spans="1:16" s="1599" customFormat="1" ht="13.5" customHeight="1" x14ac:dyDescent="0.2">
      <c r="A42" s="1606" t="s">
        <v>425</v>
      </c>
      <c r="B42" s="1646"/>
      <c r="C42" s="1609">
        <v>1703</v>
      </c>
      <c r="D42" s="1609">
        <v>1509</v>
      </c>
      <c r="E42" s="1609" t="s">
        <v>423</v>
      </c>
      <c r="F42" s="1610" t="s">
        <v>423</v>
      </c>
      <c r="G42" s="1646"/>
      <c r="H42" s="1609">
        <v>1134</v>
      </c>
      <c r="I42" s="1609">
        <v>1024</v>
      </c>
      <c r="J42" s="1609" t="s">
        <v>423</v>
      </c>
      <c r="K42" s="1610" t="s">
        <v>423</v>
      </c>
      <c r="L42" s="1646"/>
      <c r="M42" s="1609">
        <v>569</v>
      </c>
      <c r="N42" s="1609">
        <v>485</v>
      </c>
      <c r="O42" s="1609" t="s">
        <v>423</v>
      </c>
      <c r="P42" s="1610" t="s">
        <v>423</v>
      </c>
    </row>
    <row r="43" spans="1:16" s="1599" customFormat="1" ht="13.5" customHeight="1" x14ac:dyDescent="0.2">
      <c r="A43" s="1614" t="s">
        <v>426</v>
      </c>
      <c r="B43" s="1648"/>
      <c r="C43" s="1618">
        <v>101</v>
      </c>
      <c r="D43" s="1618">
        <v>102</v>
      </c>
      <c r="E43" s="1612" t="s">
        <v>423</v>
      </c>
      <c r="F43" s="1619" t="s">
        <v>423</v>
      </c>
      <c r="G43" s="1648"/>
      <c r="H43" s="1618">
        <v>70</v>
      </c>
      <c r="I43" s="1618">
        <v>67</v>
      </c>
      <c r="J43" s="1612" t="s">
        <v>423</v>
      </c>
      <c r="K43" s="1619" t="s">
        <v>423</v>
      </c>
      <c r="L43" s="1648"/>
      <c r="M43" s="1618">
        <v>31</v>
      </c>
      <c r="N43" s="1618">
        <v>35</v>
      </c>
      <c r="O43" s="1612" t="s">
        <v>423</v>
      </c>
      <c r="P43" s="1619" t="s">
        <v>423</v>
      </c>
    </row>
    <row r="44" spans="1:16" s="1599" customFormat="1" ht="13.5" customHeight="1" x14ac:dyDescent="0.2">
      <c r="A44" s="1625" t="s">
        <v>427</v>
      </c>
      <c r="B44" s="1649"/>
      <c r="C44" s="1641">
        <v>1804</v>
      </c>
      <c r="D44" s="1641">
        <v>1611</v>
      </c>
      <c r="E44" s="1641" t="s">
        <v>423</v>
      </c>
      <c r="F44" s="1642" t="s">
        <v>423</v>
      </c>
      <c r="G44" s="1649"/>
      <c r="H44" s="1641">
        <v>1204</v>
      </c>
      <c r="I44" s="1641">
        <v>1091</v>
      </c>
      <c r="J44" s="1641" t="s">
        <v>423</v>
      </c>
      <c r="K44" s="1642" t="s">
        <v>423</v>
      </c>
      <c r="L44" s="1649"/>
      <c r="M44" s="1641">
        <v>600</v>
      </c>
      <c r="N44" s="1641">
        <v>520</v>
      </c>
      <c r="O44" s="1641" t="s">
        <v>423</v>
      </c>
      <c r="P44" s="1642" t="s">
        <v>423</v>
      </c>
    </row>
    <row r="45" spans="1:16" ht="17.25" customHeight="1" x14ac:dyDescent="0.2">
      <c r="A45" s="1650"/>
    </row>
  </sheetData>
  <mergeCells count="5">
    <mergeCell ref="B4:P4"/>
    <mergeCell ref="B5:F5"/>
    <mergeCell ref="G5:K5"/>
    <mergeCell ref="L5:P5"/>
    <mergeCell ref="A1:B1"/>
  </mergeCells>
  <hyperlinks>
    <hyperlink ref="A1" location="Content!A1" display="Back to Table of Contents"/>
  </hyperlinks>
  <pageMargins left="0.35" right="0.28000000000000003" top="0.65" bottom="0.25" header="0.45" footer="0.25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sqref="A1:B1"/>
    </sheetView>
  </sheetViews>
  <sheetFormatPr defaultRowHeight="12.75" x14ac:dyDescent="0.2"/>
  <cols>
    <col min="1" max="1" width="4.28515625" style="99" customWidth="1"/>
    <col min="2" max="2" width="31.140625" style="99" customWidth="1"/>
    <col min="3" max="3" width="13" style="99" customWidth="1"/>
    <col min="4" max="4" width="14.28515625" style="99" customWidth="1"/>
    <col min="5" max="5" width="15" style="99" customWidth="1"/>
    <col min="6" max="6" width="14.28515625" style="99" customWidth="1"/>
    <col min="7" max="10" width="9.140625" style="99"/>
    <col min="11" max="12" width="9.42578125" style="99" customWidth="1"/>
    <col min="13" max="16384" width="9.140625" style="99"/>
  </cols>
  <sheetData>
    <row r="1" spans="1:6" s="45" customFormat="1" ht="17.25" customHeight="1" x14ac:dyDescent="0.2">
      <c r="A1" s="1915" t="s">
        <v>454</v>
      </c>
      <c r="B1" s="1915"/>
      <c r="E1" s="47"/>
    </row>
    <row r="2" spans="1:6" s="98" customFormat="1" ht="24.75" customHeight="1" x14ac:dyDescent="0.25">
      <c r="A2" s="97" t="s">
        <v>110</v>
      </c>
      <c r="C2" s="97"/>
      <c r="D2" s="97"/>
      <c r="E2" s="97"/>
      <c r="F2" s="97"/>
    </row>
    <row r="3" spans="1:6" ht="11.25" customHeight="1" x14ac:dyDescent="0.2">
      <c r="B3" s="100"/>
      <c r="C3" s="100"/>
      <c r="D3" s="100"/>
      <c r="E3" s="100"/>
      <c r="F3" s="100"/>
    </row>
    <row r="4" spans="1:6" s="1" customFormat="1" ht="16.5" customHeight="1" x14ac:dyDescent="0.25">
      <c r="A4" s="1917" t="s">
        <v>63</v>
      </c>
      <c r="B4" s="1918"/>
      <c r="C4" s="1924" t="s">
        <v>111</v>
      </c>
      <c r="D4" s="1925"/>
      <c r="E4" s="1925"/>
      <c r="F4" s="1926"/>
    </row>
    <row r="5" spans="1:6" s="1" customFormat="1" ht="18" customHeight="1" x14ac:dyDescent="0.25">
      <c r="A5" s="1919"/>
      <c r="B5" s="1920"/>
      <c r="C5" s="1927" t="s">
        <v>64</v>
      </c>
      <c r="D5" s="43" t="s">
        <v>112</v>
      </c>
      <c r="E5" s="101" t="s">
        <v>113</v>
      </c>
      <c r="F5" s="101" t="s">
        <v>114</v>
      </c>
    </row>
    <row r="6" spans="1:6" s="1" customFormat="1" ht="17.25" customHeight="1" x14ac:dyDescent="0.25">
      <c r="A6" s="1921"/>
      <c r="B6" s="1922"/>
      <c r="C6" s="1928"/>
      <c r="D6" s="102" t="s">
        <v>115</v>
      </c>
      <c r="E6" s="103" t="s">
        <v>116</v>
      </c>
      <c r="F6" s="103" t="s">
        <v>117</v>
      </c>
    </row>
    <row r="7" spans="1:6" s="1" customFormat="1" ht="22.5" customHeight="1" x14ac:dyDescent="0.25">
      <c r="A7" s="1913" t="s">
        <v>72</v>
      </c>
      <c r="B7" s="1916"/>
      <c r="C7" s="104">
        <v>107</v>
      </c>
      <c r="D7" s="105">
        <v>58</v>
      </c>
      <c r="E7" s="105">
        <v>14</v>
      </c>
      <c r="F7" s="104">
        <v>35</v>
      </c>
    </row>
    <row r="8" spans="1:6" s="1" customFormat="1" ht="22.5" customHeight="1" x14ac:dyDescent="0.25">
      <c r="A8" s="1913" t="s">
        <v>73</v>
      </c>
      <c r="B8" s="1916"/>
      <c r="C8" s="104">
        <v>86</v>
      </c>
      <c r="D8" s="105">
        <v>56</v>
      </c>
      <c r="E8" s="105">
        <v>5</v>
      </c>
      <c r="F8" s="104">
        <v>25</v>
      </c>
    </row>
    <row r="9" spans="1:6" s="1" customFormat="1" ht="22.5" customHeight="1" x14ac:dyDescent="0.25">
      <c r="A9" s="1913" t="s">
        <v>75</v>
      </c>
      <c r="B9" s="1914"/>
      <c r="C9" s="104">
        <v>76</v>
      </c>
      <c r="D9" s="105">
        <v>48</v>
      </c>
      <c r="E9" s="105">
        <v>3</v>
      </c>
      <c r="F9" s="104">
        <v>25</v>
      </c>
    </row>
    <row r="10" spans="1:6" s="1" customFormat="1" ht="22.5" customHeight="1" x14ac:dyDescent="0.25">
      <c r="A10" s="1913" t="s">
        <v>76</v>
      </c>
      <c r="B10" s="1914"/>
      <c r="C10" s="104">
        <v>108</v>
      </c>
      <c r="D10" s="105">
        <v>57</v>
      </c>
      <c r="E10" s="105">
        <v>12</v>
      </c>
      <c r="F10" s="104">
        <v>39</v>
      </c>
    </row>
    <row r="11" spans="1:6" s="1" customFormat="1" ht="22.5" customHeight="1" x14ac:dyDescent="0.25">
      <c r="A11" s="1913" t="s">
        <v>77</v>
      </c>
      <c r="B11" s="1914"/>
      <c r="C11" s="104">
        <v>73</v>
      </c>
      <c r="D11" s="105">
        <v>42</v>
      </c>
      <c r="E11" s="105">
        <v>10</v>
      </c>
      <c r="F11" s="104">
        <v>21</v>
      </c>
    </row>
    <row r="12" spans="1:6" s="1" customFormat="1" ht="22.5" customHeight="1" x14ac:dyDescent="0.25">
      <c r="A12" s="1913" t="s">
        <v>78</v>
      </c>
      <c r="B12" s="1914"/>
      <c r="C12" s="104">
        <v>49</v>
      </c>
      <c r="D12" s="105">
        <v>35</v>
      </c>
      <c r="E12" s="105">
        <v>2</v>
      </c>
      <c r="F12" s="104">
        <v>12</v>
      </c>
    </row>
    <row r="13" spans="1:6" s="1" customFormat="1" ht="22.5" customHeight="1" x14ac:dyDescent="0.25">
      <c r="A13" s="1913" t="s">
        <v>79</v>
      </c>
      <c r="B13" s="1914"/>
      <c r="C13" s="104">
        <v>227</v>
      </c>
      <c r="D13" s="105">
        <v>80</v>
      </c>
      <c r="E13" s="105">
        <v>27</v>
      </c>
      <c r="F13" s="104">
        <v>120</v>
      </c>
    </row>
    <row r="14" spans="1:6" s="1" customFormat="1" ht="22.5" customHeight="1" x14ac:dyDescent="0.25">
      <c r="A14" s="1913" t="s">
        <v>80</v>
      </c>
      <c r="B14" s="1914"/>
      <c r="C14" s="104">
        <v>47</v>
      </c>
      <c r="D14" s="105">
        <v>27</v>
      </c>
      <c r="E14" s="105">
        <v>5</v>
      </c>
      <c r="F14" s="104">
        <v>15</v>
      </c>
    </row>
    <row r="15" spans="1:6" s="1" customFormat="1" ht="22.5" customHeight="1" x14ac:dyDescent="0.25">
      <c r="A15" s="1911" t="s">
        <v>81</v>
      </c>
      <c r="B15" s="1912"/>
      <c r="C15" s="104">
        <v>39</v>
      </c>
      <c r="D15" s="105">
        <v>25</v>
      </c>
      <c r="E15" s="105">
        <v>1</v>
      </c>
      <c r="F15" s="104">
        <v>13</v>
      </c>
    </row>
    <row r="16" spans="1:6" s="1" customFormat="1" ht="22.5" customHeight="1" x14ac:dyDescent="0.25">
      <c r="A16" s="1913" t="s">
        <v>82</v>
      </c>
      <c r="B16" s="1914"/>
      <c r="C16" s="106">
        <v>812</v>
      </c>
      <c r="D16" s="106">
        <v>428</v>
      </c>
      <c r="E16" s="106">
        <v>79</v>
      </c>
      <c r="F16" s="106">
        <v>305</v>
      </c>
    </row>
    <row r="17" spans="1:6" s="1" customFormat="1" ht="22.5" customHeight="1" x14ac:dyDescent="0.25">
      <c r="A17" s="1911" t="s">
        <v>83</v>
      </c>
      <c r="B17" s="1912"/>
      <c r="C17" s="104">
        <v>34</v>
      </c>
      <c r="D17" s="105">
        <v>30</v>
      </c>
      <c r="E17" s="107">
        <v>0</v>
      </c>
      <c r="F17" s="104">
        <v>4</v>
      </c>
    </row>
    <row r="18" spans="1:6" s="1" customFormat="1" ht="22.5" customHeight="1" x14ac:dyDescent="0.25">
      <c r="A18" s="1911" t="s">
        <v>84</v>
      </c>
      <c r="B18" s="1912"/>
      <c r="C18" s="108">
        <v>846</v>
      </c>
      <c r="D18" s="108">
        <v>458</v>
      </c>
      <c r="E18" s="108">
        <v>79</v>
      </c>
      <c r="F18" s="108">
        <v>309</v>
      </c>
    </row>
    <row r="19" spans="1:6" s="1" customFormat="1" ht="18.75" customHeight="1" x14ac:dyDescent="0.25">
      <c r="B19" s="109"/>
      <c r="C19" s="110"/>
      <c r="D19" s="110"/>
      <c r="E19" s="110"/>
      <c r="F19" s="110"/>
    </row>
    <row r="20" spans="1:6" s="98" customFormat="1" ht="30.75" customHeight="1" x14ac:dyDescent="0.25">
      <c r="A20" s="97" t="s">
        <v>118</v>
      </c>
      <c r="C20" s="97"/>
      <c r="D20" s="97"/>
      <c r="E20" s="97"/>
      <c r="F20" s="97"/>
    </row>
    <row r="21" spans="1:6" ht="12" customHeight="1" x14ac:dyDescent="0.2">
      <c r="B21" s="100"/>
      <c r="C21" s="100"/>
      <c r="D21" s="100"/>
      <c r="E21" s="100"/>
      <c r="F21" s="100"/>
    </row>
    <row r="22" spans="1:6" s="1" customFormat="1" ht="22.5" customHeight="1" x14ac:dyDescent="0.25">
      <c r="A22" s="1917" t="s">
        <v>63</v>
      </c>
      <c r="B22" s="1918"/>
      <c r="C22" s="1924" t="s">
        <v>119</v>
      </c>
      <c r="D22" s="1925"/>
      <c r="E22" s="1925"/>
      <c r="F22" s="1926"/>
    </row>
    <row r="23" spans="1:6" s="1" customFormat="1" ht="15.75" customHeight="1" x14ac:dyDescent="0.25">
      <c r="A23" s="1919"/>
      <c r="B23" s="1920"/>
      <c r="C23" s="1927" t="s">
        <v>64</v>
      </c>
      <c r="D23" s="1944" t="s">
        <v>120</v>
      </c>
      <c r="E23" s="1944" t="s">
        <v>121</v>
      </c>
      <c r="F23" s="1927" t="s">
        <v>122</v>
      </c>
    </row>
    <row r="24" spans="1:6" s="1" customFormat="1" ht="27" customHeight="1" x14ac:dyDescent="0.25">
      <c r="A24" s="1921"/>
      <c r="B24" s="1922"/>
      <c r="C24" s="1928"/>
      <c r="D24" s="1945"/>
      <c r="E24" s="1945"/>
      <c r="F24" s="1946"/>
    </row>
    <row r="25" spans="1:6" s="1" customFormat="1" ht="22.5" customHeight="1" x14ac:dyDescent="0.25">
      <c r="A25" s="1913" t="s">
        <v>72</v>
      </c>
      <c r="B25" s="1916"/>
      <c r="C25" s="104">
        <v>107</v>
      </c>
      <c r="D25" s="105">
        <v>88</v>
      </c>
      <c r="E25" s="105">
        <v>16</v>
      </c>
      <c r="F25" s="106">
        <v>3</v>
      </c>
    </row>
    <row r="26" spans="1:6" s="1" customFormat="1" ht="22.5" customHeight="1" x14ac:dyDescent="0.25">
      <c r="A26" s="1913" t="s">
        <v>73</v>
      </c>
      <c r="B26" s="1916"/>
      <c r="C26" s="104">
        <v>86</v>
      </c>
      <c r="D26" s="105">
        <v>71</v>
      </c>
      <c r="E26" s="105">
        <v>14</v>
      </c>
      <c r="F26" s="104">
        <v>1</v>
      </c>
    </row>
    <row r="27" spans="1:6" s="1" customFormat="1" ht="22.5" customHeight="1" x14ac:dyDescent="0.25">
      <c r="A27" s="1913" t="s">
        <v>75</v>
      </c>
      <c r="B27" s="1914"/>
      <c r="C27" s="104">
        <v>76</v>
      </c>
      <c r="D27" s="105">
        <v>62</v>
      </c>
      <c r="E27" s="105">
        <v>14</v>
      </c>
      <c r="F27" s="111">
        <v>0</v>
      </c>
    </row>
    <row r="28" spans="1:6" s="1" customFormat="1" ht="22.5" customHeight="1" x14ac:dyDescent="0.25">
      <c r="A28" s="1913" t="s">
        <v>76</v>
      </c>
      <c r="B28" s="1914"/>
      <c r="C28" s="104">
        <v>108</v>
      </c>
      <c r="D28" s="105">
        <v>83</v>
      </c>
      <c r="E28" s="105">
        <v>25</v>
      </c>
      <c r="F28" s="111">
        <v>0</v>
      </c>
    </row>
    <row r="29" spans="1:6" s="1" customFormat="1" ht="22.5" customHeight="1" x14ac:dyDescent="0.25">
      <c r="A29" s="1913" t="s">
        <v>77</v>
      </c>
      <c r="B29" s="1914"/>
      <c r="C29" s="104">
        <v>73</v>
      </c>
      <c r="D29" s="105">
        <v>65</v>
      </c>
      <c r="E29" s="105">
        <v>8</v>
      </c>
      <c r="F29" s="112">
        <v>0</v>
      </c>
    </row>
    <row r="30" spans="1:6" s="1" customFormat="1" ht="22.5" customHeight="1" x14ac:dyDescent="0.25">
      <c r="A30" s="1913" t="s">
        <v>78</v>
      </c>
      <c r="B30" s="1914"/>
      <c r="C30" s="104">
        <v>49</v>
      </c>
      <c r="D30" s="105">
        <v>46</v>
      </c>
      <c r="E30" s="105">
        <v>1</v>
      </c>
      <c r="F30" s="104">
        <v>2</v>
      </c>
    </row>
    <row r="31" spans="1:6" s="1" customFormat="1" ht="22.5" customHeight="1" x14ac:dyDescent="0.25">
      <c r="A31" s="1913" t="s">
        <v>79</v>
      </c>
      <c r="B31" s="1914"/>
      <c r="C31" s="104">
        <v>227</v>
      </c>
      <c r="D31" s="105">
        <v>144</v>
      </c>
      <c r="E31" s="105">
        <v>80</v>
      </c>
      <c r="F31" s="104">
        <v>3</v>
      </c>
    </row>
    <row r="32" spans="1:6" s="1" customFormat="1" ht="22.5" customHeight="1" x14ac:dyDescent="0.25">
      <c r="A32" s="1913" t="s">
        <v>80</v>
      </c>
      <c r="B32" s="1914"/>
      <c r="C32" s="104">
        <v>47</v>
      </c>
      <c r="D32" s="105">
        <v>38</v>
      </c>
      <c r="E32" s="105">
        <v>9</v>
      </c>
      <c r="F32" s="112">
        <v>0</v>
      </c>
    </row>
    <row r="33" spans="1:6" s="1" customFormat="1" ht="22.5" customHeight="1" x14ac:dyDescent="0.25">
      <c r="A33" s="1911" t="s">
        <v>81</v>
      </c>
      <c r="B33" s="1912"/>
      <c r="C33" s="104">
        <v>39</v>
      </c>
      <c r="D33" s="105">
        <v>29</v>
      </c>
      <c r="E33" s="105">
        <v>10</v>
      </c>
      <c r="F33" s="112">
        <v>0</v>
      </c>
    </row>
    <row r="34" spans="1:6" s="1" customFormat="1" ht="22.5" customHeight="1" x14ac:dyDescent="0.25">
      <c r="A34" s="1913" t="s">
        <v>82</v>
      </c>
      <c r="B34" s="1914"/>
      <c r="C34" s="106">
        <v>812</v>
      </c>
      <c r="D34" s="106">
        <v>626</v>
      </c>
      <c r="E34" s="106">
        <v>177</v>
      </c>
      <c r="F34" s="106">
        <v>9</v>
      </c>
    </row>
    <row r="35" spans="1:6" s="1" customFormat="1" ht="22.5" customHeight="1" x14ac:dyDescent="0.25">
      <c r="A35" s="1911" t="s">
        <v>83</v>
      </c>
      <c r="B35" s="1912"/>
      <c r="C35" s="113">
        <v>34</v>
      </c>
      <c r="D35" s="105">
        <v>31</v>
      </c>
      <c r="E35" s="104">
        <v>1</v>
      </c>
      <c r="F35" s="104">
        <v>2</v>
      </c>
    </row>
    <row r="36" spans="1:6" s="1" customFormat="1" ht="22.5" customHeight="1" x14ac:dyDescent="0.25">
      <c r="A36" s="1911" t="s">
        <v>84</v>
      </c>
      <c r="B36" s="1912"/>
      <c r="C36" s="108">
        <v>846</v>
      </c>
      <c r="D36" s="108">
        <v>657</v>
      </c>
      <c r="E36" s="108">
        <v>178</v>
      </c>
      <c r="F36" s="108">
        <v>11</v>
      </c>
    </row>
    <row r="37" spans="1:6" ht="5.25" customHeight="1" x14ac:dyDescent="0.2"/>
    <row r="38" spans="1:6" ht="15.75" customHeight="1" x14ac:dyDescent="0.25">
      <c r="F38" s="1858" t="s">
        <v>453</v>
      </c>
    </row>
  </sheetData>
  <mergeCells count="34">
    <mergeCell ref="C4:F4"/>
    <mergeCell ref="C5:C6"/>
    <mergeCell ref="A7:B7"/>
    <mergeCell ref="A8:B8"/>
    <mergeCell ref="A9:B9"/>
    <mergeCell ref="C22:F22"/>
    <mergeCell ref="C23:C24"/>
    <mergeCell ref="D23:D24"/>
    <mergeCell ref="E23:E24"/>
    <mergeCell ref="F23:F24"/>
    <mergeCell ref="A35:B35"/>
    <mergeCell ref="A36:B36"/>
    <mergeCell ref="A25:B25"/>
    <mergeCell ref="A26:B26"/>
    <mergeCell ref="A27:B27"/>
    <mergeCell ref="A28:B28"/>
    <mergeCell ref="A29:B29"/>
    <mergeCell ref="A30:B30"/>
    <mergeCell ref="A1:B1"/>
    <mergeCell ref="A31:B31"/>
    <mergeCell ref="A32:B32"/>
    <mergeCell ref="A33:B33"/>
    <mergeCell ref="A34:B34"/>
    <mergeCell ref="A16:B16"/>
    <mergeCell ref="A17:B17"/>
    <mergeCell ref="A18:B18"/>
    <mergeCell ref="A22:B24"/>
    <mergeCell ref="A10:B10"/>
    <mergeCell ref="A11:B11"/>
    <mergeCell ref="A12:B12"/>
    <mergeCell ref="A13:B13"/>
    <mergeCell ref="A14:B14"/>
    <mergeCell ref="A15:B15"/>
    <mergeCell ref="A4:B6"/>
  </mergeCells>
  <hyperlinks>
    <hyperlink ref="A1" location="Content!A1" display="Back to Table of Contents"/>
    <hyperlink ref="F38" location="'T1.4 &amp; 1.5-Pg 7'!A1" display="Back to Top"/>
  </hyperlinks>
  <printOptions horizontalCentered="1"/>
  <pageMargins left="0.65" right="0.4" top="0.6" bottom="0.5" header="0.5" footer="0.25"/>
  <pageSetup paperSize="9" scale="99" orientation="portrait" r:id="rId1"/>
  <headerFooter alignWithMargins="0">
    <oddHeader>&amp;C&amp;"Times New Roman,Regular"&amp;11- 7 -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sqref="A1:B1"/>
    </sheetView>
  </sheetViews>
  <sheetFormatPr defaultColWidth="11.7109375" defaultRowHeight="17.25" customHeight="1" x14ac:dyDescent="0.2"/>
  <cols>
    <col min="1" max="1" width="11.7109375" style="99" customWidth="1"/>
    <col min="2" max="2" width="15" style="99" customWidth="1"/>
    <col min="3" max="6" width="11.7109375" style="47" customWidth="1"/>
    <col min="7" max="7" width="11.85546875" style="47" customWidth="1"/>
    <col min="8" max="11" width="11.7109375" style="47" customWidth="1"/>
    <col min="12" max="12" width="6.28515625" style="1655" customWidth="1"/>
    <col min="13" max="13" width="3.5703125" style="1655" customWidth="1"/>
    <col min="14" max="16384" width="11.7109375" style="99"/>
  </cols>
  <sheetData>
    <row r="1" spans="1:13" s="45" customFormat="1" ht="15" x14ac:dyDescent="0.2">
      <c r="A1" s="1915" t="s">
        <v>454</v>
      </c>
      <c r="B1" s="1915"/>
      <c r="E1" s="47"/>
    </row>
    <row r="2" spans="1:13" s="1014" customFormat="1" ht="25.5" customHeight="1" x14ac:dyDescent="0.25">
      <c r="A2" s="2190" t="s">
        <v>428</v>
      </c>
      <c r="B2" s="2190"/>
      <c r="C2" s="2190"/>
      <c r="D2" s="2190"/>
      <c r="E2" s="2190"/>
      <c r="F2" s="2190"/>
      <c r="G2" s="2190"/>
      <c r="H2" s="2190"/>
      <c r="I2" s="2190"/>
      <c r="J2" s="2190"/>
      <c r="K2" s="2190"/>
      <c r="L2" s="1651"/>
      <c r="M2" s="1651"/>
    </row>
    <row r="3" spans="1:13" s="1014" customFormat="1" ht="9.75" customHeight="1" x14ac:dyDescent="0.25">
      <c r="A3" s="16"/>
      <c r="B3" s="16"/>
      <c r="C3" s="1652"/>
      <c r="D3" s="1652"/>
      <c r="E3" s="1652"/>
      <c r="F3" s="1652"/>
      <c r="G3" s="1652"/>
      <c r="H3" s="1652"/>
      <c r="I3" s="1652"/>
      <c r="J3" s="1652"/>
      <c r="K3" s="1652"/>
      <c r="L3" s="1651"/>
      <c r="M3" s="1651"/>
    </row>
    <row r="4" spans="1:13" s="1019" customFormat="1" ht="27" customHeight="1" x14ac:dyDescent="0.25">
      <c r="A4" s="1917" t="s">
        <v>63</v>
      </c>
      <c r="B4" s="1918"/>
      <c r="C4" s="1653"/>
      <c r="D4" s="1653" t="s">
        <v>187</v>
      </c>
      <c r="E4" s="1654"/>
      <c r="F4" s="1653"/>
      <c r="G4" s="1653" t="s">
        <v>429</v>
      </c>
      <c r="H4" s="1654"/>
      <c r="I4" s="1653"/>
      <c r="J4" s="1653" t="s">
        <v>203</v>
      </c>
      <c r="K4" s="1654"/>
      <c r="L4" s="1655"/>
      <c r="M4" s="1655"/>
    </row>
    <row r="5" spans="1:13" s="1019" customFormat="1" ht="23.25" customHeight="1" x14ac:dyDescent="0.25">
      <c r="A5" s="1921"/>
      <c r="B5" s="1922"/>
      <c r="C5" s="1656" t="s">
        <v>64</v>
      </c>
      <c r="D5" s="1657" t="s">
        <v>102</v>
      </c>
      <c r="E5" s="141" t="s">
        <v>193</v>
      </c>
      <c r="F5" s="1656" t="s">
        <v>64</v>
      </c>
      <c r="G5" s="1657" t="s">
        <v>102</v>
      </c>
      <c r="H5" s="141" t="s">
        <v>193</v>
      </c>
      <c r="I5" s="1658" t="s">
        <v>64</v>
      </c>
      <c r="J5" s="1657" t="s">
        <v>102</v>
      </c>
      <c r="K5" s="141" t="s">
        <v>193</v>
      </c>
      <c r="L5" s="1659"/>
      <c r="M5" s="1659"/>
    </row>
    <row r="6" spans="1:13" s="1019" customFormat="1" ht="34.5" customHeight="1" x14ac:dyDescent="0.25">
      <c r="A6" s="1930" t="s">
        <v>72</v>
      </c>
      <c r="B6" s="1931"/>
      <c r="C6" s="1660">
        <v>156</v>
      </c>
      <c r="D6" s="1123">
        <v>62</v>
      </c>
      <c r="E6" s="1038">
        <v>94</v>
      </c>
      <c r="F6" s="1660">
        <v>33</v>
      </c>
      <c r="G6" s="1661">
        <v>11</v>
      </c>
      <c r="H6" s="1662">
        <v>22</v>
      </c>
      <c r="I6" s="1660">
        <v>123</v>
      </c>
      <c r="J6" s="1123">
        <v>51</v>
      </c>
      <c r="K6" s="1663">
        <v>72</v>
      </c>
      <c r="L6" s="1659"/>
      <c r="M6" s="1659"/>
    </row>
    <row r="7" spans="1:13" s="1019" customFormat="1" ht="34.5" customHeight="1" x14ac:dyDescent="0.25">
      <c r="A7" s="1913" t="s">
        <v>73</v>
      </c>
      <c r="B7" s="1916"/>
      <c r="C7" s="1660">
        <v>132</v>
      </c>
      <c r="D7" s="1123">
        <v>44</v>
      </c>
      <c r="E7" s="1662">
        <v>88</v>
      </c>
      <c r="F7" s="1660">
        <v>86</v>
      </c>
      <c r="G7" s="1123">
        <v>33</v>
      </c>
      <c r="H7" s="1662">
        <v>53</v>
      </c>
      <c r="I7" s="1660">
        <v>46</v>
      </c>
      <c r="J7" s="1123">
        <v>11</v>
      </c>
      <c r="K7" s="1038">
        <v>35</v>
      </c>
      <c r="L7" s="1659"/>
      <c r="M7" s="1659"/>
    </row>
    <row r="8" spans="1:13" s="1019" customFormat="1" ht="34.5" customHeight="1" x14ac:dyDescent="0.25">
      <c r="A8" s="1913" t="s">
        <v>430</v>
      </c>
      <c r="B8" s="1916"/>
      <c r="C8" s="1660">
        <v>72</v>
      </c>
      <c r="D8" s="1123">
        <v>31</v>
      </c>
      <c r="E8" s="1662">
        <v>41</v>
      </c>
      <c r="F8" s="1660">
        <v>28</v>
      </c>
      <c r="G8" s="1123">
        <v>14</v>
      </c>
      <c r="H8" s="1662">
        <v>14</v>
      </c>
      <c r="I8" s="1660">
        <v>44</v>
      </c>
      <c r="J8" s="1123">
        <v>17</v>
      </c>
      <c r="K8" s="1662">
        <v>27</v>
      </c>
      <c r="L8" s="1659"/>
      <c r="M8" s="1659"/>
    </row>
    <row r="9" spans="1:13" s="1019" customFormat="1" ht="34.5" customHeight="1" x14ac:dyDescent="0.25">
      <c r="A9" s="1913" t="s">
        <v>76</v>
      </c>
      <c r="B9" s="1916"/>
      <c r="C9" s="1660">
        <v>99</v>
      </c>
      <c r="D9" s="1123">
        <v>42</v>
      </c>
      <c r="E9" s="1662">
        <v>57</v>
      </c>
      <c r="F9" s="1660">
        <v>52</v>
      </c>
      <c r="G9" s="1123">
        <v>23</v>
      </c>
      <c r="H9" s="1662">
        <v>29</v>
      </c>
      <c r="I9" s="1660">
        <v>47</v>
      </c>
      <c r="J9" s="1123">
        <v>19</v>
      </c>
      <c r="K9" s="1038">
        <v>28</v>
      </c>
      <c r="L9" s="1659"/>
      <c r="M9" s="1659"/>
    </row>
    <row r="10" spans="1:13" s="1019" customFormat="1" ht="34.5" customHeight="1" x14ac:dyDescent="0.25">
      <c r="A10" s="1913" t="s">
        <v>77</v>
      </c>
      <c r="B10" s="1916"/>
      <c r="C10" s="1660">
        <v>65</v>
      </c>
      <c r="D10" s="1123">
        <v>19</v>
      </c>
      <c r="E10" s="1662">
        <v>46</v>
      </c>
      <c r="F10" s="1660">
        <v>12</v>
      </c>
      <c r="G10" s="1123">
        <v>3</v>
      </c>
      <c r="H10" s="1662">
        <v>9</v>
      </c>
      <c r="I10" s="1660">
        <v>53</v>
      </c>
      <c r="J10" s="1123">
        <v>16</v>
      </c>
      <c r="K10" s="1662">
        <v>37</v>
      </c>
      <c r="L10" s="1659"/>
      <c r="M10" s="1659"/>
    </row>
    <row r="11" spans="1:13" s="1019" customFormat="1" ht="34.5" customHeight="1" x14ac:dyDescent="0.25">
      <c r="A11" s="1913" t="s">
        <v>78</v>
      </c>
      <c r="B11" s="1916"/>
      <c r="C11" s="1660">
        <v>83</v>
      </c>
      <c r="D11" s="1123">
        <v>27</v>
      </c>
      <c r="E11" s="1662">
        <v>56</v>
      </c>
      <c r="F11" s="1660">
        <v>56</v>
      </c>
      <c r="G11" s="1123">
        <v>18</v>
      </c>
      <c r="H11" s="1662">
        <v>38</v>
      </c>
      <c r="I11" s="1660">
        <v>27</v>
      </c>
      <c r="J11" s="1123">
        <v>9</v>
      </c>
      <c r="K11" s="1038">
        <v>18</v>
      </c>
      <c r="L11" s="1659"/>
      <c r="M11" s="1659"/>
    </row>
    <row r="12" spans="1:13" s="1019" customFormat="1" ht="34.5" customHeight="1" x14ac:dyDescent="0.25">
      <c r="A12" s="1913" t="s">
        <v>424</v>
      </c>
      <c r="B12" s="1916"/>
      <c r="C12" s="1660">
        <v>224</v>
      </c>
      <c r="D12" s="1123">
        <v>84</v>
      </c>
      <c r="E12" s="1662">
        <v>140</v>
      </c>
      <c r="F12" s="1660">
        <v>73</v>
      </c>
      <c r="G12" s="1123">
        <v>22</v>
      </c>
      <c r="H12" s="1662">
        <v>51</v>
      </c>
      <c r="I12" s="1660">
        <v>151</v>
      </c>
      <c r="J12" s="1123">
        <v>62</v>
      </c>
      <c r="K12" s="1038">
        <v>89</v>
      </c>
      <c r="L12" s="1659"/>
      <c r="M12" s="1659"/>
    </row>
    <row r="13" spans="1:13" s="1019" customFormat="1" ht="34.5" customHeight="1" x14ac:dyDescent="0.25">
      <c r="A13" s="1913" t="s">
        <v>80</v>
      </c>
      <c r="B13" s="1916"/>
      <c r="C13" s="1660">
        <v>68</v>
      </c>
      <c r="D13" s="1123">
        <v>25</v>
      </c>
      <c r="E13" s="1662">
        <v>43</v>
      </c>
      <c r="F13" s="1660">
        <v>35</v>
      </c>
      <c r="G13" s="1123">
        <v>11</v>
      </c>
      <c r="H13" s="1662">
        <v>24</v>
      </c>
      <c r="I13" s="1660">
        <v>33</v>
      </c>
      <c r="J13" s="1123">
        <v>14</v>
      </c>
      <c r="K13" s="1038">
        <v>19</v>
      </c>
      <c r="L13" s="1659"/>
      <c r="M13" s="1659"/>
    </row>
    <row r="14" spans="1:13" s="1019" customFormat="1" ht="34.5" customHeight="1" x14ac:dyDescent="0.25">
      <c r="A14" s="1911" t="s">
        <v>81</v>
      </c>
      <c r="B14" s="1912"/>
      <c r="C14" s="1660">
        <v>47</v>
      </c>
      <c r="D14" s="1123">
        <v>24</v>
      </c>
      <c r="E14" s="1662">
        <v>23</v>
      </c>
      <c r="F14" s="1660">
        <v>29</v>
      </c>
      <c r="G14" s="1664">
        <v>14</v>
      </c>
      <c r="H14" s="1665">
        <v>15</v>
      </c>
      <c r="I14" s="1660">
        <v>18</v>
      </c>
      <c r="J14" s="1123">
        <v>10</v>
      </c>
      <c r="K14" s="1662">
        <v>8</v>
      </c>
      <c r="L14" s="1659"/>
      <c r="M14" s="1659"/>
    </row>
    <row r="15" spans="1:13" s="1019" customFormat="1" ht="34.5" customHeight="1" x14ac:dyDescent="0.25">
      <c r="A15" s="1930" t="s">
        <v>296</v>
      </c>
      <c r="B15" s="1983"/>
      <c r="C15" s="1666">
        <v>946</v>
      </c>
      <c r="D15" s="1661">
        <v>358</v>
      </c>
      <c r="E15" s="1663">
        <v>588</v>
      </c>
      <c r="F15" s="1666">
        <v>404</v>
      </c>
      <c r="G15" s="1661">
        <v>149</v>
      </c>
      <c r="H15" s="1660">
        <v>255</v>
      </c>
      <c r="I15" s="1667">
        <v>542</v>
      </c>
      <c r="J15" s="1661">
        <v>209</v>
      </c>
      <c r="K15" s="1663">
        <v>333</v>
      </c>
      <c r="L15" s="1659"/>
      <c r="M15" s="1659"/>
    </row>
    <row r="16" spans="1:13" s="1019" customFormat="1" ht="34.5" customHeight="1" x14ac:dyDescent="0.25">
      <c r="A16" s="1911" t="s">
        <v>297</v>
      </c>
      <c r="B16" s="1912"/>
      <c r="C16" s="1668">
        <v>38</v>
      </c>
      <c r="D16" s="1664">
        <v>13</v>
      </c>
      <c r="E16" s="1665">
        <v>25</v>
      </c>
      <c r="F16" s="1668">
        <v>0</v>
      </c>
      <c r="G16" s="1664">
        <v>0</v>
      </c>
      <c r="H16" s="1124">
        <v>0</v>
      </c>
      <c r="I16" s="1668">
        <v>38</v>
      </c>
      <c r="J16" s="1664">
        <v>13</v>
      </c>
      <c r="K16" s="1665">
        <v>25</v>
      </c>
      <c r="L16" s="1659"/>
      <c r="M16" s="1669"/>
    </row>
    <row r="17" spans="1:13" s="1019" customFormat="1" ht="34.5" customHeight="1" x14ac:dyDescent="0.25">
      <c r="A17" s="1985" t="s">
        <v>431</v>
      </c>
      <c r="B17" s="2189"/>
      <c r="C17" s="1670">
        <v>984</v>
      </c>
      <c r="D17" s="1664">
        <v>371</v>
      </c>
      <c r="E17" s="1665">
        <v>613</v>
      </c>
      <c r="F17" s="1670">
        <v>404</v>
      </c>
      <c r="G17" s="1664">
        <v>149</v>
      </c>
      <c r="H17" s="1670">
        <v>255</v>
      </c>
      <c r="I17" s="1668">
        <v>580</v>
      </c>
      <c r="J17" s="1664">
        <v>222</v>
      </c>
      <c r="K17" s="1665">
        <v>358</v>
      </c>
      <c r="L17" s="1659"/>
      <c r="M17" s="1659"/>
    </row>
    <row r="18" spans="1:13" ht="17.25" customHeight="1" x14ac:dyDescent="0.25">
      <c r="L18" s="1659"/>
      <c r="M18" s="1659"/>
    </row>
    <row r="19" spans="1:13" ht="17.25" customHeight="1" x14ac:dyDescent="0.2">
      <c r="I19" s="1671"/>
      <c r="J19" s="1671"/>
      <c r="K19" s="1671"/>
    </row>
    <row r="20" spans="1:13" ht="17.25" customHeight="1" x14ac:dyDescent="0.2">
      <c r="I20" s="1671"/>
      <c r="J20" s="1671"/>
      <c r="K20" s="1671"/>
      <c r="L20" s="1672"/>
      <c r="M20" s="1672"/>
    </row>
    <row r="21" spans="1:13" ht="17.25" customHeight="1" x14ac:dyDescent="0.2">
      <c r="I21" s="1671"/>
      <c r="J21" s="1671"/>
      <c r="K21" s="1671"/>
    </row>
  </sheetData>
  <mergeCells count="15">
    <mergeCell ref="A9:B9"/>
    <mergeCell ref="A1:B1"/>
    <mergeCell ref="A2:K2"/>
    <mergeCell ref="A4:B5"/>
    <mergeCell ref="A6:B6"/>
    <mergeCell ref="A7:B7"/>
    <mergeCell ref="A8:B8"/>
    <mergeCell ref="A16:B16"/>
    <mergeCell ref="A17:B17"/>
    <mergeCell ref="A10:B10"/>
    <mergeCell ref="A11:B11"/>
    <mergeCell ref="A12:B12"/>
    <mergeCell ref="A13:B13"/>
    <mergeCell ref="A14:B14"/>
    <mergeCell ref="A15:B15"/>
  </mergeCells>
  <hyperlinks>
    <hyperlink ref="A1" location="Content!A1" display="Back to Table of Contents"/>
  </hyperlinks>
  <pageMargins left="0.35" right="0.28000000000000003" top="0.65" bottom="0.35" header="0.45" footer="0.25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sqref="A1:B1"/>
    </sheetView>
  </sheetViews>
  <sheetFormatPr defaultRowHeight="12.75" x14ac:dyDescent="0.2"/>
  <cols>
    <col min="1" max="1" width="22.7109375" style="99" customWidth="1"/>
    <col min="2" max="2" width="11.42578125" style="99" customWidth="1"/>
    <col min="3" max="3" width="14" style="99" customWidth="1"/>
    <col min="4" max="4" width="10.42578125" style="99" customWidth="1"/>
    <col min="5" max="6" width="10.7109375" style="99" customWidth="1"/>
    <col min="7" max="7" width="10" style="99" hidden="1" customWidth="1"/>
    <col min="8" max="8" width="10.42578125" style="99" customWidth="1"/>
    <col min="9" max="16384" width="9.140625" style="99"/>
  </cols>
  <sheetData>
    <row r="1" spans="1:8" s="45" customFormat="1" ht="15" x14ac:dyDescent="0.2">
      <c r="A1" s="1915" t="s">
        <v>454</v>
      </c>
      <c r="B1" s="1915"/>
      <c r="E1" s="47"/>
    </row>
    <row r="2" spans="1:8" s="98" customFormat="1" ht="21" customHeight="1" x14ac:dyDescent="0.25">
      <c r="A2" s="16" t="s">
        <v>432</v>
      </c>
    </row>
    <row r="3" spans="1:8" s="98" customFormat="1" ht="15" customHeight="1" x14ac:dyDescent="0.25">
      <c r="A3" s="98" t="s">
        <v>433</v>
      </c>
    </row>
    <row r="4" spans="1:8" s="1" customFormat="1" ht="18" customHeight="1" x14ac:dyDescent="0.25">
      <c r="A4" s="1927" t="s">
        <v>63</v>
      </c>
      <c r="B4" s="1673" t="s">
        <v>434</v>
      </c>
      <c r="C4" s="1673"/>
      <c r="D4" s="1673"/>
      <c r="E4" s="1673"/>
      <c r="F4" s="1673"/>
      <c r="G4" s="1674"/>
      <c r="H4" s="138"/>
    </row>
    <row r="5" spans="1:8" s="1" customFormat="1" ht="67.5" customHeight="1" x14ac:dyDescent="0.25">
      <c r="A5" s="1946"/>
      <c r="B5" s="1675" t="s">
        <v>301</v>
      </c>
      <c r="C5" s="1675" t="s">
        <v>302</v>
      </c>
      <c r="D5" s="1675" t="s">
        <v>435</v>
      </c>
      <c r="E5" s="1675" t="s">
        <v>402</v>
      </c>
      <c r="F5" s="1675" t="s">
        <v>403</v>
      </c>
      <c r="G5" s="167" t="s">
        <v>436</v>
      </c>
      <c r="H5" s="167" t="s">
        <v>64</v>
      </c>
    </row>
    <row r="6" spans="1:8" s="19" customFormat="1" ht="19.5" customHeight="1" x14ac:dyDescent="0.25">
      <c r="A6" s="1676" t="s">
        <v>64</v>
      </c>
      <c r="B6" s="1677"/>
      <c r="C6" s="1677"/>
      <c r="D6" s="1677"/>
      <c r="E6" s="1677"/>
      <c r="F6" s="1678"/>
      <c r="G6" s="1678"/>
      <c r="H6" s="1679"/>
    </row>
    <row r="7" spans="1:8" s="19" customFormat="1" ht="16.5" customHeight="1" x14ac:dyDescent="0.25">
      <c r="A7" s="1680" t="s">
        <v>166</v>
      </c>
      <c r="B7" s="1681">
        <v>6</v>
      </c>
      <c r="C7" s="1682">
        <v>52</v>
      </c>
      <c r="D7" s="1682">
        <v>28</v>
      </c>
      <c r="E7" s="1682">
        <v>61</v>
      </c>
      <c r="F7" s="1682">
        <v>9</v>
      </c>
      <c r="G7" s="1683">
        <v>0</v>
      </c>
      <c r="H7" s="1682">
        <v>156</v>
      </c>
    </row>
    <row r="8" spans="1:8" s="19" customFormat="1" ht="16.5" customHeight="1" x14ac:dyDescent="0.25">
      <c r="A8" s="1684" t="s">
        <v>167</v>
      </c>
      <c r="B8" s="1685">
        <v>3</v>
      </c>
      <c r="C8" s="1685">
        <v>65</v>
      </c>
      <c r="D8" s="1685">
        <v>7</v>
      </c>
      <c r="E8" s="1685">
        <v>46</v>
      </c>
      <c r="F8" s="1685">
        <v>11</v>
      </c>
      <c r="G8" s="1683">
        <v>0</v>
      </c>
      <c r="H8" s="1683">
        <v>132</v>
      </c>
    </row>
    <row r="9" spans="1:8" s="19" customFormat="1" ht="16.5" customHeight="1" x14ac:dyDescent="0.25">
      <c r="A9" s="1684" t="s">
        <v>168</v>
      </c>
      <c r="B9" s="1685">
        <v>0</v>
      </c>
      <c r="C9" s="1685">
        <v>35</v>
      </c>
      <c r="D9" s="1685">
        <v>6</v>
      </c>
      <c r="E9" s="1685">
        <v>26</v>
      </c>
      <c r="F9" s="1685">
        <v>5</v>
      </c>
      <c r="G9" s="1683">
        <v>0</v>
      </c>
      <c r="H9" s="1683">
        <v>72</v>
      </c>
    </row>
    <row r="10" spans="1:8" s="19" customFormat="1" ht="16.5" customHeight="1" x14ac:dyDescent="0.25">
      <c r="A10" s="1684" t="s">
        <v>169</v>
      </c>
      <c r="B10" s="1685">
        <v>3</v>
      </c>
      <c r="C10" s="1683">
        <v>40</v>
      </c>
      <c r="D10" s="1685">
        <v>11</v>
      </c>
      <c r="E10" s="1685">
        <v>41</v>
      </c>
      <c r="F10" s="1685">
        <v>4</v>
      </c>
      <c r="G10" s="1683">
        <v>0</v>
      </c>
      <c r="H10" s="1683">
        <v>99</v>
      </c>
    </row>
    <row r="11" spans="1:8" s="19" customFormat="1" ht="16.5" customHeight="1" x14ac:dyDescent="0.25">
      <c r="A11" s="1684" t="s">
        <v>170</v>
      </c>
      <c r="B11" s="1685">
        <v>2</v>
      </c>
      <c r="C11" s="1685">
        <v>35</v>
      </c>
      <c r="D11" s="1685">
        <v>5</v>
      </c>
      <c r="E11" s="1685">
        <v>22</v>
      </c>
      <c r="F11" s="1685">
        <v>1</v>
      </c>
      <c r="G11" s="1683">
        <v>0</v>
      </c>
      <c r="H11" s="1683">
        <v>65</v>
      </c>
    </row>
    <row r="12" spans="1:8" s="19" customFormat="1" ht="16.5" customHeight="1" x14ac:dyDescent="0.25">
      <c r="A12" s="1684" t="s">
        <v>171</v>
      </c>
      <c r="B12" s="1683">
        <v>1</v>
      </c>
      <c r="C12" s="1685">
        <v>55</v>
      </c>
      <c r="D12" s="1685">
        <v>7</v>
      </c>
      <c r="E12" s="1685">
        <v>19</v>
      </c>
      <c r="F12" s="1685">
        <v>1</v>
      </c>
      <c r="G12" s="1683">
        <v>0</v>
      </c>
      <c r="H12" s="1683">
        <v>83</v>
      </c>
    </row>
    <row r="13" spans="1:8" s="19" customFormat="1" ht="16.5" customHeight="1" x14ac:dyDescent="0.25">
      <c r="A13" s="1684" t="s">
        <v>172</v>
      </c>
      <c r="B13" s="1683">
        <v>14</v>
      </c>
      <c r="C13" s="1685">
        <v>78</v>
      </c>
      <c r="D13" s="1685">
        <v>37</v>
      </c>
      <c r="E13" s="1685">
        <v>85</v>
      </c>
      <c r="F13" s="1685">
        <v>10</v>
      </c>
      <c r="G13" s="1683">
        <v>0</v>
      </c>
      <c r="H13" s="1683">
        <v>224</v>
      </c>
    </row>
    <row r="14" spans="1:8" s="19" customFormat="1" ht="16.5" customHeight="1" x14ac:dyDescent="0.25">
      <c r="A14" s="1684" t="s">
        <v>173</v>
      </c>
      <c r="B14" s="1683">
        <v>0</v>
      </c>
      <c r="C14" s="1683">
        <v>32</v>
      </c>
      <c r="D14" s="1685">
        <v>6</v>
      </c>
      <c r="E14" s="1685">
        <v>27</v>
      </c>
      <c r="F14" s="1683">
        <v>3</v>
      </c>
      <c r="G14" s="1683">
        <v>0</v>
      </c>
      <c r="H14" s="1683">
        <v>68</v>
      </c>
    </row>
    <row r="15" spans="1:8" s="19" customFormat="1" ht="16.5" customHeight="1" x14ac:dyDescent="0.25">
      <c r="A15" s="1684" t="s">
        <v>174</v>
      </c>
      <c r="B15" s="1685">
        <v>2</v>
      </c>
      <c r="C15" s="1685">
        <v>29</v>
      </c>
      <c r="D15" s="1685">
        <v>7</v>
      </c>
      <c r="E15" s="1685">
        <v>9</v>
      </c>
      <c r="F15" s="1685">
        <v>0</v>
      </c>
      <c r="G15" s="1683">
        <v>0</v>
      </c>
      <c r="H15" s="1683">
        <v>47</v>
      </c>
    </row>
    <row r="16" spans="1:8" s="19" customFormat="1" ht="16.5" customHeight="1" x14ac:dyDescent="0.25">
      <c r="A16" s="1680" t="s">
        <v>175</v>
      </c>
      <c r="B16" s="1681">
        <v>31</v>
      </c>
      <c r="C16" s="1682">
        <v>421</v>
      </c>
      <c r="D16" s="1682">
        <v>114</v>
      </c>
      <c r="E16" s="1682">
        <v>336</v>
      </c>
      <c r="F16" s="1682">
        <v>44</v>
      </c>
      <c r="G16" s="1681">
        <v>0</v>
      </c>
      <c r="H16" s="1681">
        <v>946</v>
      </c>
    </row>
    <row r="17" spans="1:8" s="19" customFormat="1" ht="16.5" customHeight="1" x14ac:dyDescent="0.25">
      <c r="A17" s="1686" t="s">
        <v>176</v>
      </c>
      <c r="B17" s="1685">
        <v>1</v>
      </c>
      <c r="C17" s="1685">
        <v>24</v>
      </c>
      <c r="D17" s="1685">
        <v>4</v>
      </c>
      <c r="E17" s="1685">
        <v>9</v>
      </c>
      <c r="F17" s="1687">
        <v>0</v>
      </c>
      <c r="G17" s="1687">
        <v>0</v>
      </c>
      <c r="H17" s="1683">
        <v>38</v>
      </c>
    </row>
    <row r="18" spans="1:8" s="19" customFormat="1" ht="18" customHeight="1" x14ac:dyDescent="0.25">
      <c r="A18" s="1686" t="s">
        <v>431</v>
      </c>
      <c r="B18" s="1688">
        <v>32</v>
      </c>
      <c r="C18" s="1689">
        <v>445</v>
      </c>
      <c r="D18" s="1689">
        <v>118</v>
      </c>
      <c r="E18" s="1689">
        <v>345</v>
      </c>
      <c r="F18" s="1690">
        <v>44</v>
      </c>
      <c r="G18" s="1683">
        <v>0</v>
      </c>
      <c r="H18" s="1688">
        <v>984</v>
      </c>
    </row>
    <row r="19" spans="1:8" s="19" customFormat="1" ht="19.5" customHeight="1" x14ac:dyDescent="0.25">
      <c r="A19" s="1691" t="s">
        <v>192</v>
      </c>
      <c r="B19" s="1692"/>
      <c r="C19" s="1692"/>
      <c r="D19" s="1692"/>
      <c r="E19" s="1692"/>
      <c r="F19" s="1692"/>
      <c r="G19" s="1692"/>
      <c r="H19" s="1693"/>
    </row>
    <row r="20" spans="1:8" s="19" customFormat="1" ht="16.5" customHeight="1" x14ac:dyDescent="0.25">
      <c r="A20" s="1684" t="s">
        <v>166</v>
      </c>
      <c r="B20" s="1685">
        <v>3</v>
      </c>
      <c r="C20" s="1681">
        <v>15</v>
      </c>
      <c r="D20" s="1681">
        <v>11</v>
      </c>
      <c r="E20" s="1681">
        <v>30</v>
      </c>
      <c r="F20" s="1681">
        <v>3</v>
      </c>
      <c r="G20" s="1683">
        <v>0</v>
      </c>
      <c r="H20" s="1685">
        <v>62</v>
      </c>
    </row>
    <row r="21" spans="1:8" s="19" customFormat="1" ht="16.5" customHeight="1" x14ac:dyDescent="0.25">
      <c r="A21" s="1684" t="s">
        <v>167</v>
      </c>
      <c r="B21" s="1683">
        <v>0</v>
      </c>
      <c r="C21" s="1683">
        <v>26</v>
      </c>
      <c r="D21" s="1683">
        <v>2</v>
      </c>
      <c r="E21" s="1683">
        <v>14</v>
      </c>
      <c r="F21" s="1683">
        <v>2</v>
      </c>
      <c r="G21" s="1683">
        <v>0</v>
      </c>
      <c r="H21" s="1683">
        <v>44</v>
      </c>
    </row>
    <row r="22" spans="1:8" s="19" customFormat="1" ht="16.5" customHeight="1" x14ac:dyDescent="0.25">
      <c r="A22" s="1684" t="s">
        <v>168</v>
      </c>
      <c r="B22" s="1685">
        <v>0</v>
      </c>
      <c r="C22" s="1683">
        <v>12</v>
      </c>
      <c r="D22" s="1683">
        <v>4</v>
      </c>
      <c r="E22" s="1683">
        <v>13</v>
      </c>
      <c r="F22" s="1683">
        <v>2</v>
      </c>
      <c r="G22" s="1683">
        <v>0</v>
      </c>
      <c r="H22" s="1683">
        <v>31</v>
      </c>
    </row>
    <row r="23" spans="1:8" s="19" customFormat="1" ht="16.5" customHeight="1" x14ac:dyDescent="0.25">
      <c r="A23" s="1684" t="s">
        <v>169</v>
      </c>
      <c r="B23" s="1683">
        <v>2</v>
      </c>
      <c r="C23" s="1683">
        <v>13</v>
      </c>
      <c r="D23" s="1683">
        <v>3</v>
      </c>
      <c r="E23" s="1683">
        <v>22</v>
      </c>
      <c r="F23" s="1683">
        <v>2</v>
      </c>
      <c r="G23" s="1683">
        <v>0</v>
      </c>
      <c r="H23" s="1683">
        <v>42</v>
      </c>
    </row>
    <row r="24" spans="1:8" s="19" customFormat="1" ht="16.5" customHeight="1" x14ac:dyDescent="0.25">
      <c r="A24" s="1684" t="s">
        <v>170</v>
      </c>
      <c r="B24" s="1683">
        <v>0</v>
      </c>
      <c r="C24" s="1683">
        <v>11</v>
      </c>
      <c r="D24" s="1683">
        <v>1</v>
      </c>
      <c r="E24" s="1683">
        <v>6</v>
      </c>
      <c r="F24" s="1683">
        <v>1</v>
      </c>
      <c r="G24" s="1683">
        <v>0</v>
      </c>
      <c r="H24" s="1683">
        <v>19</v>
      </c>
    </row>
    <row r="25" spans="1:8" s="19" customFormat="1" ht="16.5" customHeight="1" x14ac:dyDescent="0.25">
      <c r="A25" s="1684" t="s">
        <v>171</v>
      </c>
      <c r="B25" s="1683">
        <v>1</v>
      </c>
      <c r="C25" s="1683">
        <v>17</v>
      </c>
      <c r="D25" s="1683">
        <v>1</v>
      </c>
      <c r="E25" s="1683">
        <v>7</v>
      </c>
      <c r="F25" s="1683">
        <v>1</v>
      </c>
      <c r="G25" s="1683">
        <v>0</v>
      </c>
      <c r="H25" s="1683">
        <v>27</v>
      </c>
    </row>
    <row r="26" spans="1:8" s="19" customFormat="1" ht="16.5" customHeight="1" x14ac:dyDescent="0.25">
      <c r="A26" s="1684" t="s">
        <v>172</v>
      </c>
      <c r="B26" s="1683">
        <v>8</v>
      </c>
      <c r="C26" s="1683">
        <v>28</v>
      </c>
      <c r="D26" s="1683">
        <v>11</v>
      </c>
      <c r="E26" s="1683">
        <v>33</v>
      </c>
      <c r="F26" s="1683">
        <v>4</v>
      </c>
      <c r="G26" s="1683">
        <v>0</v>
      </c>
      <c r="H26" s="1683">
        <v>84</v>
      </c>
    </row>
    <row r="27" spans="1:8" s="19" customFormat="1" ht="16.5" customHeight="1" x14ac:dyDescent="0.25">
      <c r="A27" s="1684" t="s">
        <v>173</v>
      </c>
      <c r="B27" s="1683">
        <v>0</v>
      </c>
      <c r="C27" s="1683">
        <v>10</v>
      </c>
      <c r="D27" s="1683">
        <v>4</v>
      </c>
      <c r="E27" s="1683">
        <v>11</v>
      </c>
      <c r="F27" s="1683">
        <v>0</v>
      </c>
      <c r="G27" s="1683">
        <v>0</v>
      </c>
      <c r="H27" s="1683">
        <v>25</v>
      </c>
    </row>
    <row r="28" spans="1:8" s="19" customFormat="1" ht="16.5" customHeight="1" x14ac:dyDescent="0.25">
      <c r="A28" s="1684" t="s">
        <v>174</v>
      </c>
      <c r="B28" s="1683">
        <v>2</v>
      </c>
      <c r="C28" s="1683">
        <v>10</v>
      </c>
      <c r="D28" s="1683">
        <v>7</v>
      </c>
      <c r="E28" s="1683">
        <v>5</v>
      </c>
      <c r="F28" s="1687">
        <v>0</v>
      </c>
      <c r="G28" s="1683">
        <v>0</v>
      </c>
      <c r="H28" s="1687">
        <v>24</v>
      </c>
    </row>
    <row r="29" spans="1:8" s="19" customFormat="1" ht="16.5" customHeight="1" x14ac:dyDescent="0.25">
      <c r="A29" s="1680" t="s">
        <v>175</v>
      </c>
      <c r="B29" s="1681">
        <v>16</v>
      </c>
      <c r="C29" s="1681">
        <v>142</v>
      </c>
      <c r="D29" s="1681">
        <v>44</v>
      </c>
      <c r="E29" s="1681">
        <v>141</v>
      </c>
      <c r="F29" s="1681">
        <v>15</v>
      </c>
      <c r="G29" s="1681">
        <v>0</v>
      </c>
      <c r="H29" s="1683">
        <v>358</v>
      </c>
    </row>
    <row r="30" spans="1:8" s="19" customFormat="1" ht="16.5" customHeight="1" x14ac:dyDescent="0.25">
      <c r="A30" s="1684" t="s">
        <v>176</v>
      </c>
      <c r="B30" s="1683">
        <v>1</v>
      </c>
      <c r="C30" s="1683">
        <v>7</v>
      </c>
      <c r="D30" s="1683">
        <v>3</v>
      </c>
      <c r="E30" s="1683">
        <v>2</v>
      </c>
      <c r="F30" s="1687">
        <v>0</v>
      </c>
      <c r="G30" s="1683"/>
      <c r="H30" s="1683">
        <v>13</v>
      </c>
    </row>
    <row r="31" spans="1:8" s="19" customFormat="1" ht="18" customHeight="1" x14ac:dyDescent="0.25">
      <c r="A31" s="1694" t="s">
        <v>240</v>
      </c>
      <c r="B31" s="1681">
        <v>17</v>
      </c>
      <c r="C31" s="1681">
        <v>149</v>
      </c>
      <c r="D31" s="1681">
        <v>47</v>
      </c>
      <c r="E31" s="1681">
        <v>143</v>
      </c>
      <c r="F31" s="1681">
        <v>15</v>
      </c>
      <c r="G31" s="1688">
        <v>0</v>
      </c>
      <c r="H31" s="1688">
        <v>371</v>
      </c>
    </row>
    <row r="32" spans="1:8" s="19" customFormat="1" ht="20.25" customHeight="1" x14ac:dyDescent="0.25">
      <c r="A32" s="1691" t="s">
        <v>193</v>
      </c>
      <c r="B32" s="1695"/>
      <c r="C32" s="1692"/>
      <c r="D32" s="1692"/>
      <c r="E32" s="1692"/>
      <c r="F32" s="1692"/>
      <c r="G32" s="1692"/>
      <c r="H32" s="1693"/>
    </row>
    <row r="33" spans="1:8" s="19" customFormat="1" ht="16.5" customHeight="1" x14ac:dyDescent="0.25">
      <c r="A33" s="1684" t="s">
        <v>166</v>
      </c>
      <c r="B33" s="1683">
        <v>3</v>
      </c>
      <c r="C33" s="1681">
        <v>37</v>
      </c>
      <c r="D33" s="1681">
        <v>17</v>
      </c>
      <c r="E33" s="1683">
        <v>31</v>
      </c>
      <c r="F33" s="1683">
        <v>6</v>
      </c>
      <c r="G33" s="1683">
        <v>0</v>
      </c>
      <c r="H33" s="1682">
        <v>94</v>
      </c>
    </row>
    <row r="34" spans="1:8" s="19" customFormat="1" ht="16.5" customHeight="1" x14ac:dyDescent="0.25">
      <c r="A34" s="1684" t="s">
        <v>167</v>
      </c>
      <c r="B34" s="1683">
        <v>3</v>
      </c>
      <c r="C34" s="1683">
        <v>39</v>
      </c>
      <c r="D34" s="1683">
        <v>5</v>
      </c>
      <c r="E34" s="1683">
        <v>32</v>
      </c>
      <c r="F34" s="1683">
        <v>9</v>
      </c>
      <c r="G34" s="1683">
        <v>0</v>
      </c>
      <c r="H34" s="1685">
        <v>88</v>
      </c>
    </row>
    <row r="35" spans="1:8" s="19" customFormat="1" ht="16.5" customHeight="1" x14ac:dyDescent="0.25">
      <c r="A35" s="1684" t="s">
        <v>168</v>
      </c>
      <c r="B35" s="1683">
        <v>0</v>
      </c>
      <c r="C35" s="1683">
        <v>23</v>
      </c>
      <c r="D35" s="1683">
        <v>2</v>
      </c>
      <c r="E35" s="1683">
        <v>13</v>
      </c>
      <c r="F35" s="1683">
        <v>3</v>
      </c>
      <c r="G35" s="1683">
        <v>0</v>
      </c>
      <c r="H35" s="1685">
        <v>41</v>
      </c>
    </row>
    <row r="36" spans="1:8" s="19" customFormat="1" ht="16.5" customHeight="1" x14ac:dyDescent="0.25">
      <c r="A36" s="1684" t="s">
        <v>169</v>
      </c>
      <c r="B36" s="1683">
        <v>1</v>
      </c>
      <c r="C36" s="1683">
        <v>27</v>
      </c>
      <c r="D36" s="1683">
        <v>8</v>
      </c>
      <c r="E36" s="1683">
        <v>19</v>
      </c>
      <c r="F36" s="1683">
        <v>2</v>
      </c>
      <c r="G36" s="1683">
        <v>0</v>
      </c>
      <c r="H36" s="1685">
        <v>57</v>
      </c>
    </row>
    <row r="37" spans="1:8" s="19" customFormat="1" ht="16.5" customHeight="1" x14ac:dyDescent="0.25">
      <c r="A37" s="1684" t="s">
        <v>170</v>
      </c>
      <c r="B37" s="1683">
        <v>2</v>
      </c>
      <c r="C37" s="1683">
        <v>24</v>
      </c>
      <c r="D37" s="1683">
        <v>4</v>
      </c>
      <c r="E37" s="1683">
        <v>16</v>
      </c>
      <c r="F37" s="1683">
        <v>0</v>
      </c>
      <c r="G37" s="1683">
        <v>0</v>
      </c>
      <c r="H37" s="1685">
        <v>46</v>
      </c>
    </row>
    <row r="38" spans="1:8" s="19" customFormat="1" ht="16.5" customHeight="1" x14ac:dyDescent="0.25">
      <c r="A38" s="1684" t="s">
        <v>171</v>
      </c>
      <c r="B38" s="1683">
        <v>0</v>
      </c>
      <c r="C38" s="1683">
        <v>38</v>
      </c>
      <c r="D38" s="1683">
        <v>6</v>
      </c>
      <c r="E38" s="1683">
        <v>12</v>
      </c>
      <c r="F38" s="1683">
        <v>0</v>
      </c>
      <c r="G38" s="1683">
        <v>0</v>
      </c>
      <c r="H38" s="1685">
        <v>56</v>
      </c>
    </row>
    <row r="39" spans="1:8" s="19" customFormat="1" ht="16.5" customHeight="1" x14ac:dyDescent="0.25">
      <c r="A39" s="1684" t="s">
        <v>172</v>
      </c>
      <c r="B39" s="1683">
        <v>6</v>
      </c>
      <c r="C39" s="1683">
        <v>50</v>
      </c>
      <c r="D39" s="1683">
        <v>26</v>
      </c>
      <c r="E39" s="1683">
        <v>52</v>
      </c>
      <c r="F39" s="1683">
        <v>6</v>
      </c>
      <c r="G39" s="1683">
        <v>0</v>
      </c>
      <c r="H39" s="1685">
        <v>140</v>
      </c>
    </row>
    <row r="40" spans="1:8" s="19" customFormat="1" ht="16.5" customHeight="1" x14ac:dyDescent="0.25">
      <c r="A40" s="1684" t="s">
        <v>173</v>
      </c>
      <c r="B40" s="1683">
        <v>0</v>
      </c>
      <c r="C40" s="1683">
        <v>22</v>
      </c>
      <c r="D40" s="1683">
        <v>2</v>
      </c>
      <c r="E40" s="1683">
        <v>16</v>
      </c>
      <c r="F40" s="1683">
        <v>3</v>
      </c>
      <c r="G40" s="1683">
        <v>0</v>
      </c>
      <c r="H40" s="1685">
        <v>43</v>
      </c>
    </row>
    <row r="41" spans="1:8" s="19" customFormat="1" ht="16.5" customHeight="1" x14ac:dyDescent="0.25">
      <c r="A41" s="1686" t="s">
        <v>174</v>
      </c>
      <c r="B41" s="1683">
        <v>0</v>
      </c>
      <c r="C41" s="1683">
        <v>19</v>
      </c>
      <c r="D41" s="1683">
        <v>0</v>
      </c>
      <c r="E41" s="1687">
        <v>4</v>
      </c>
      <c r="F41" s="1683">
        <v>0</v>
      </c>
      <c r="G41" s="1687">
        <v>0</v>
      </c>
      <c r="H41" s="1685">
        <v>23</v>
      </c>
    </row>
    <row r="42" spans="1:8" s="19" customFormat="1" ht="16.5" customHeight="1" x14ac:dyDescent="0.25">
      <c r="A42" s="1680" t="s">
        <v>175</v>
      </c>
      <c r="B42" s="1681">
        <v>15</v>
      </c>
      <c r="C42" s="1681">
        <v>279</v>
      </c>
      <c r="D42" s="1681">
        <v>70</v>
      </c>
      <c r="E42" s="1683">
        <v>195</v>
      </c>
      <c r="F42" s="1681">
        <v>29</v>
      </c>
      <c r="G42" s="1683">
        <v>0</v>
      </c>
      <c r="H42" s="1682">
        <v>588</v>
      </c>
    </row>
    <row r="43" spans="1:8" s="19" customFormat="1" ht="16.5" customHeight="1" x14ac:dyDescent="0.25">
      <c r="A43" s="1686" t="s">
        <v>176</v>
      </c>
      <c r="B43" s="1683">
        <v>0</v>
      </c>
      <c r="C43" s="1683">
        <v>17</v>
      </c>
      <c r="D43" s="1683">
        <v>1</v>
      </c>
      <c r="E43" s="1683">
        <v>7</v>
      </c>
      <c r="F43" s="1683">
        <v>0</v>
      </c>
      <c r="G43" s="1683">
        <v>0</v>
      </c>
      <c r="H43" s="1687">
        <v>25</v>
      </c>
    </row>
    <row r="44" spans="1:8" s="19" customFormat="1" ht="18" customHeight="1" x14ac:dyDescent="0.25">
      <c r="A44" s="1694" t="s">
        <v>240</v>
      </c>
      <c r="B44" s="1688">
        <v>15</v>
      </c>
      <c r="C44" s="1688">
        <v>296</v>
      </c>
      <c r="D44" s="1688">
        <v>71</v>
      </c>
      <c r="E44" s="1688">
        <v>202</v>
      </c>
      <c r="F44" s="1688">
        <v>29</v>
      </c>
      <c r="G44" s="1688">
        <v>0</v>
      </c>
      <c r="H44" s="1689">
        <v>613</v>
      </c>
    </row>
    <row r="45" spans="1:8" ht="15" customHeight="1" x14ac:dyDescent="0.2">
      <c r="A45" s="96"/>
    </row>
  </sheetData>
  <mergeCells count="2">
    <mergeCell ref="A4:A5"/>
    <mergeCell ref="A1:B1"/>
  </mergeCells>
  <hyperlinks>
    <hyperlink ref="A1" location="Content!A1" display="Back to Table of Contents"/>
  </hyperlinks>
  <pageMargins left="0.4" right="0.65" top="0.6" bottom="0.5" header="0.4" footer="0.25"/>
  <pageSetup paperSize="9" scale="98" orientation="portrait" r:id="rId1"/>
  <headerFooter alignWithMargins="0">
    <oddHeader>&amp;C&amp;"Times New Roman,Regular"&amp;11- 52 -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sqref="A1:C1"/>
    </sheetView>
  </sheetViews>
  <sheetFormatPr defaultRowHeight="12.75" x14ac:dyDescent="0.2"/>
  <cols>
    <col min="1" max="1" width="1.5703125" style="1655" customWidth="1"/>
    <col min="2" max="2" width="12.140625" style="1655" customWidth="1"/>
    <col min="3" max="3" width="16.7109375" style="1655" customWidth="1"/>
    <col min="4" max="5" width="11.42578125" style="1655" customWidth="1"/>
    <col min="6" max="6" width="11.7109375" style="1655" customWidth="1"/>
    <col min="7" max="12" width="11.42578125" style="1655" customWidth="1"/>
    <col min="13" max="14" width="5" style="1655" customWidth="1"/>
    <col min="15" max="16384" width="9.140625" style="1655"/>
  </cols>
  <sheetData>
    <row r="1" spans="1:14" s="45" customFormat="1" ht="17.25" customHeight="1" x14ac:dyDescent="0.2">
      <c r="A1" s="1915" t="s">
        <v>454</v>
      </c>
      <c r="B1" s="1915"/>
      <c r="C1" s="1915"/>
      <c r="E1" s="47"/>
    </row>
    <row r="2" spans="1:14" s="1651" customFormat="1" ht="30" customHeight="1" x14ac:dyDescent="0.25">
      <c r="A2" s="1651" t="s">
        <v>437</v>
      </c>
      <c r="D2" s="1696"/>
      <c r="E2" s="1696"/>
    </row>
    <row r="3" spans="1:14" ht="12.75" customHeight="1" x14ac:dyDescent="0.2">
      <c r="D3" s="1672"/>
      <c r="E3" s="1672"/>
    </row>
    <row r="4" spans="1:14" s="1659" customFormat="1" ht="29.25" customHeight="1" x14ac:dyDescent="0.25">
      <c r="A4" s="2191" t="s">
        <v>63</v>
      </c>
      <c r="B4" s="2192"/>
      <c r="C4" s="2193"/>
      <c r="D4" s="1697" t="s">
        <v>438</v>
      </c>
      <c r="E4" s="1697"/>
      <c r="F4" s="1697"/>
      <c r="G4" s="1698" t="s">
        <v>439</v>
      </c>
      <c r="H4" s="1699"/>
      <c r="I4" s="1700"/>
      <c r="J4" s="1697" t="s">
        <v>440</v>
      </c>
      <c r="K4" s="1701"/>
      <c r="L4" s="1702"/>
    </row>
    <row r="5" spans="1:14" s="1659" customFormat="1" ht="38.25" customHeight="1" x14ac:dyDescent="0.25">
      <c r="A5" s="2194"/>
      <c r="B5" s="2195"/>
      <c r="C5" s="2196"/>
      <c r="D5" s="1703" t="s">
        <v>64</v>
      </c>
      <c r="E5" s="1704" t="s">
        <v>192</v>
      </c>
      <c r="F5" s="1703" t="s">
        <v>193</v>
      </c>
      <c r="G5" s="1705" t="s">
        <v>64</v>
      </c>
      <c r="H5" s="1704" t="s">
        <v>192</v>
      </c>
      <c r="I5" s="1703" t="s">
        <v>193</v>
      </c>
      <c r="J5" s="1705" t="s">
        <v>64</v>
      </c>
      <c r="K5" s="1704" t="s">
        <v>192</v>
      </c>
      <c r="L5" s="1706" t="s">
        <v>193</v>
      </c>
    </row>
    <row r="6" spans="1:14" s="1659" customFormat="1" ht="34.5" customHeight="1" x14ac:dyDescent="0.25">
      <c r="A6" s="1707" t="s">
        <v>166</v>
      </c>
      <c r="B6" s="1708"/>
      <c r="C6" s="1709"/>
      <c r="D6" s="1710">
        <v>13756</v>
      </c>
      <c r="E6" s="1711">
        <v>6455</v>
      </c>
      <c r="F6" s="1712">
        <v>7301</v>
      </c>
      <c r="G6" s="1713" t="s">
        <v>423</v>
      </c>
      <c r="H6" s="1714" t="s">
        <v>423</v>
      </c>
      <c r="I6" s="1715" t="s">
        <v>423</v>
      </c>
      <c r="J6" s="1716" t="s">
        <v>423</v>
      </c>
      <c r="K6" s="1714" t="s">
        <v>423</v>
      </c>
      <c r="L6" s="1715" t="s">
        <v>423</v>
      </c>
    </row>
    <row r="7" spans="1:14" s="1659" customFormat="1" ht="34.5" customHeight="1" x14ac:dyDescent="0.25">
      <c r="A7" s="1717" t="s">
        <v>167</v>
      </c>
      <c r="B7" s="1718"/>
      <c r="C7" s="1709"/>
      <c r="D7" s="1719">
        <v>9409</v>
      </c>
      <c r="E7" s="1720">
        <v>4185</v>
      </c>
      <c r="F7" s="1721">
        <v>5224</v>
      </c>
      <c r="G7" s="1722" t="s">
        <v>423</v>
      </c>
      <c r="H7" s="1723" t="s">
        <v>423</v>
      </c>
      <c r="I7" s="1724" t="s">
        <v>423</v>
      </c>
      <c r="J7" s="1725" t="s">
        <v>423</v>
      </c>
      <c r="K7" s="1723" t="s">
        <v>423</v>
      </c>
      <c r="L7" s="1724" t="s">
        <v>423</v>
      </c>
    </row>
    <row r="8" spans="1:14" s="1659" customFormat="1" ht="34.5" customHeight="1" x14ac:dyDescent="0.25">
      <c r="A8" s="1717" t="s">
        <v>168</v>
      </c>
      <c r="B8" s="1718"/>
      <c r="C8" s="1709"/>
      <c r="D8" s="1719">
        <v>9875</v>
      </c>
      <c r="E8" s="1720">
        <v>5318</v>
      </c>
      <c r="F8" s="1721">
        <v>4557</v>
      </c>
      <c r="G8" s="1722" t="s">
        <v>423</v>
      </c>
      <c r="H8" s="1723" t="s">
        <v>423</v>
      </c>
      <c r="I8" s="1724" t="s">
        <v>423</v>
      </c>
      <c r="J8" s="1725" t="s">
        <v>423</v>
      </c>
      <c r="K8" s="1723" t="s">
        <v>423</v>
      </c>
      <c r="L8" s="1724" t="s">
        <v>423</v>
      </c>
    </row>
    <row r="9" spans="1:14" s="1659" customFormat="1" ht="34.5" customHeight="1" x14ac:dyDescent="0.25">
      <c r="A9" s="1717" t="s">
        <v>169</v>
      </c>
      <c r="B9" s="1718"/>
      <c r="C9" s="1709"/>
      <c r="D9" s="1719">
        <v>11358</v>
      </c>
      <c r="E9" s="1720">
        <v>5582</v>
      </c>
      <c r="F9" s="1721">
        <v>5776</v>
      </c>
      <c r="G9" s="1722" t="s">
        <v>423</v>
      </c>
      <c r="H9" s="1723" t="s">
        <v>423</v>
      </c>
      <c r="I9" s="1724" t="s">
        <v>423</v>
      </c>
      <c r="J9" s="1725" t="s">
        <v>423</v>
      </c>
      <c r="K9" s="1723" t="s">
        <v>423</v>
      </c>
      <c r="L9" s="1724" t="s">
        <v>423</v>
      </c>
    </row>
    <row r="10" spans="1:14" s="1659" customFormat="1" ht="34.5" customHeight="1" x14ac:dyDescent="0.25">
      <c r="A10" s="1717" t="s">
        <v>170</v>
      </c>
      <c r="B10" s="1718"/>
      <c r="C10" s="1709"/>
      <c r="D10" s="1719">
        <v>6279</v>
      </c>
      <c r="E10" s="1720">
        <v>2732</v>
      </c>
      <c r="F10" s="1721">
        <v>3547</v>
      </c>
      <c r="G10" s="1722" t="s">
        <v>423</v>
      </c>
      <c r="H10" s="1723" t="s">
        <v>423</v>
      </c>
      <c r="I10" s="1724" t="s">
        <v>423</v>
      </c>
      <c r="J10" s="1725" t="s">
        <v>423</v>
      </c>
      <c r="K10" s="1723" t="s">
        <v>423</v>
      </c>
      <c r="L10" s="1724" t="s">
        <v>423</v>
      </c>
    </row>
    <row r="11" spans="1:14" s="1659" customFormat="1" ht="34.5" customHeight="1" x14ac:dyDescent="0.25">
      <c r="A11" s="1717" t="s">
        <v>171</v>
      </c>
      <c r="B11" s="1718"/>
      <c r="C11" s="1709"/>
      <c r="D11" s="1719">
        <v>3163</v>
      </c>
      <c r="E11" s="1720">
        <v>1381</v>
      </c>
      <c r="F11" s="1721">
        <v>1782</v>
      </c>
      <c r="G11" s="1722" t="s">
        <v>423</v>
      </c>
      <c r="H11" s="1723" t="s">
        <v>423</v>
      </c>
      <c r="I11" s="1724" t="s">
        <v>423</v>
      </c>
      <c r="J11" s="1725" t="s">
        <v>423</v>
      </c>
      <c r="K11" s="1723" t="s">
        <v>423</v>
      </c>
      <c r="L11" s="1724" t="s">
        <v>423</v>
      </c>
    </row>
    <row r="12" spans="1:14" s="1659" customFormat="1" ht="34.5" customHeight="1" x14ac:dyDescent="0.25">
      <c r="A12" s="1717" t="s">
        <v>172</v>
      </c>
      <c r="B12" s="1718"/>
      <c r="C12" s="1709"/>
      <c r="D12" s="1719">
        <v>43353</v>
      </c>
      <c r="E12" s="1720">
        <v>21457</v>
      </c>
      <c r="F12" s="1721">
        <v>21896</v>
      </c>
      <c r="G12" s="1722" t="s">
        <v>423</v>
      </c>
      <c r="H12" s="1723" t="s">
        <v>423</v>
      </c>
      <c r="I12" s="1724" t="s">
        <v>423</v>
      </c>
      <c r="J12" s="1725" t="s">
        <v>423</v>
      </c>
      <c r="K12" s="1723" t="s">
        <v>423</v>
      </c>
      <c r="L12" s="1724" t="s">
        <v>423</v>
      </c>
    </row>
    <row r="13" spans="1:14" s="1659" customFormat="1" ht="34.5" customHeight="1" x14ac:dyDescent="0.25">
      <c r="A13" s="1717" t="s">
        <v>173</v>
      </c>
      <c r="B13" s="1718"/>
      <c r="C13" s="1709"/>
      <c r="D13" s="1719">
        <v>6633</v>
      </c>
      <c r="E13" s="1720">
        <v>2774</v>
      </c>
      <c r="F13" s="1721">
        <v>3859</v>
      </c>
      <c r="G13" s="1722" t="s">
        <v>423</v>
      </c>
      <c r="H13" s="1723" t="s">
        <v>423</v>
      </c>
      <c r="I13" s="1724" t="s">
        <v>423</v>
      </c>
      <c r="J13" s="1725" t="s">
        <v>423</v>
      </c>
      <c r="K13" s="1723" t="s">
        <v>423</v>
      </c>
      <c r="L13" s="1724" t="s">
        <v>423</v>
      </c>
    </row>
    <row r="14" spans="1:14" s="1659" customFormat="1" ht="34.5" customHeight="1" x14ac:dyDescent="0.25">
      <c r="A14" s="1717" t="s">
        <v>174</v>
      </c>
      <c r="B14" s="1718"/>
      <c r="C14" s="1709"/>
      <c r="D14" s="1719">
        <v>1808</v>
      </c>
      <c r="E14" s="1720">
        <v>774</v>
      </c>
      <c r="F14" s="1721">
        <v>1034</v>
      </c>
      <c r="G14" s="1722" t="s">
        <v>423</v>
      </c>
      <c r="H14" s="1723" t="s">
        <v>423</v>
      </c>
      <c r="I14" s="1724" t="s">
        <v>423</v>
      </c>
      <c r="J14" s="1725" t="s">
        <v>423</v>
      </c>
      <c r="K14" s="1723" t="s">
        <v>423</v>
      </c>
      <c r="L14" s="1724" t="s">
        <v>423</v>
      </c>
    </row>
    <row r="15" spans="1:14" s="1659" customFormat="1" ht="34.5" customHeight="1" x14ac:dyDescent="0.25">
      <c r="A15" s="1726" t="s">
        <v>175</v>
      </c>
      <c r="B15" s="1708"/>
      <c r="C15" s="1727"/>
      <c r="D15" s="1710">
        <v>105634</v>
      </c>
      <c r="E15" s="1711">
        <v>50658</v>
      </c>
      <c r="F15" s="1712">
        <v>54976</v>
      </c>
      <c r="G15" s="1710">
        <v>5942</v>
      </c>
      <c r="H15" s="1711">
        <v>3911</v>
      </c>
      <c r="I15" s="1712">
        <v>2031</v>
      </c>
      <c r="J15" s="1728">
        <v>111576</v>
      </c>
      <c r="K15" s="1711">
        <v>54569</v>
      </c>
      <c r="L15" s="1712">
        <v>57007</v>
      </c>
      <c r="N15" s="1669"/>
    </row>
    <row r="16" spans="1:14" s="1659" customFormat="1" ht="34.5" customHeight="1" x14ac:dyDescent="0.25">
      <c r="A16" s="1729" t="s">
        <v>176</v>
      </c>
      <c r="B16" s="1718"/>
      <c r="C16" s="1709"/>
      <c r="D16" s="1730">
        <v>5081</v>
      </c>
      <c r="E16" s="1731">
        <v>2497</v>
      </c>
      <c r="F16" s="1732">
        <v>2584</v>
      </c>
      <c r="G16" s="1730">
        <v>301</v>
      </c>
      <c r="H16" s="1731">
        <v>203</v>
      </c>
      <c r="I16" s="1732">
        <v>98</v>
      </c>
      <c r="J16" s="1733">
        <v>5382</v>
      </c>
      <c r="K16" s="1731">
        <v>2700</v>
      </c>
      <c r="L16" s="1732">
        <v>2682</v>
      </c>
    </row>
    <row r="17" spans="1:14" s="1659" customFormat="1" ht="34.5" customHeight="1" x14ac:dyDescent="0.25">
      <c r="A17" s="1734" t="s">
        <v>185</v>
      </c>
      <c r="B17" s="1735"/>
      <c r="C17" s="1736"/>
      <c r="D17" s="1730">
        <v>110715</v>
      </c>
      <c r="E17" s="1731">
        <v>53155</v>
      </c>
      <c r="F17" s="1732">
        <v>57560</v>
      </c>
      <c r="G17" s="1730">
        <v>6243</v>
      </c>
      <c r="H17" s="1731">
        <v>4114</v>
      </c>
      <c r="I17" s="1732">
        <v>2129</v>
      </c>
      <c r="J17" s="1733">
        <v>116958</v>
      </c>
      <c r="K17" s="1731">
        <v>57269</v>
      </c>
      <c r="L17" s="1732">
        <v>59689</v>
      </c>
    </row>
    <row r="18" spans="1:14" ht="12" customHeight="1" x14ac:dyDescent="0.2">
      <c r="A18" s="1737"/>
      <c r="B18" s="1737"/>
      <c r="C18" s="1738"/>
      <c r="D18" s="1739"/>
      <c r="E18" s="1739"/>
      <c r="F18" s="1739"/>
      <c r="G18" s="1739"/>
      <c r="H18" s="1739"/>
      <c r="I18" s="1739"/>
      <c r="J18" s="1739"/>
      <c r="K18" s="1739"/>
      <c r="L18" s="1739"/>
    </row>
    <row r="19" spans="1:14" ht="17.25" customHeight="1" x14ac:dyDescent="0.2">
      <c r="A19" s="1740"/>
      <c r="B19" s="1741"/>
      <c r="C19" s="1742"/>
      <c r="D19" s="1743"/>
      <c r="E19" s="1743"/>
      <c r="F19" s="1743"/>
      <c r="G19" s="1672"/>
      <c r="H19" s="1672"/>
      <c r="I19" s="1742"/>
      <c r="J19" s="1742"/>
      <c r="K19" s="1742"/>
      <c r="L19" s="1672"/>
      <c r="M19" s="1672"/>
      <c r="N19" s="1672"/>
    </row>
    <row r="20" spans="1:14" ht="7.5" customHeight="1" x14ac:dyDescent="0.2"/>
  </sheetData>
  <mergeCells count="2">
    <mergeCell ref="A4:C5"/>
    <mergeCell ref="A1:C1"/>
  </mergeCells>
  <hyperlinks>
    <hyperlink ref="A1" location="Content!A1" display="Back to Table of Contents"/>
  </hyperlinks>
  <pageMargins left="0.35" right="0.28000000000000003" top="0.65" bottom="0.35" header="0.45" footer="0.25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sqref="A1:C1"/>
    </sheetView>
  </sheetViews>
  <sheetFormatPr defaultRowHeight="12.75" x14ac:dyDescent="0.2"/>
  <cols>
    <col min="1" max="1" width="2" style="1746" customWidth="1"/>
    <col min="2" max="2" width="12.140625" style="1746" customWidth="1"/>
    <col min="3" max="3" width="15" style="1746" customWidth="1"/>
    <col min="4" max="12" width="11.7109375" style="1746" customWidth="1"/>
    <col min="13" max="13" width="4" style="1746" customWidth="1"/>
    <col min="14" max="14" width="5" style="1746" customWidth="1"/>
    <col min="15" max="16384" width="9.140625" style="1746"/>
  </cols>
  <sheetData>
    <row r="1" spans="1:14" s="45" customFormat="1" ht="18.75" customHeight="1" x14ac:dyDescent="0.2">
      <c r="A1" s="1915" t="s">
        <v>454</v>
      </c>
      <c r="B1" s="1915"/>
      <c r="C1" s="1915"/>
      <c r="E1" s="47"/>
    </row>
    <row r="2" spans="1:14" s="1744" customFormat="1" ht="27" customHeight="1" x14ac:dyDescent="0.25">
      <c r="A2" s="1744" t="s">
        <v>441</v>
      </c>
      <c r="D2" s="1745"/>
      <c r="E2" s="1745"/>
    </row>
    <row r="3" spans="1:14" ht="12.75" customHeight="1" x14ac:dyDescent="0.2">
      <c r="D3" s="1747"/>
      <c r="E3" s="1747"/>
    </row>
    <row r="4" spans="1:14" s="1753" customFormat="1" ht="27" customHeight="1" x14ac:dyDescent="0.25">
      <c r="A4" s="2197" t="s">
        <v>63</v>
      </c>
      <c r="B4" s="2198"/>
      <c r="C4" s="2199"/>
      <c r="D4" s="1748" t="s">
        <v>438</v>
      </c>
      <c r="E4" s="1748"/>
      <c r="F4" s="1748"/>
      <c r="G4" s="1749" t="s">
        <v>439</v>
      </c>
      <c r="H4" s="1750"/>
      <c r="I4" s="1751"/>
      <c r="J4" s="1748" t="s">
        <v>440</v>
      </c>
      <c r="K4" s="1750"/>
      <c r="L4" s="1752"/>
    </row>
    <row r="5" spans="1:14" s="1753" customFormat="1" ht="25.5" customHeight="1" x14ac:dyDescent="0.25">
      <c r="A5" s="2200"/>
      <c r="B5" s="2201"/>
      <c r="C5" s="2202"/>
      <c r="D5" s="1754" t="s">
        <v>64</v>
      </c>
      <c r="E5" s="1755" t="s">
        <v>192</v>
      </c>
      <c r="F5" s="1754" t="s">
        <v>193</v>
      </c>
      <c r="G5" s="1756" t="s">
        <v>64</v>
      </c>
      <c r="H5" s="1755" t="s">
        <v>192</v>
      </c>
      <c r="I5" s="1754" t="s">
        <v>193</v>
      </c>
      <c r="J5" s="1757" t="s">
        <v>442</v>
      </c>
      <c r="K5" s="1755" t="s">
        <v>192</v>
      </c>
      <c r="L5" s="1758" t="s">
        <v>193</v>
      </c>
    </row>
    <row r="6" spans="1:14" s="1753" customFormat="1" ht="34.5" customHeight="1" x14ac:dyDescent="0.25">
      <c r="A6" s="1759" t="s">
        <v>313</v>
      </c>
      <c r="B6" s="1760"/>
      <c r="C6" s="1761"/>
      <c r="D6" s="1762">
        <v>1149</v>
      </c>
      <c r="E6" s="1763">
        <v>436</v>
      </c>
      <c r="F6" s="1764">
        <v>713</v>
      </c>
      <c r="G6" s="1762">
        <v>156</v>
      </c>
      <c r="H6" s="1763">
        <v>62</v>
      </c>
      <c r="I6" s="1764">
        <v>94</v>
      </c>
      <c r="J6" s="1762">
        <v>1305</v>
      </c>
      <c r="K6" s="1763">
        <v>498</v>
      </c>
      <c r="L6" s="1765">
        <v>807</v>
      </c>
    </row>
    <row r="7" spans="1:14" s="1753" customFormat="1" ht="34.5" customHeight="1" x14ac:dyDescent="0.25">
      <c r="A7" s="1766" t="s">
        <v>210</v>
      </c>
      <c r="B7" s="1767"/>
      <c r="C7" s="1761"/>
      <c r="D7" s="1768">
        <v>703</v>
      </c>
      <c r="E7" s="1769">
        <v>269</v>
      </c>
      <c r="F7" s="1770">
        <v>434</v>
      </c>
      <c r="G7" s="1768">
        <v>132</v>
      </c>
      <c r="H7" s="1769">
        <v>44</v>
      </c>
      <c r="I7" s="1770">
        <v>88</v>
      </c>
      <c r="J7" s="1768">
        <v>835</v>
      </c>
      <c r="K7" s="1769">
        <v>313</v>
      </c>
      <c r="L7" s="1771">
        <v>522</v>
      </c>
    </row>
    <row r="8" spans="1:14" s="1753" customFormat="1" ht="34.5" customHeight="1" x14ac:dyDescent="0.25">
      <c r="A8" s="1766" t="s">
        <v>314</v>
      </c>
      <c r="B8" s="1767"/>
      <c r="C8" s="1761"/>
      <c r="D8" s="1768">
        <v>754</v>
      </c>
      <c r="E8" s="1769">
        <v>302</v>
      </c>
      <c r="F8" s="1770">
        <v>452</v>
      </c>
      <c r="G8" s="1768">
        <v>72</v>
      </c>
      <c r="H8" s="1769">
        <v>31</v>
      </c>
      <c r="I8" s="1770">
        <v>41</v>
      </c>
      <c r="J8" s="1768">
        <v>826</v>
      </c>
      <c r="K8" s="1769">
        <v>333</v>
      </c>
      <c r="L8" s="1771">
        <v>493</v>
      </c>
    </row>
    <row r="9" spans="1:14" s="1753" customFormat="1" ht="34.5" customHeight="1" x14ac:dyDescent="0.25">
      <c r="A9" s="1766" t="s">
        <v>212</v>
      </c>
      <c r="B9" s="1767"/>
      <c r="C9" s="1761"/>
      <c r="D9" s="1768">
        <v>829</v>
      </c>
      <c r="E9" s="1769">
        <v>369</v>
      </c>
      <c r="F9" s="1770">
        <v>460</v>
      </c>
      <c r="G9" s="1768">
        <v>99</v>
      </c>
      <c r="H9" s="1769">
        <v>42</v>
      </c>
      <c r="I9" s="1770">
        <v>57</v>
      </c>
      <c r="J9" s="1768">
        <v>928</v>
      </c>
      <c r="K9" s="1769">
        <v>411</v>
      </c>
      <c r="L9" s="1771">
        <v>517</v>
      </c>
    </row>
    <row r="10" spans="1:14" s="1753" customFormat="1" ht="34.5" customHeight="1" x14ac:dyDescent="0.25">
      <c r="A10" s="1766" t="s">
        <v>213</v>
      </c>
      <c r="B10" s="1767"/>
      <c r="C10" s="1761"/>
      <c r="D10" s="1768">
        <v>580</v>
      </c>
      <c r="E10" s="1769">
        <v>217</v>
      </c>
      <c r="F10" s="1770">
        <v>363</v>
      </c>
      <c r="G10" s="1768">
        <v>65</v>
      </c>
      <c r="H10" s="1769">
        <v>19</v>
      </c>
      <c r="I10" s="1770">
        <v>46</v>
      </c>
      <c r="J10" s="1768">
        <v>645</v>
      </c>
      <c r="K10" s="1769">
        <v>236</v>
      </c>
      <c r="L10" s="1771">
        <v>409</v>
      </c>
    </row>
    <row r="11" spans="1:14" s="1753" customFormat="1" ht="34.5" customHeight="1" x14ac:dyDescent="0.25">
      <c r="A11" s="1766" t="s">
        <v>315</v>
      </c>
      <c r="B11" s="1767"/>
      <c r="C11" s="1761"/>
      <c r="D11" s="1768">
        <v>293</v>
      </c>
      <c r="E11" s="1769">
        <v>118</v>
      </c>
      <c r="F11" s="1770">
        <v>175</v>
      </c>
      <c r="G11" s="1768">
        <v>83</v>
      </c>
      <c r="H11" s="1769">
        <v>27</v>
      </c>
      <c r="I11" s="1770">
        <v>56</v>
      </c>
      <c r="J11" s="1768">
        <v>376</v>
      </c>
      <c r="K11" s="1769">
        <v>145</v>
      </c>
      <c r="L11" s="1771">
        <v>231</v>
      </c>
    </row>
    <row r="12" spans="1:14" s="1753" customFormat="1" ht="34.5" customHeight="1" x14ac:dyDescent="0.25">
      <c r="A12" s="1766" t="s">
        <v>215</v>
      </c>
      <c r="B12" s="1767"/>
      <c r="C12" s="1761"/>
      <c r="D12" s="1768">
        <v>3239</v>
      </c>
      <c r="E12" s="1769">
        <v>1162</v>
      </c>
      <c r="F12" s="1770">
        <v>2077</v>
      </c>
      <c r="G12" s="1768">
        <v>224</v>
      </c>
      <c r="H12" s="1769">
        <v>84</v>
      </c>
      <c r="I12" s="1770">
        <v>140</v>
      </c>
      <c r="J12" s="1768">
        <v>3463</v>
      </c>
      <c r="K12" s="1769">
        <v>1246</v>
      </c>
      <c r="L12" s="1771">
        <v>2217</v>
      </c>
    </row>
    <row r="13" spans="1:14" s="1753" customFormat="1" ht="34.5" customHeight="1" x14ac:dyDescent="0.25">
      <c r="A13" s="1766" t="s">
        <v>216</v>
      </c>
      <c r="B13" s="1767"/>
      <c r="C13" s="1761"/>
      <c r="D13" s="1768">
        <v>578</v>
      </c>
      <c r="E13" s="1769">
        <v>160</v>
      </c>
      <c r="F13" s="1770">
        <v>418</v>
      </c>
      <c r="G13" s="1768">
        <v>68</v>
      </c>
      <c r="H13" s="1769">
        <v>25</v>
      </c>
      <c r="I13" s="1770">
        <v>43</v>
      </c>
      <c r="J13" s="1768">
        <v>646</v>
      </c>
      <c r="K13" s="1769">
        <v>185</v>
      </c>
      <c r="L13" s="1771">
        <v>461</v>
      </c>
    </row>
    <row r="14" spans="1:14" s="1753" customFormat="1" ht="34.5" customHeight="1" x14ac:dyDescent="0.25">
      <c r="A14" s="1766" t="s">
        <v>217</v>
      </c>
      <c r="B14" s="1767"/>
      <c r="C14" s="1761"/>
      <c r="D14" s="1768">
        <v>182</v>
      </c>
      <c r="E14" s="1772">
        <v>58</v>
      </c>
      <c r="F14" s="1773">
        <v>124</v>
      </c>
      <c r="G14" s="1774">
        <v>47</v>
      </c>
      <c r="H14" s="1772">
        <v>24</v>
      </c>
      <c r="I14" s="1773">
        <v>23</v>
      </c>
      <c r="J14" s="1774">
        <v>229</v>
      </c>
      <c r="K14" s="1772">
        <v>82</v>
      </c>
      <c r="L14" s="1775">
        <v>147</v>
      </c>
    </row>
    <row r="15" spans="1:14" s="1753" customFormat="1" ht="34.5" customHeight="1" x14ac:dyDescent="0.25">
      <c r="A15" s="1776" t="s">
        <v>443</v>
      </c>
      <c r="B15" s="1760"/>
      <c r="C15" s="1777"/>
      <c r="D15" s="1762">
        <v>8307</v>
      </c>
      <c r="E15" s="1763">
        <v>3091</v>
      </c>
      <c r="F15" s="1764">
        <v>5216</v>
      </c>
      <c r="G15" s="1762">
        <v>946</v>
      </c>
      <c r="H15" s="1763">
        <v>358</v>
      </c>
      <c r="I15" s="1764">
        <v>588</v>
      </c>
      <c r="J15" s="1762">
        <v>9253</v>
      </c>
      <c r="K15" s="1763">
        <v>3449</v>
      </c>
      <c r="L15" s="1765">
        <v>5804</v>
      </c>
      <c r="N15" s="1778"/>
    </row>
    <row r="16" spans="1:14" s="1753" customFormat="1" ht="34.5" customHeight="1" x14ac:dyDescent="0.25">
      <c r="A16" s="1779" t="s">
        <v>444</v>
      </c>
      <c r="B16" s="1767"/>
      <c r="C16" s="1761"/>
      <c r="D16" s="1774">
        <v>299</v>
      </c>
      <c r="E16" s="1772">
        <v>118</v>
      </c>
      <c r="F16" s="1773">
        <v>181</v>
      </c>
      <c r="G16" s="1774">
        <v>38</v>
      </c>
      <c r="H16" s="1772">
        <v>13</v>
      </c>
      <c r="I16" s="1773">
        <v>25</v>
      </c>
      <c r="J16" s="1774">
        <v>337</v>
      </c>
      <c r="K16" s="1772">
        <v>131</v>
      </c>
      <c r="L16" s="1775">
        <v>206</v>
      </c>
    </row>
    <row r="17" spans="1:14" s="1753" customFormat="1" ht="34.5" customHeight="1" x14ac:dyDescent="0.25">
      <c r="A17" s="1780" t="s">
        <v>445</v>
      </c>
      <c r="B17" s="1781"/>
      <c r="C17" s="1782"/>
      <c r="D17" s="1783">
        <v>8606</v>
      </c>
      <c r="E17" s="1784">
        <v>3209</v>
      </c>
      <c r="F17" s="1785">
        <v>5397</v>
      </c>
      <c r="G17" s="1783">
        <v>984</v>
      </c>
      <c r="H17" s="1784">
        <v>371</v>
      </c>
      <c r="I17" s="1785">
        <v>613</v>
      </c>
      <c r="J17" s="1783">
        <v>9590</v>
      </c>
      <c r="K17" s="1784">
        <v>3580</v>
      </c>
      <c r="L17" s="1786">
        <v>6010</v>
      </c>
    </row>
    <row r="18" spans="1:14" ht="12" customHeight="1" x14ac:dyDescent="0.2">
      <c r="A18" s="1787"/>
      <c r="B18" s="1787"/>
      <c r="C18" s="1788"/>
      <c r="D18" s="1789"/>
      <c r="E18" s="1789"/>
      <c r="F18" s="1789"/>
      <c r="G18" s="1789"/>
      <c r="H18" s="1789"/>
      <c r="I18" s="1789"/>
      <c r="J18" s="1789"/>
      <c r="K18" s="1789"/>
      <c r="L18" s="1789"/>
    </row>
    <row r="19" spans="1:14" ht="17.25" customHeight="1" x14ac:dyDescent="0.2">
      <c r="A19" s="1790"/>
      <c r="B19" s="1791"/>
      <c r="C19" s="1792"/>
      <c r="D19" s="1793"/>
      <c r="E19" s="1793"/>
      <c r="F19" s="1793"/>
      <c r="G19" s="1747"/>
      <c r="H19" s="1747"/>
      <c r="I19" s="1792"/>
      <c r="J19" s="1792"/>
      <c r="K19" s="1792"/>
      <c r="L19" s="1747"/>
      <c r="M19" s="1747"/>
      <c r="N19" s="1747"/>
    </row>
    <row r="20" spans="1:14" ht="7.5" customHeight="1" x14ac:dyDescent="0.2"/>
    <row r="21" spans="1:14" x14ac:dyDescent="0.2">
      <c r="B21" s="1794"/>
    </row>
  </sheetData>
  <mergeCells count="2">
    <mergeCell ref="A4:C5"/>
    <mergeCell ref="A1:C1"/>
  </mergeCells>
  <hyperlinks>
    <hyperlink ref="A1" location="Content!A1" display="Back to Table of Contents"/>
  </hyperlinks>
  <pageMargins left="0.35" right="0.28000000000000003" top="0.35" bottom="0.65" header="0.35" footer="0.25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Normal="100" workbookViewId="0">
      <selection sqref="A1:B1"/>
    </sheetView>
  </sheetViews>
  <sheetFormatPr defaultRowHeight="15.75" x14ac:dyDescent="0.25"/>
  <cols>
    <col min="1" max="1" width="21.85546875" style="1800" customWidth="1"/>
    <col min="2" max="2" width="11" style="1800" customWidth="1"/>
    <col min="3" max="3" width="13.42578125" style="1800" customWidth="1"/>
    <col min="4" max="4" width="13" style="1800" customWidth="1"/>
    <col min="5" max="5" width="11" style="1826" customWidth="1"/>
    <col min="6" max="10" width="9.140625" style="1800" customWidth="1"/>
    <col min="11" max="16384" width="9.140625" style="1800"/>
  </cols>
  <sheetData>
    <row r="1" spans="1:9" s="45" customFormat="1" ht="18" customHeight="1" x14ac:dyDescent="0.2">
      <c r="A1" s="1915" t="s">
        <v>454</v>
      </c>
      <c r="B1" s="1915"/>
      <c r="E1" s="47"/>
    </row>
    <row r="2" spans="1:9" s="1797" customFormat="1" ht="29.25" customHeight="1" x14ac:dyDescent="0.25">
      <c r="A2" s="1795" t="s">
        <v>446</v>
      </c>
      <c r="B2" s="1795"/>
      <c r="C2" s="1795"/>
      <c r="D2" s="1795"/>
      <c r="E2" s="1795"/>
      <c r="F2" s="1795"/>
      <c r="G2" s="1795"/>
      <c r="H2" s="1795"/>
      <c r="I2" s="1796"/>
    </row>
    <row r="3" spans="1:9" s="1797" customFormat="1" ht="18" customHeight="1" x14ac:dyDescent="0.25">
      <c r="A3" s="1798"/>
      <c r="B3" s="1798"/>
      <c r="C3" s="1798"/>
      <c r="D3" s="1798"/>
      <c r="E3" s="1798"/>
      <c r="F3" s="1798"/>
      <c r="G3" s="1798"/>
      <c r="H3" s="1798"/>
      <c r="I3" s="1798"/>
    </row>
    <row r="4" spans="1:9" ht="28.5" customHeight="1" x14ac:dyDescent="0.25">
      <c r="A4" s="2203" t="s">
        <v>63</v>
      </c>
      <c r="B4" s="2205" t="s">
        <v>447</v>
      </c>
      <c r="C4" s="2206"/>
      <c r="D4" s="2207"/>
      <c r="E4" s="1799"/>
    </row>
    <row r="5" spans="1:9" ht="46.5" customHeight="1" x14ac:dyDescent="0.25">
      <c r="A5" s="2204"/>
      <c r="B5" s="1801" t="s">
        <v>64</v>
      </c>
      <c r="C5" s="1802" t="s">
        <v>448</v>
      </c>
      <c r="D5" s="1802" t="s">
        <v>449</v>
      </c>
      <c r="E5" s="1800"/>
    </row>
    <row r="6" spans="1:9" ht="27" customHeight="1" x14ac:dyDescent="0.25">
      <c r="A6" s="1803" t="s">
        <v>72</v>
      </c>
      <c r="B6" s="1804">
        <v>8</v>
      </c>
      <c r="C6" s="1805">
        <v>1</v>
      </c>
      <c r="D6" s="1806">
        <v>7</v>
      </c>
      <c r="E6" s="1800"/>
    </row>
    <row r="7" spans="1:9" ht="27" customHeight="1" x14ac:dyDescent="0.25">
      <c r="A7" s="1803" t="s">
        <v>73</v>
      </c>
      <c r="B7" s="1804">
        <v>6</v>
      </c>
      <c r="C7" s="1807">
        <v>3</v>
      </c>
      <c r="D7" s="1806">
        <v>3</v>
      </c>
      <c r="E7" s="1800"/>
    </row>
    <row r="8" spans="1:9" ht="27" customHeight="1" x14ac:dyDescent="0.25">
      <c r="A8" s="1803" t="s">
        <v>75</v>
      </c>
      <c r="B8" s="1804">
        <v>7</v>
      </c>
      <c r="C8" s="1806">
        <v>2</v>
      </c>
      <c r="D8" s="1806">
        <v>5</v>
      </c>
      <c r="E8" s="1800"/>
    </row>
    <row r="9" spans="1:9" ht="27" customHeight="1" x14ac:dyDescent="0.25">
      <c r="A9" s="1803" t="s">
        <v>76</v>
      </c>
      <c r="B9" s="1804">
        <v>8</v>
      </c>
      <c r="C9" s="1806">
        <v>3</v>
      </c>
      <c r="D9" s="1806">
        <v>5</v>
      </c>
      <c r="E9" s="1800"/>
    </row>
    <row r="10" spans="1:9" ht="27" customHeight="1" x14ac:dyDescent="0.25">
      <c r="A10" s="1803" t="s">
        <v>77</v>
      </c>
      <c r="B10" s="1804">
        <v>6</v>
      </c>
      <c r="C10" s="1806">
        <v>3</v>
      </c>
      <c r="D10" s="1806">
        <v>3</v>
      </c>
      <c r="E10" s="1800"/>
      <c r="F10" s="1808"/>
      <c r="G10" s="1808"/>
    </row>
    <row r="11" spans="1:9" ht="27" customHeight="1" x14ac:dyDescent="0.25">
      <c r="A11" s="1803" t="s">
        <v>78</v>
      </c>
      <c r="B11" s="1804">
        <v>3</v>
      </c>
      <c r="C11" s="1807">
        <v>1</v>
      </c>
      <c r="D11" s="1806">
        <v>2</v>
      </c>
      <c r="E11" s="1800"/>
    </row>
    <row r="12" spans="1:9" ht="27" customHeight="1" x14ac:dyDescent="0.25">
      <c r="A12" s="1803" t="s">
        <v>79</v>
      </c>
      <c r="B12" s="1804">
        <v>28</v>
      </c>
      <c r="C12" s="1809">
        <v>8</v>
      </c>
      <c r="D12" s="1806">
        <v>20</v>
      </c>
      <c r="E12" s="1800"/>
    </row>
    <row r="13" spans="1:9" ht="27" customHeight="1" x14ac:dyDescent="0.25">
      <c r="A13" s="1803" t="s">
        <v>80</v>
      </c>
      <c r="B13" s="1804">
        <v>3</v>
      </c>
      <c r="C13" s="1807">
        <v>1</v>
      </c>
      <c r="D13" s="1806">
        <v>2</v>
      </c>
      <c r="E13" s="1800"/>
    </row>
    <row r="14" spans="1:9" ht="27" customHeight="1" x14ac:dyDescent="0.25">
      <c r="A14" s="1803" t="s">
        <v>81</v>
      </c>
      <c r="B14" s="1810">
        <v>2</v>
      </c>
      <c r="C14" s="1809">
        <v>0</v>
      </c>
      <c r="D14" s="1806">
        <v>2</v>
      </c>
      <c r="E14" s="1800"/>
    </row>
    <row r="15" spans="1:9" ht="27" customHeight="1" x14ac:dyDescent="0.25">
      <c r="A15" s="1811" t="s">
        <v>82</v>
      </c>
      <c r="B15" s="1812">
        <v>71</v>
      </c>
      <c r="C15" s="1813">
        <v>22</v>
      </c>
      <c r="D15" s="1813">
        <v>49</v>
      </c>
      <c r="E15" s="1800"/>
    </row>
    <row r="16" spans="1:9" ht="27" customHeight="1" x14ac:dyDescent="0.25">
      <c r="A16" s="1814" t="s">
        <v>83</v>
      </c>
      <c r="B16" s="1815">
        <v>1</v>
      </c>
      <c r="C16" s="1816">
        <v>0</v>
      </c>
      <c r="D16" s="1817">
        <v>1</v>
      </c>
      <c r="E16" s="1800"/>
    </row>
    <row r="17" spans="1:30" ht="30.75" customHeight="1" x14ac:dyDescent="0.25">
      <c r="A17" s="1818" t="s">
        <v>431</v>
      </c>
      <c r="B17" s="1819">
        <v>72</v>
      </c>
      <c r="C17" s="1820">
        <v>22</v>
      </c>
      <c r="D17" s="1821">
        <v>50</v>
      </c>
      <c r="E17" s="1800"/>
    </row>
    <row r="18" spans="1:30" ht="22.5" customHeight="1" x14ac:dyDescent="0.25">
      <c r="A18" s="1822" t="s">
        <v>450</v>
      </c>
      <c r="B18" s="1797"/>
      <c r="C18" s="1823"/>
      <c r="D18" s="1823"/>
      <c r="E18" s="1824"/>
      <c r="F18" s="1797"/>
      <c r="G18" s="1797"/>
      <c r="H18" s="1797"/>
      <c r="I18" s="1797"/>
    </row>
    <row r="19" spans="1:30" ht="5.25" customHeight="1" x14ac:dyDescent="0.25">
      <c r="A19" s="1822"/>
      <c r="B19" s="1797"/>
      <c r="C19" s="1823"/>
      <c r="D19" s="1823"/>
      <c r="E19" s="1824"/>
      <c r="F19" s="1797"/>
      <c r="G19" s="1797"/>
      <c r="H19" s="1797"/>
      <c r="I19" s="1797"/>
    </row>
    <row r="20" spans="1:30" ht="18" customHeight="1" x14ac:dyDescent="0.25">
      <c r="A20" s="1825" t="s">
        <v>451</v>
      </c>
      <c r="B20" s="1825"/>
      <c r="C20" s="1825"/>
      <c r="D20" s="1825"/>
    </row>
    <row r="21" spans="1:30" ht="28.5" customHeight="1" x14ac:dyDescent="0.25">
      <c r="A21" s="1827"/>
      <c r="B21" s="1828"/>
    </row>
    <row r="22" spans="1:30" s="255" customFormat="1" ht="25.5" customHeight="1" x14ac:dyDescent="0.25">
      <c r="A22" s="2208" t="s">
        <v>452</v>
      </c>
      <c r="B22" s="2208"/>
      <c r="C22" s="2208"/>
      <c r="D22" s="2208"/>
      <c r="E22" s="2208"/>
      <c r="F22" s="2208"/>
      <c r="G22" s="2208"/>
      <c r="H22" s="2208"/>
      <c r="I22" s="2208"/>
      <c r="J22" s="2208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</row>
    <row r="23" spans="1:30" s="255" customFormat="1" ht="9.75" customHeight="1" x14ac:dyDescent="0.25"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</row>
    <row r="24" spans="1:30" s="255" customFormat="1" ht="18" customHeight="1" x14ac:dyDescent="0.25">
      <c r="A24" s="1829" t="s">
        <v>187</v>
      </c>
      <c r="B24" s="256"/>
      <c r="C24" s="256"/>
      <c r="D24" s="256"/>
      <c r="E24" s="1830"/>
      <c r="F24" s="1830"/>
      <c r="G24" s="1830"/>
      <c r="H24" s="1830"/>
      <c r="I24" s="1830"/>
      <c r="J24" s="1830"/>
      <c r="K24" s="1830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</row>
    <row r="25" spans="1:30" s="255" customFormat="1" ht="12" customHeight="1" x14ac:dyDescent="0.25">
      <c r="A25" s="1829"/>
      <c r="B25" s="256"/>
      <c r="C25" s="256"/>
      <c r="D25" s="256"/>
      <c r="E25" s="1830"/>
      <c r="F25" s="1830"/>
      <c r="G25" s="1830"/>
      <c r="H25" s="1830"/>
      <c r="I25" s="1830"/>
      <c r="J25" s="1830"/>
      <c r="K25" s="1830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</row>
    <row r="26" spans="1:30" s="255" customFormat="1" ht="24.75" customHeight="1" x14ac:dyDescent="0.25">
      <c r="A26" s="2209" t="s">
        <v>63</v>
      </c>
      <c r="B26" s="2211">
        <v>2016</v>
      </c>
      <c r="C26" s="2212"/>
      <c r="D26" s="2213"/>
      <c r="E26" s="2211">
        <v>2017</v>
      </c>
      <c r="F26" s="2212"/>
      <c r="G26" s="2213"/>
      <c r="H26" s="2211">
        <v>2018</v>
      </c>
      <c r="I26" s="2212"/>
      <c r="J26" s="2213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</row>
    <row r="27" spans="1:30" s="255" customFormat="1" ht="21" customHeight="1" x14ac:dyDescent="0.25">
      <c r="A27" s="2210"/>
      <c r="B27" s="1831" t="s">
        <v>64</v>
      </c>
      <c r="C27" s="264" t="s">
        <v>192</v>
      </c>
      <c r="D27" s="265" t="s">
        <v>193</v>
      </c>
      <c r="E27" s="1831" t="s">
        <v>64</v>
      </c>
      <c r="F27" s="264" t="s">
        <v>192</v>
      </c>
      <c r="G27" s="265" t="s">
        <v>193</v>
      </c>
      <c r="H27" s="1831" t="s">
        <v>64</v>
      </c>
      <c r="I27" s="264" t="s">
        <v>192</v>
      </c>
      <c r="J27" s="265" t="s">
        <v>193</v>
      </c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</row>
    <row r="28" spans="1:30" s="255" customFormat="1" ht="21" customHeight="1" x14ac:dyDescent="0.25">
      <c r="A28" s="1832" t="s">
        <v>166</v>
      </c>
      <c r="B28" s="1833">
        <v>293</v>
      </c>
      <c r="C28" s="1834">
        <v>164</v>
      </c>
      <c r="D28" s="1835">
        <v>129</v>
      </c>
      <c r="E28" s="1833">
        <v>277</v>
      </c>
      <c r="F28" s="1834">
        <v>139</v>
      </c>
      <c r="G28" s="1835">
        <v>138</v>
      </c>
      <c r="H28" s="1833">
        <v>335</v>
      </c>
      <c r="I28" s="1834">
        <v>203</v>
      </c>
      <c r="J28" s="1835">
        <v>132</v>
      </c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</row>
    <row r="29" spans="1:30" s="255" customFormat="1" ht="21" customHeight="1" x14ac:dyDescent="0.25">
      <c r="A29" s="1832" t="s">
        <v>167</v>
      </c>
      <c r="B29" s="1833">
        <v>69</v>
      </c>
      <c r="C29" s="1836">
        <v>52</v>
      </c>
      <c r="D29" s="1837">
        <v>17</v>
      </c>
      <c r="E29" s="1833">
        <v>196</v>
      </c>
      <c r="F29" s="1836">
        <v>131</v>
      </c>
      <c r="G29" s="1837">
        <v>65</v>
      </c>
      <c r="H29" s="1833">
        <v>183</v>
      </c>
      <c r="I29" s="1836">
        <v>122</v>
      </c>
      <c r="J29" s="1837">
        <v>61</v>
      </c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</row>
    <row r="30" spans="1:30" s="255" customFormat="1" ht="21" customHeight="1" x14ac:dyDescent="0.25">
      <c r="A30" s="1832" t="s">
        <v>168</v>
      </c>
      <c r="B30" s="1833">
        <v>212</v>
      </c>
      <c r="C30" s="1836">
        <v>155</v>
      </c>
      <c r="D30" s="1837">
        <v>57</v>
      </c>
      <c r="E30" s="1833">
        <v>201</v>
      </c>
      <c r="F30" s="1836">
        <v>142</v>
      </c>
      <c r="G30" s="1837">
        <v>59</v>
      </c>
      <c r="H30" s="1833">
        <v>183</v>
      </c>
      <c r="I30" s="1836">
        <v>130</v>
      </c>
      <c r="J30" s="1837">
        <v>53</v>
      </c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</row>
    <row r="31" spans="1:30" s="255" customFormat="1" ht="21" customHeight="1" x14ac:dyDescent="0.25">
      <c r="A31" s="1832" t="s">
        <v>169</v>
      </c>
      <c r="B31" s="1833">
        <v>359</v>
      </c>
      <c r="C31" s="1836">
        <v>212</v>
      </c>
      <c r="D31" s="1837">
        <v>147</v>
      </c>
      <c r="E31" s="1833">
        <v>320</v>
      </c>
      <c r="F31" s="1836">
        <v>205</v>
      </c>
      <c r="G31" s="1837">
        <v>115</v>
      </c>
      <c r="H31" s="1833">
        <v>327</v>
      </c>
      <c r="I31" s="1836">
        <v>203</v>
      </c>
      <c r="J31" s="1837">
        <v>124</v>
      </c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</row>
    <row r="32" spans="1:30" s="255" customFormat="1" ht="21" customHeight="1" x14ac:dyDescent="0.25">
      <c r="A32" s="1832" t="s">
        <v>170</v>
      </c>
      <c r="B32" s="1833">
        <v>54</v>
      </c>
      <c r="C32" s="1836">
        <v>25</v>
      </c>
      <c r="D32" s="1837">
        <v>29</v>
      </c>
      <c r="E32" s="1833">
        <v>144</v>
      </c>
      <c r="F32" s="1836">
        <v>87</v>
      </c>
      <c r="G32" s="1837">
        <v>57</v>
      </c>
      <c r="H32" s="1833">
        <v>58</v>
      </c>
      <c r="I32" s="1836">
        <v>39</v>
      </c>
      <c r="J32" s="1837">
        <v>19</v>
      </c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</row>
    <row r="33" spans="1:30" s="255" customFormat="1" ht="21" customHeight="1" x14ac:dyDescent="0.25">
      <c r="A33" s="1832" t="s">
        <v>171</v>
      </c>
      <c r="B33" s="1833">
        <v>133</v>
      </c>
      <c r="C33" s="1836">
        <v>84</v>
      </c>
      <c r="D33" s="1837">
        <v>49</v>
      </c>
      <c r="E33" s="1833">
        <v>49</v>
      </c>
      <c r="F33" s="1836">
        <v>27</v>
      </c>
      <c r="G33" s="1837">
        <v>22</v>
      </c>
      <c r="H33" s="1833">
        <v>98</v>
      </c>
      <c r="I33" s="1836">
        <v>60</v>
      </c>
      <c r="J33" s="1837">
        <v>38</v>
      </c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</row>
    <row r="34" spans="1:30" s="255" customFormat="1" ht="21" customHeight="1" x14ac:dyDescent="0.25">
      <c r="A34" s="1832" t="s">
        <v>172</v>
      </c>
      <c r="B34" s="1833">
        <v>1184</v>
      </c>
      <c r="C34" s="1836">
        <v>778</v>
      </c>
      <c r="D34" s="1837">
        <v>406</v>
      </c>
      <c r="E34" s="1833">
        <v>1153</v>
      </c>
      <c r="F34" s="1836">
        <v>773</v>
      </c>
      <c r="G34" s="1837">
        <v>380</v>
      </c>
      <c r="H34" s="1833">
        <v>1282</v>
      </c>
      <c r="I34" s="1836">
        <v>856</v>
      </c>
      <c r="J34" s="1837">
        <v>426</v>
      </c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</row>
    <row r="35" spans="1:30" s="255" customFormat="1" ht="21" customHeight="1" x14ac:dyDescent="0.25">
      <c r="A35" s="1832" t="s">
        <v>173</v>
      </c>
      <c r="B35" s="1833">
        <v>22</v>
      </c>
      <c r="C35" s="1836">
        <v>17</v>
      </c>
      <c r="D35" s="1837">
        <v>5</v>
      </c>
      <c r="E35" s="1833">
        <v>50</v>
      </c>
      <c r="F35" s="1836">
        <v>38</v>
      </c>
      <c r="G35" s="1837">
        <v>12</v>
      </c>
      <c r="H35" s="1833">
        <v>47</v>
      </c>
      <c r="I35" s="1836">
        <v>34</v>
      </c>
      <c r="J35" s="1837">
        <v>13</v>
      </c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</row>
    <row r="36" spans="1:30" s="1829" customFormat="1" ht="21" customHeight="1" x14ac:dyDescent="0.25">
      <c r="A36" s="1832" t="s">
        <v>174</v>
      </c>
      <c r="B36" s="1833">
        <v>136</v>
      </c>
      <c r="C36" s="1836">
        <v>82</v>
      </c>
      <c r="D36" s="1837">
        <v>54</v>
      </c>
      <c r="E36" s="1833">
        <v>150</v>
      </c>
      <c r="F36" s="1836">
        <v>104</v>
      </c>
      <c r="G36" s="1837">
        <v>46</v>
      </c>
      <c r="H36" s="1833">
        <v>86</v>
      </c>
      <c r="I36" s="1836">
        <v>59</v>
      </c>
      <c r="J36" s="1837">
        <v>27</v>
      </c>
      <c r="K36" s="257"/>
      <c r="L36" s="1838"/>
      <c r="M36" s="1838"/>
      <c r="N36" s="1838"/>
      <c r="O36" s="1838"/>
      <c r="P36" s="1838"/>
      <c r="Q36" s="1838"/>
      <c r="R36" s="1838"/>
      <c r="S36" s="1838"/>
      <c r="T36" s="1838"/>
      <c r="U36" s="1838"/>
      <c r="V36" s="1838"/>
      <c r="W36" s="1838"/>
      <c r="X36" s="1838"/>
      <c r="Y36" s="1838"/>
      <c r="Z36" s="1838"/>
      <c r="AA36" s="1838"/>
      <c r="AB36" s="1838"/>
      <c r="AC36" s="1838"/>
      <c r="AD36" s="1838"/>
    </row>
    <row r="37" spans="1:30" ht="27" customHeight="1" x14ac:dyDescent="0.25">
      <c r="A37" s="1839" t="s">
        <v>175</v>
      </c>
      <c r="B37" s="1840">
        <v>2462</v>
      </c>
      <c r="C37" s="1834">
        <v>1569</v>
      </c>
      <c r="D37" s="1835">
        <v>893</v>
      </c>
      <c r="E37" s="1840">
        <v>2540</v>
      </c>
      <c r="F37" s="1834">
        <v>1646</v>
      </c>
      <c r="G37" s="1835">
        <v>894</v>
      </c>
      <c r="H37" s="1840">
        <v>2599</v>
      </c>
      <c r="I37" s="1834">
        <v>1706</v>
      </c>
      <c r="J37" s="1835">
        <v>893</v>
      </c>
      <c r="K37" s="1838"/>
    </row>
    <row r="38" spans="1:30" ht="21" customHeight="1" x14ac:dyDescent="0.25">
      <c r="A38" s="1841" t="s">
        <v>176</v>
      </c>
      <c r="B38" s="1842">
        <v>53</v>
      </c>
      <c r="C38" s="1836">
        <v>37</v>
      </c>
      <c r="D38" s="1837">
        <v>16</v>
      </c>
      <c r="E38" s="1842">
        <v>54</v>
      </c>
      <c r="F38" s="1836">
        <v>35</v>
      </c>
      <c r="G38" s="1837">
        <v>19</v>
      </c>
      <c r="H38" s="1842">
        <v>57</v>
      </c>
      <c r="I38" s="1836">
        <v>39</v>
      </c>
      <c r="J38" s="1837">
        <v>18</v>
      </c>
      <c r="K38" s="1838"/>
    </row>
    <row r="39" spans="1:30" ht="30.75" customHeight="1" x14ac:dyDescent="0.25">
      <c r="A39" s="1843" t="s">
        <v>240</v>
      </c>
      <c r="B39" s="1844">
        <v>2515</v>
      </c>
      <c r="C39" s="1845">
        <v>1606</v>
      </c>
      <c r="D39" s="1846">
        <v>909</v>
      </c>
      <c r="E39" s="1844">
        <v>2594</v>
      </c>
      <c r="F39" s="1845">
        <v>1681</v>
      </c>
      <c r="G39" s="1846">
        <v>913</v>
      </c>
      <c r="H39" s="1844">
        <v>2656</v>
      </c>
      <c r="I39" s="1845">
        <v>1745</v>
      </c>
      <c r="J39" s="1846">
        <v>911</v>
      </c>
      <c r="K39" s="1838"/>
    </row>
    <row r="40" spans="1:30" ht="6.75" customHeight="1" x14ac:dyDescent="0.25"/>
    <row r="41" spans="1:30" x14ac:dyDescent="0.25">
      <c r="I41" s="1982" t="s">
        <v>453</v>
      </c>
      <c r="J41" s="1982"/>
    </row>
  </sheetData>
  <mergeCells count="9">
    <mergeCell ref="I41:J41"/>
    <mergeCell ref="A1:B1"/>
    <mergeCell ref="A4:A5"/>
    <mergeCell ref="B4:D4"/>
    <mergeCell ref="A22:J22"/>
    <mergeCell ref="A26:A27"/>
    <mergeCell ref="B26:D26"/>
    <mergeCell ref="E26:G26"/>
    <mergeCell ref="H26:J26"/>
  </mergeCells>
  <hyperlinks>
    <hyperlink ref="A1" location="Content!A1" display="Back to Table of Contents"/>
    <hyperlink ref="I41" location="'T1.6 &amp;1.7-Pg 8'!A1" display="Back to Top"/>
    <hyperlink ref="I41:J41" location="'T4.1-2-Pg58'!A1" display="Back to Top"/>
  </hyperlinks>
  <pageMargins left="0.2" right="0.2" top="0.6" bottom="0.5" header="0.5" footer="0.25"/>
  <pageSetup paperSize="9" scale="83" orientation="portrait" r:id="rId1"/>
  <headerFooter>
    <oddHeader>&amp;C- 58 -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8"/>
  <sheetViews>
    <sheetView zoomScaleNormal="100" workbookViewId="0">
      <selection sqref="A1:C1"/>
    </sheetView>
  </sheetViews>
  <sheetFormatPr defaultColWidth="8" defaultRowHeight="12.75" x14ac:dyDescent="0.2"/>
  <cols>
    <col min="1" max="1" width="3.85546875" style="119" customWidth="1"/>
    <col min="2" max="2" width="18.5703125" style="119" customWidth="1"/>
    <col min="3" max="3" width="12.5703125" style="119" customWidth="1"/>
    <col min="4" max="4" width="12.7109375" style="119" customWidth="1"/>
    <col min="5" max="5" width="12" style="136" customWidth="1"/>
    <col min="6" max="6" width="11.140625" style="119" customWidth="1"/>
    <col min="7" max="7" width="11.28515625" style="117" customWidth="1"/>
    <col min="8" max="8" width="10.42578125" style="117" customWidth="1"/>
    <col min="9" max="237" width="8" style="117" customWidth="1"/>
    <col min="238" max="16384" width="8" style="119"/>
  </cols>
  <sheetData>
    <row r="1" spans="1:237" s="45" customFormat="1" ht="19.5" customHeight="1" x14ac:dyDescent="0.2">
      <c r="A1" s="1915" t="s">
        <v>454</v>
      </c>
      <c r="B1" s="1915"/>
      <c r="C1" s="1915"/>
      <c r="E1" s="47"/>
    </row>
    <row r="2" spans="1:237" s="116" customFormat="1" ht="24" customHeight="1" x14ac:dyDescent="0.25">
      <c r="A2" s="114" t="s">
        <v>123</v>
      </c>
      <c r="B2" s="114"/>
      <c r="C2" s="114"/>
      <c r="D2" s="114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</row>
    <row r="3" spans="1:237" ht="12.75" customHeight="1" x14ac:dyDescent="0.2">
      <c r="A3" s="117"/>
      <c r="B3" s="117"/>
      <c r="C3" s="117"/>
      <c r="D3" s="117"/>
      <c r="E3" s="118"/>
      <c r="F3" s="117"/>
    </row>
    <row r="4" spans="1:237" s="120" customFormat="1" ht="15.75" customHeight="1" x14ac:dyDescent="0.25">
      <c r="A4" s="1973" t="s">
        <v>63</v>
      </c>
      <c r="B4" s="1974"/>
      <c r="C4" s="1979" t="s">
        <v>124</v>
      </c>
      <c r="D4" s="1979" t="s">
        <v>125</v>
      </c>
      <c r="E4" s="1967" t="s">
        <v>126</v>
      </c>
      <c r="F4" s="1968"/>
    </row>
    <row r="5" spans="1:237" s="120" customFormat="1" ht="18.75" customHeight="1" x14ac:dyDescent="0.25">
      <c r="A5" s="1975"/>
      <c r="B5" s="1976"/>
      <c r="C5" s="1980"/>
      <c r="D5" s="1980"/>
      <c r="E5" s="1969" t="s">
        <v>127</v>
      </c>
      <c r="F5" s="1971" t="s">
        <v>128</v>
      </c>
    </row>
    <row r="6" spans="1:237" s="120" customFormat="1" ht="13.5" customHeight="1" x14ac:dyDescent="0.25">
      <c r="A6" s="1977"/>
      <c r="B6" s="1978"/>
      <c r="C6" s="1981"/>
      <c r="D6" s="1981"/>
      <c r="E6" s="1970"/>
      <c r="F6" s="1972"/>
    </row>
    <row r="7" spans="1:237" s="120" customFormat="1" ht="22.5" customHeight="1" x14ac:dyDescent="0.25">
      <c r="A7" s="1957" t="s">
        <v>72</v>
      </c>
      <c r="B7" s="1958"/>
      <c r="C7" s="55">
        <v>107</v>
      </c>
      <c r="D7" s="55">
        <v>309</v>
      </c>
      <c r="E7" s="55">
        <v>107</v>
      </c>
      <c r="F7" s="55">
        <v>101</v>
      </c>
    </row>
    <row r="8" spans="1:237" s="120" customFormat="1" ht="22.5" customHeight="1" x14ac:dyDescent="0.25">
      <c r="A8" s="1957" t="s">
        <v>73</v>
      </c>
      <c r="B8" s="1958"/>
      <c r="C8" s="55">
        <v>86</v>
      </c>
      <c r="D8" s="55">
        <v>235</v>
      </c>
      <c r="E8" s="55">
        <v>86</v>
      </c>
      <c r="F8" s="55">
        <v>80</v>
      </c>
    </row>
    <row r="9" spans="1:237" s="120" customFormat="1" ht="22.5" customHeight="1" x14ac:dyDescent="0.25">
      <c r="A9" s="1957" t="s">
        <v>75</v>
      </c>
      <c r="B9" s="1958"/>
      <c r="C9" s="55">
        <v>76</v>
      </c>
      <c r="D9" s="55">
        <v>185</v>
      </c>
      <c r="E9" s="55">
        <v>76</v>
      </c>
      <c r="F9" s="55">
        <v>74</v>
      </c>
    </row>
    <row r="10" spans="1:237" s="120" customFormat="1" ht="22.5" customHeight="1" x14ac:dyDescent="0.25">
      <c r="A10" s="1957" t="s">
        <v>76</v>
      </c>
      <c r="B10" s="1958"/>
      <c r="C10" s="55">
        <v>108</v>
      </c>
      <c r="D10" s="55">
        <v>266</v>
      </c>
      <c r="E10" s="55">
        <v>108</v>
      </c>
      <c r="F10" s="55">
        <v>101</v>
      </c>
    </row>
    <row r="11" spans="1:237" s="120" customFormat="1" ht="22.5" customHeight="1" x14ac:dyDescent="0.25">
      <c r="A11" s="1957" t="s">
        <v>77</v>
      </c>
      <c r="B11" s="1958"/>
      <c r="C11" s="55">
        <v>73</v>
      </c>
      <c r="D11" s="55">
        <v>184</v>
      </c>
      <c r="E11" s="55">
        <v>73</v>
      </c>
      <c r="F11" s="55">
        <v>66</v>
      </c>
    </row>
    <row r="12" spans="1:237" s="120" customFormat="1" ht="22.5" customHeight="1" x14ac:dyDescent="0.25">
      <c r="A12" s="1957" t="s">
        <v>78</v>
      </c>
      <c r="B12" s="1958"/>
      <c r="C12" s="55">
        <v>49</v>
      </c>
      <c r="D12" s="55">
        <v>109</v>
      </c>
      <c r="E12" s="55">
        <v>49</v>
      </c>
      <c r="F12" s="55">
        <v>45</v>
      </c>
    </row>
    <row r="13" spans="1:237" s="120" customFormat="1" ht="22.5" customHeight="1" x14ac:dyDescent="0.25">
      <c r="A13" s="1957" t="s">
        <v>79</v>
      </c>
      <c r="B13" s="1958"/>
      <c r="C13" s="55">
        <v>227</v>
      </c>
      <c r="D13" s="55">
        <v>667</v>
      </c>
      <c r="E13" s="55">
        <v>227</v>
      </c>
      <c r="F13" s="55">
        <v>222</v>
      </c>
    </row>
    <row r="14" spans="1:237" s="120" customFormat="1" ht="22.5" customHeight="1" x14ac:dyDescent="0.25">
      <c r="A14" s="1957" t="s">
        <v>80</v>
      </c>
      <c r="B14" s="1958"/>
      <c r="C14" s="55">
        <v>47</v>
      </c>
      <c r="D14" s="55">
        <v>127</v>
      </c>
      <c r="E14" s="55">
        <v>47</v>
      </c>
      <c r="F14" s="55">
        <v>45</v>
      </c>
    </row>
    <row r="15" spans="1:237" s="120" customFormat="1" ht="22.5" customHeight="1" x14ac:dyDescent="0.25">
      <c r="A15" s="1959" t="s">
        <v>81</v>
      </c>
      <c r="B15" s="1960"/>
      <c r="C15" s="55">
        <v>39</v>
      </c>
      <c r="D15" s="55">
        <v>116</v>
      </c>
      <c r="E15" s="55">
        <v>39</v>
      </c>
      <c r="F15" s="55">
        <v>37</v>
      </c>
    </row>
    <row r="16" spans="1:237" s="120" customFormat="1" ht="22.5" customHeight="1" x14ac:dyDescent="0.25">
      <c r="A16" s="1957" t="s">
        <v>82</v>
      </c>
      <c r="B16" s="1958"/>
      <c r="C16" s="121">
        <v>812</v>
      </c>
      <c r="D16" s="121">
        <v>2198</v>
      </c>
      <c r="E16" s="121">
        <v>812</v>
      </c>
      <c r="F16" s="121">
        <v>771</v>
      </c>
    </row>
    <row r="17" spans="1:8" s="120" customFormat="1" ht="22.5" customHeight="1" x14ac:dyDescent="0.25">
      <c r="A17" s="1959" t="s">
        <v>83</v>
      </c>
      <c r="B17" s="1960"/>
      <c r="C17" s="122">
        <v>34</v>
      </c>
      <c r="D17" s="123">
        <v>80</v>
      </c>
      <c r="E17" s="124">
        <v>34</v>
      </c>
      <c r="F17" s="125">
        <v>34</v>
      </c>
    </row>
    <row r="18" spans="1:8" s="120" customFormat="1" ht="22.5" customHeight="1" x14ac:dyDescent="0.25">
      <c r="A18" s="1959" t="s">
        <v>84</v>
      </c>
      <c r="B18" s="1960"/>
      <c r="C18" s="122">
        <v>846</v>
      </c>
      <c r="D18" s="122">
        <v>2278</v>
      </c>
      <c r="E18" s="122">
        <v>846</v>
      </c>
      <c r="F18" s="122">
        <v>805</v>
      </c>
    </row>
    <row r="19" spans="1:8" s="120" customFormat="1" ht="15.75" customHeight="1" x14ac:dyDescent="0.25">
      <c r="E19" s="126"/>
    </row>
    <row r="20" spans="1:8" s="127" customFormat="1" ht="27" customHeight="1" x14ac:dyDescent="0.25">
      <c r="A20" s="127" t="s">
        <v>129</v>
      </c>
    </row>
    <row r="21" spans="1:8" s="128" customFormat="1" ht="18.75" customHeight="1" x14ac:dyDescent="0.25"/>
    <row r="22" spans="1:8" s="128" customFormat="1" ht="21" customHeight="1" x14ac:dyDescent="0.25">
      <c r="A22" s="1951" t="s">
        <v>63</v>
      </c>
      <c r="B22" s="1952"/>
      <c r="C22" s="1961" t="s">
        <v>124</v>
      </c>
      <c r="D22" s="1964" t="s">
        <v>130</v>
      </c>
      <c r="E22" s="1964"/>
      <c r="F22" s="1964"/>
      <c r="G22" s="1964"/>
      <c r="H22" s="1964"/>
    </row>
    <row r="23" spans="1:8" s="128" customFormat="1" ht="19.5" customHeight="1" x14ac:dyDescent="0.25">
      <c r="A23" s="1953"/>
      <c r="B23" s="1954"/>
      <c r="C23" s="1962"/>
      <c r="D23" s="1961" t="s">
        <v>131</v>
      </c>
      <c r="E23" s="1961" t="s">
        <v>132</v>
      </c>
      <c r="F23" s="1961" t="s">
        <v>133</v>
      </c>
      <c r="G23" s="1965" t="s">
        <v>134</v>
      </c>
      <c r="H23" s="1965" t="s">
        <v>135</v>
      </c>
    </row>
    <row r="24" spans="1:8" s="128" customFormat="1" ht="33" customHeight="1" x14ac:dyDescent="0.25">
      <c r="A24" s="1955"/>
      <c r="B24" s="1956"/>
      <c r="C24" s="1963"/>
      <c r="D24" s="1963"/>
      <c r="E24" s="1963"/>
      <c r="F24" s="1963"/>
      <c r="G24" s="1966"/>
      <c r="H24" s="1966"/>
    </row>
    <row r="25" spans="1:8" s="128" customFormat="1" ht="22.5" customHeight="1" x14ac:dyDescent="0.25">
      <c r="A25" s="1947" t="s">
        <v>72</v>
      </c>
      <c r="B25" s="1948"/>
      <c r="C25" s="55">
        <v>107</v>
      </c>
      <c r="D25" s="129">
        <v>114</v>
      </c>
      <c r="E25" s="129">
        <v>80</v>
      </c>
      <c r="F25" s="130">
        <v>103</v>
      </c>
      <c r="G25" s="131">
        <v>108</v>
      </c>
      <c r="H25" s="131">
        <v>34</v>
      </c>
    </row>
    <row r="26" spans="1:8" s="128" customFormat="1" ht="22.5" customHeight="1" x14ac:dyDescent="0.25">
      <c r="A26" s="1947" t="s">
        <v>73</v>
      </c>
      <c r="B26" s="1948"/>
      <c r="C26" s="55">
        <v>86</v>
      </c>
      <c r="D26" s="129">
        <v>93</v>
      </c>
      <c r="E26" s="129">
        <v>59</v>
      </c>
      <c r="F26" s="130">
        <v>75</v>
      </c>
      <c r="G26" s="131">
        <v>148</v>
      </c>
      <c r="H26" s="131">
        <v>36</v>
      </c>
    </row>
    <row r="27" spans="1:8" s="128" customFormat="1" ht="22.5" customHeight="1" x14ac:dyDescent="0.25">
      <c r="A27" s="1947" t="s">
        <v>75</v>
      </c>
      <c r="B27" s="1948"/>
      <c r="C27" s="55">
        <v>76</v>
      </c>
      <c r="D27" s="129">
        <v>88</v>
      </c>
      <c r="E27" s="129">
        <v>47</v>
      </c>
      <c r="F27" s="130">
        <v>78</v>
      </c>
      <c r="G27" s="131">
        <v>103</v>
      </c>
      <c r="H27" s="131">
        <v>47</v>
      </c>
    </row>
    <row r="28" spans="1:8" s="128" customFormat="1" ht="22.5" customHeight="1" x14ac:dyDescent="0.25">
      <c r="A28" s="1947" t="s">
        <v>76</v>
      </c>
      <c r="B28" s="1948"/>
      <c r="C28" s="55">
        <v>108</v>
      </c>
      <c r="D28" s="129">
        <v>112</v>
      </c>
      <c r="E28" s="129">
        <v>72</v>
      </c>
      <c r="F28" s="130">
        <v>95</v>
      </c>
      <c r="G28" s="132">
        <v>90</v>
      </c>
      <c r="H28" s="132">
        <v>61</v>
      </c>
    </row>
    <row r="29" spans="1:8" s="128" customFormat="1" ht="22.5" customHeight="1" x14ac:dyDescent="0.25">
      <c r="A29" s="1947" t="s">
        <v>77</v>
      </c>
      <c r="B29" s="1948"/>
      <c r="C29" s="55">
        <v>73</v>
      </c>
      <c r="D29" s="129">
        <v>78</v>
      </c>
      <c r="E29" s="129">
        <v>59</v>
      </c>
      <c r="F29" s="130">
        <v>61</v>
      </c>
      <c r="G29" s="131">
        <v>34</v>
      </c>
      <c r="H29" s="131">
        <v>9</v>
      </c>
    </row>
    <row r="30" spans="1:8" s="128" customFormat="1" ht="22.5" customHeight="1" x14ac:dyDescent="0.25">
      <c r="A30" s="1947" t="s">
        <v>78</v>
      </c>
      <c r="B30" s="1948"/>
      <c r="C30" s="55">
        <v>49</v>
      </c>
      <c r="D30" s="129">
        <v>39</v>
      </c>
      <c r="E30" s="129">
        <v>32</v>
      </c>
      <c r="F30" s="130">
        <v>31</v>
      </c>
      <c r="G30" s="131">
        <v>27</v>
      </c>
      <c r="H30" s="131">
        <v>9</v>
      </c>
    </row>
    <row r="31" spans="1:8" s="128" customFormat="1" ht="22.5" customHeight="1" x14ac:dyDescent="0.25">
      <c r="A31" s="1947" t="s">
        <v>79</v>
      </c>
      <c r="B31" s="1948"/>
      <c r="C31" s="55">
        <v>227</v>
      </c>
      <c r="D31" s="129">
        <v>275</v>
      </c>
      <c r="E31" s="129">
        <v>195</v>
      </c>
      <c r="F31" s="130">
        <v>239</v>
      </c>
      <c r="G31" s="131">
        <v>295</v>
      </c>
      <c r="H31" s="131">
        <v>136</v>
      </c>
    </row>
    <row r="32" spans="1:8" s="128" customFormat="1" ht="22.5" customHeight="1" x14ac:dyDescent="0.25">
      <c r="A32" s="1947" t="s">
        <v>80</v>
      </c>
      <c r="B32" s="1948"/>
      <c r="C32" s="55">
        <v>47</v>
      </c>
      <c r="D32" s="129">
        <v>49</v>
      </c>
      <c r="E32" s="129">
        <v>37</v>
      </c>
      <c r="F32" s="130">
        <v>40</v>
      </c>
      <c r="G32" s="131">
        <v>77</v>
      </c>
      <c r="H32" s="131">
        <v>28</v>
      </c>
    </row>
    <row r="33" spans="1:8" s="128" customFormat="1" ht="22.5" customHeight="1" x14ac:dyDescent="0.25">
      <c r="A33" s="1949" t="s">
        <v>81</v>
      </c>
      <c r="B33" s="1950"/>
      <c r="C33" s="55">
        <v>39</v>
      </c>
      <c r="D33" s="129">
        <v>42</v>
      </c>
      <c r="E33" s="129">
        <v>31</v>
      </c>
      <c r="F33" s="130">
        <v>40</v>
      </c>
      <c r="G33" s="131">
        <v>109</v>
      </c>
      <c r="H33" s="131">
        <v>14</v>
      </c>
    </row>
    <row r="34" spans="1:8" s="128" customFormat="1" ht="22.5" customHeight="1" x14ac:dyDescent="0.25">
      <c r="A34" s="1947" t="s">
        <v>82</v>
      </c>
      <c r="B34" s="1948"/>
      <c r="C34" s="133">
        <v>812</v>
      </c>
      <c r="D34" s="133">
        <v>890</v>
      </c>
      <c r="E34" s="133">
        <v>612</v>
      </c>
      <c r="F34" s="133">
        <v>762</v>
      </c>
      <c r="G34" s="133">
        <v>991</v>
      </c>
      <c r="H34" s="133">
        <v>374</v>
      </c>
    </row>
    <row r="35" spans="1:8" s="128" customFormat="1" ht="22.5" customHeight="1" x14ac:dyDescent="0.25">
      <c r="A35" s="1949" t="s">
        <v>83</v>
      </c>
      <c r="B35" s="1950"/>
      <c r="C35" s="134">
        <v>34</v>
      </c>
      <c r="D35" s="134">
        <v>24</v>
      </c>
      <c r="E35" s="134">
        <v>16</v>
      </c>
      <c r="F35" s="134">
        <v>10</v>
      </c>
      <c r="G35" s="134">
        <v>3</v>
      </c>
      <c r="H35" s="134">
        <v>1</v>
      </c>
    </row>
    <row r="36" spans="1:8" s="128" customFormat="1" ht="22.5" customHeight="1" x14ac:dyDescent="0.25">
      <c r="A36" s="1949" t="s">
        <v>84</v>
      </c>
      <c r="B36" s="1950"/>
      <c r="C36" s="134">
        <v>846</v>
      </c>
      <c r="D36" s="134">
        <v>914</v>
      </c>
      <c r="E36" s="134">
        <v>628</v>
      </c>
      <c r="F36" s="134">
        <v>772</v>
      </c>
      <c r="G36" s="134">
        <v>994</v>
      </c>
      <c r="H36" s="135">
        <v>375</v>
      </c>
    </row>
    <row r="37" spans="1:8" ht="5.25" customHeight="1" x14ac:dyDescent="0.2"/>
    <row r="38" spans="1:8" ht="15" x14ac:dyDescent="0.25">
      <c r="H38" s="1858" t="s">
        <v>453</v>
      </c>
    </row>
  </sheetData>
  <mergeCells count="39">
    <mergeCell ref="E4:F4"/>
    <mergeCell ref="E5:E6"/>
    <mergeCell ref="F5:F6"/>
    <mergeCell ref="A11:B11"/>
    <mergeCell ref="A12:B12"/>
    <mergeCell ref="A4:B6"/>
    <mergeCell ref="C4:C6"/>
    <mergeCell ref="D4:D6"/>
    <mergeCell ref="C22:C24"/>
    <mergeCell ref="D22:H22"/>
    <mergeCell ref="D23:D24"/>
    <mergeCell ref="E23:E24"/>
    <mergeCell ref="F23:F24"/>
    <mergeCell ref="G23:G24"/>
    <mergeCell ref="H23:H24"/>
    <mergeCell ref="A35:B35"/>
    <mergeCell ref="A36:B36"/>
    <mergeCell ref="A25:B25"/>
    <mergeCell ref="A26:B26"/>
    <mergeCell ref="A27:B27"/>
    <mergeCell ref="A28:B28"/>
    <mergeCell ref="A29:B29"/>
    <mergeCell ref="A30:B30"/>
    <mergeCell ref="A1:C1"/>
    <mergeCell ref="A31:B31"/>
    <mergeCell ref="A32:B32"/>
    <mergeCell ref="A33:B33"/>
    <mergeCell ref="A34:B34"/>
    <mergeCell ref="A22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</mergeCells>
  <hyperlinks>
    <hyperlink ref="A1" location="Content!A1" display="Back to Table of Contents"/>
    <hyperlink ref="H38" location="'T1.6 &amp;1.7-Pg 8'!A1" display="Back to Top"/>
  </hyperlinks>
  <printOptions horizontalCentered="1"/>
  <pageMargins left="0.4" right="0.65" top="0.6" bottom="0.5" header="0.5" footer="0.25"/>
  <pageSetup paperSize="9" scale="98" orientation="portrait" r:id="rId1"/>
  <headerFooter alignWithMargins="0">
    <oddHeader>&amp;C&amp;11- 8 -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7"/>
  <sheetViews>
    <sheetView zoomScaleNormal="100" workbookViewId="0">
      <selection sqref="A1:B1"/>
    </sheetView>
  </sheetViews>
  <sheetFormatPr defaultColWidth="12" defaultRowHeight="15.75" customHeight="1" x14ac:dyDescent="0.2"/>
  <cols>
    <col min="1" max="2" width="12" style="45" customWidth="1"/>
    <col min="3" max="4" width="10.7109375" style="45" customWidth="1"/>
    <col min="5" max="5" width="13" style="45" customWidth="1"/>
    <col min="6" max="8" width="10.7109375" style="45" customWidth="1"/>
    <col min="9" max="9" width="8.7109375" customWidth="1"/>
    <col min="10" max="10" width="11" customWidth="1"/>
    <col min="11" max="11" width="8.7109375" customWidth="1"/>
    <col min="12" max="12" width="8.7109375" hidden="1" customWidth="1"/>
    <col min="13" max="13" width="11.5703125" customWidth="1"/>
    <col min="14" max="72" width="12" customWidth="1"/>
    <col min="73" max="16384" width="12" style="45"/>
  </cols>
  <sheetData>
    <row r="1" spans="1:72" ht="19.5" customHeight="1" x14ac:dyDescent="0.2">
      <c r="A1" s="1915" t="s">
        <v>454</v>
      </c>
      <c r="B1" s="1915"/>
      <c r="E1" s="47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48" customFormat="1" ht="22.5" customHeight="1" x14ac:dyDescent="0.25">
      <c r="A2" s="48" t="s">
        <v>136</v>
      </c>
    </row>
    <row r="3" spans="1:72" s="19" customFormat="1" ht="15.75" customHeight="1" x14ac:dyDescent="0.25">
      <c r="A3" s="1917" t="s">
        <v>137</v>
      </c>
      <c r="B3" s="1918"/>
      <c r="C3" s="137" t="s">
        <v>138</v>
      </c>
      <c r="D3" s="137"/>
      <c r="E3" s="137"/>
      <c r="F3" s="137"/>
      <c r="G3" s="138"/>
    </row>
    <row r="4" spans="1:72" s="19" customFormat="1" ht="15.75" customHeight="1" x14ac:dyDescent="0.25">
      <c r="A4" s="1919"/>
      <c r="B4" s="1920"/>
      <c r="C4" s="1917" t="s">
        <v>64</v>
      </c>
      <c r="D4" s="1927" t="s">
        <v>139</v>
      </c>
      <c r="E4" s="139" t="s">
        <v>140</v>
      </c>
      <c r="F4" s="139"/>
      <c r="G4" s="139"/>
    </row>
    <row r="5" spans="1:72" s="19" customFormat="1" ht="15.75" customHeight="1" x14ac:dyDescent="0.25">
      <c r="A5" s="1921"/>
      <c r="B5" s="1922"/>
      <c r="C5" s="1921"/>
      <c r="D5" s="1928"/>
      <c r="E5" s="140" t="s">
        <v>141</v>
      </c>
      <c r="F5" s="141" t="s">
        <v>122</v>
      </c>
      <c r="G5" s="142" t="s">
        <v>64</v>
      </c>
    </row>
    <row r="6" spans="1:72" s="19" customFormat="1" ht="15.75" customHeight="1" x14ac:dyDescent="0.25">
      <c r="A6" s="1930" t="s">
        <v>72</v>
      </c>
      <c r="B6" s="1931"/>
      <c r="C6" s="143">
        <v>436</v>
      </c>
      <c r="D6" s="144">
        <v>284</v>
      </c>
      <c r="E6" s="145">
        <v>30</v>
      </c>
      <c r="F6" s="146">
        <v>122</v>
      </c>
      <c r="G6" s="146">
        <v>152</v>
      </c>
      <c r="H6" s="147"/>
    </row>
    <row r="7" spans="1:72" s="19" customFormat="1" ht="15.75" customHeight="1" x14ac:dyDescent="0.25">
      <c r="A7" s="1913" t="s">
        <v>73</v>
      </c>
      <c r="B7" s="1916"/>
      <c r="C7" s="143">
        <v>322</v>
      </c>
      <c r="D7" s="144">
        <v>206</v>
      </c>
      <c r="E7" s="145">
        <v>27</v>
      </c>
      <c r="F7" s="146">
        <v>89</v>
      </c>
      <c r="G7" s="146">
        <v>116</v>
      </c>
      <c r="H7" s="147"/>
    </row>
    <row r="8" spans="1:72" s="19" customFormat="1" ht="15.75" customHeight="1" x14ac:dyDescent="0.25">
      <c r="A8" s="1913" t="s">
        <v>75</v>
      </c>
      <c r="B8" s="1916"/>
      <c r="C8" s="143">
        <v>267</v>
      </c>
      <c r="D8" s="144">
        <v>184</v>
      </c>
      <c r="E8" s="145">
        <v>16</v>
      </c>
      <c r="F8" s="146">
        <v>67</v>
      </c>
      <c r="G8" s="146">
        <v>83</v>
      </c>
      <c r="H8" s="147"/>
    </row>
    <row r="9" spans="1:72" s="19" customFormat="1" ht="15.75" customHeight="1" x14ac:dyDescent="0.25">
      <c r="A9" s="1913" t="s">
        <v>76</v>
      </c>
      <c r="B9" s="1916"/>
      <c r="C9" s="143">
        <v>315</v>
      </c>
      <c r="D9" s="144">
        <v>241</v>
      </c>
      <c r="E9" s="145">
        <v>8</v>
      </c>
      <c r="F9" s="146">
        <v>66</v>
      </c>
      <c r="G9" s="146">
        <v>74</v>
      </c>
      <c r="H9" s="147"/>
    </row>
    <row r="10" spans="1:72" s="19" customFormat="1" ht="15.75" customHeight="1" x14ac:dyDescent="0.25">
      <c r="A10" s="1913" t="s">
        <v>77</v>
      </c>
      <c r="B10" s="1916"/>
      <c r="C10" s="143">
        <v>202</v>
      </c>
      <c r="D10" s="144">
        <v>151</v>
      </c>
      <c r="E10" s="145">
        <v>8</v>
      </c>
      <c r="F10" s="146">
        <v>43</v>
      </c>
      <c r="G10" s="146">
        <v>51</v>
      </c>
      <c r="H10" s="147"/>
    </row>
    <row r="11" spans="1:72" s="19" customFormat="1" ht="15.75" customHeight="1" x14ac:dyDescent="0.25">
      <c r="A11" s="1913" t="s">
        <v>78</v>
      </c>
      <c r="B11" s="1916"/>
      <c r="C11" s="143">
        <v>126</v>
      </c>
      <c r="D11" s="144">
        <v>97</v>
      </c>
      <c r="E11" s="145">
        <v>3</v>
      </c>
      <c r="F11" s="146">
        <v>26</v>
      </c>
      <c r="G11" s="146">
        <v>29</v>
      </c>
      <c r="H11" s="147"/>
    </row>
    <row r="12" spans="1:72" s="19" customFormat="1" ht="15.75" customHeight="1" x14ac:dyDescent="0.25">
      <c r="A12" s="1913" t="s">
        <v>79</v>
      </c>
      <c r="B12" s="1916"/>
      <c r="C12" s="143">
        <v>935</v>
      </c>
      <c r="D12" s="144">
        <v>629</v>
      </c>
      <c r="E12" s="145">
        <v>68</v>
      </c>
      <c r="F12" s="146">
        <v>238</v>
      </c>
      <c r="G12" s="146">
        <v>306</v>
      </c>
      <c r="H12" s="147"/>
    </row>
    <row r="13" spans="1:72" s="19" customFormat="1" ht="15.75" customHeight="1" x14ac:dyDescent="0.25">
      <c r="A13" s="1913" t="s">
        <v>80</v>
      </c>
      <c r="B13" s="1916"/>
      <c r="C13" s="143">
        <v>158</v>
      </c>
      <c r="D13" s="144">
        <v>99</v>
      </c>
      <c r="E13" s="145">
        <v>15</v>
      </c>
      <c r="F13" s="146">
        <v>44</v>
      </c>
      <c r="G13" s="146">
        <v>59</v>
      </c>
      <c r="H13" s="147"/>
    </row>
    <row r="14" spans="1:72" s="19" customFormat="1" ht="15.75" customHeight="1" x14ac:dyDescent="0.25">
      <c r="A14" s="1911" t="s">
        <v>81</v>
      </c>
      <c r="B14" s="1984"/>
      <c r="C14" s="143">
        <v>217</v>
      </c>
      <c r="D14" s="144">
        <v>140</v>
      </c>
      <c r="E14" s="145">
        <v>15</v>
      </c>
      <c r="F14" s="146">
        <v>62</v>
      </c>
      <c r="G14" s="146">
        <v>77</v>
      </c>
      <c r="H14" s="147"/>
    </row>
    <row r="15" spans="1:72" s="19" customFormat="1" ht="15.75" customHeight="1" x14ac:dyDescent="0.25">
      <c r="A15" s="1930" t="s">
        <v>82</v>
      </c>
      <c r="B15" s="1931"/>
      <c r="C15" s="148">
        <v>2978</v>
      </c>
      <c r="D15" s="149">
        <v>2031</v>
      </c>
      <c r="E15" s="150">
        <v>190</v>
      </c>
      <c r="F15" s="151">
        <v>757</v>
      </c>
      <c r="G15" s="149">
        <v>947</v>
      </c>
      <c r="H15" s="147"/>
    </row>
    <row r="16" spans="1:72" s="19" customFormat="1" ht="15.75" customHeight="1" x14ac:dyDescent="0.25">
      <c r="A16" s="1911" t="s">
        <v>83</v>
      </c>
      <c r="B16" s="1984"/>
      <c r="C16" s="143">
        <v>105</v>
      </c>
      <c r="D16" s="152">
        <v>84</v>
      </c>
      <c r="E16" s="153">
        <v>0</v>
      </c>
      <c r="F16" s="146">
        <v>21</v>
      </c>
      <c r="G16" s="146">
        <v>21</v>
      </c>
      <c r="H16" s="147"/>
      <c r="I16" s="154"/>
    </row>
    <row r="17" spans="1:72" s="19" customFormat="1" ht="15.75" customHeight="1" x14ac:dyDescent="0.25">
      <c r="A17" s="1985" t="s">
        <v>84</v>
      </c>
      <c r="B17" s="1986"/>
      <c r="C17" s="155">
        <v>3083</v>
      </c>
      <c r="D17" s="155">
        <v>2115</v>
      </c>
      <c r="E17" s="155">
        <v>190</v>
      </c>
      <c r="F17" s="155">
        <v>778</v>
      </c>
      <c r="G17" s="156">
        <v>968</v>
      </c>
      <c r="H17" s="147"/>
    </row>
    <row r="18" spans="1:72" s="19" customFormat="1" ht="15.75" customHeight="1" x14ac:dyDescent="0.25">
      <c r="A18" s="157"/>
      <c r="B18" s="157"/>
      <c r="C18" s="154"/>
      <c r="D18" s="154"/>
      <c r="E18" s="154"/>
      <c r="F18" s="154"/>
      <c r="G18" s="154"/>
    </row>
    <row r="19" spans="1:72" ht="15.75" customHeight="1" x14ac:dyDescent="0.25">
      <c r="A19" s="97" t="s">
        <v>142</v>
      </c>
      <c r="B19" s="98"/>
      <c r="C19" s="98"/>
      <c r="D19" s="97"/>
      <c r="E19" s="97"/>
      <c r="F19" s="97"/>
      <c r="G19" s="97"/>
      <c r="H19" s="97"/>
      <c r="I19" s="97"/>
      <c r="J19" s="98"/>
      <c r="K19" s="98"/>
      <c r="L19" s="98"/>
    </row>
    <row r="20" spans="1:72" ht="4.5" customHeight="1" x14ac:dyDescent="0.2">
      <c r="A20" s="99"/>
      <c r="B20" s="99"/>
      <c r="C20" s="99"/>
      <c r="D20" s="158"/>
      <c r="E20" s="99"/>
      <c r="F20" s="99"/>
      <c r="G20" s="99"/>
      <c r="H20" s="99"/>
      <c r="I20" s="99"/>
      <c r="J20" s="99"/>
      <c r="K20" s="99"/>
      <c r="L20" s="99"/>
    </row>
    <row r="21" spans="1:72" ht="15.75" customHeight="1" x14ac:dyDescent="0.2">
      <c r="A21" s="1917" t="s">
        <v>63</v>
      </c>
      <c r="B21" s="1918"/>
      <c r="C21" s="1924" t="s">
        <v>143</v>
      </c>
      <c r="D21" s="1925"/>
      <c r="E21" s="1925"/>
      <c r="F21" s="1925"/>
      <c r="G21" s="1925"/>
      <c r="H21" s="1925"/>
      <c r="I21" s="1925"/>
      <c r="J21" s="1925"/>
      <c r="K21" s="1926"/>
      <c r="L21" s="159"/>
    </row>
    <row r="22" spans="1:72" s="164" customFormat="1" ht="15.75" customHeight="1" x14ac:dyDescent="0.2">
      <c r="A22" s="1919"/>
      <c r="B22" s="1920"/>
      <c r="C22" s="1927" t="s">
        <v>64</v>
      </c>
      <c r="D22" s="160" t="s">
        <v>144</v>
      </c>
      <c r="E22" s="161" t="s">
        <v>145</v>
      </c>
      <c r="F22" s="1944" t="s">
        <v>146</v>
      </c>
      <c r="G22" s="162" t="s">
        <v>147</v>
      </c>
      <c r="H22" s="161" t="s">
        <v>148</v>
      </c>
      <c r="I22" s="1927" t="s">
        <v>149</v>
      </c>
      <c r="J22" s="161" t="s">
        <v>150</v>
      </c>
      <c r="K22" s="1927" t="s">
        <v>122</v>
      </c>
      <c r="L22" s="161" t="s">
        <v>151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</row>
    <row r="23" spans="1:72" s="164" customFormat="1" ht="15.75" customHeight="1" x14ac:dyDescent="0.2">
      <c r="A23" s="1921"/>
      <c r="B23" s="1922"/>
      <c r="C23" s="1928"/>
      <c r="D23" s="165" t="s">
        <v>152</v>
      </c>
      <c r="E23" s="166" t="s">
        <v>153</v>
      </c>
      <c r="F23" s="1945"/>
      <c r="G23" s="167" t="s">
        <v>154</v>
      </c>
      <c r="H23" s="166" t="s">
        <v>155</v>
      </c>
      <c r="I23" s="1928"/>
      <c r="J23" s="166" t="s">
        <v>156</v>
      </c>
      <c r="K23" s="1928"/>
      <c r="L23" s="168" t="s">
        <v>157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</row>
    <row r="24" spans="1:72" ht="15.75" customHeight="1" x14ac:dyDescent="0.25">
      <c r="A24" s="1913" t="s">
        <v>72</v>
      </c>
      <c r="B24" s="1916"/>
      <c r="C24" s="169">
        <v>152</v>
      </c>
      <c r="D24" s="170">
        <v>16</v>
      </c>
      <c r="E24" s="171">
        <v>14</v>
      </c>
      <c r="F24" s="172">
        <v>26</v>
      </c>
      <c r="G24" s="169">
        <v>30</v>
      </c>
      <c r="H24" s="169">
        <v>1</v>
      </c>
      <c r="I24" s="173">
        <v>9</v>
      </c>
      <c r="J24" s="173">
        <v>56</v>
      </c>
      <c r="K24" s="173">
        <v>0</v>
      </c>
      <c r="L24" s="62"/>
    </row>
    <row r="25" spans="1:72" ht="15.75" customHeight="1" x14ac:dyDescent="0.25">
      <c r="A25" s="1913" t="s">
        <v>73</v>
      </c>
      <c r="B25" s="1916"/>
      <c r="C25" s="169">
        <v>116</v>
      </c>
      <c r="D25" s="174">
        <v>14</v>
      </c>
      <c r="E25" s="173">
        <v>13</v>
      </c>
      <c r="F25" s="169">
        <v>18</v>
      </c>
      <c r="G25" s="169">
        <v>29</v>
      </c>
      <c r="H25" s="173">
        <v>0</v>
      </c>
      <c r="I25" s="173">
        <v>5</v>
      </c>
      <c r="J25" s="173">
        <v>36</v>
      </c>
      <c r="K25" s="173">
        <v>1</v>
      </c>
      <c r="L25" s="175"/>
    </row>
    <row r="26" spans="1:72" ht="15.75" customHeight="1" x14ac:dyDescent="0.25">
      <c r="A26" s="1913" t="s">
        <v>75</v>
      </c>
      <c r="B26" s="1914"/>
      <c r="C26" s="169">
        <v>83</v>
      </c>
      <c r="D26" s="174">
        <v>8</v>
      </c>
      <c r="E26" s="173">
        <v>8</v>
      </c>
      <c r="F26" s="169">
        <v>24</v>
      </c>
      <c r="G26" s="169">
        <v>9</v>
      </c>
      <c r="H26" s="169">
        <v>3</v>
      </c>
      <c r="I26" s="173">
        <v>0</v>
      </c>
      <c r="J26" s="173">
        <v>30</v>
      </c>
      <c r="K26" s="173">
        <v>1</v>
      </c>
      <c r="L26" s="175"/>
    </row>
    <row r="27" spans="1:72" ht="15.75" customHeight="1" x14ac:dyDescent="0.25">
      <c r="A27" s="1913" t="s">
        <v>76</v>
      </c>
      <c r="B27" s="1914"/>
      <c r="C27" s="169">
        <v>74</v>
      </c>
      <c r="D27" s="174">
        <v>8</v>
      </c>
      <c r="E27" s="173">
        <v>0</v>
      </c>
      <c r="F27" s="169">
        <v>13</v>
      </c>
      <c r="G27" s="169">
        <v>18</v>
      </c>
      <c r="H27" s="169">
        <v>0</v>
      </c>
      <c r="I27" s="173">
        <v>0</v>
      </c>
      <c r="J27" s="173">
        <v>35</v>
      </c>
      <c r="K27" s="173">
        <v>0</v>
      </c>
      <c r="L27" s="62"/>
      <c r="M27" s="176"/>
      <c r="N27" s="177"/>
    </row>
    <row r="28" spans="1:72" ht="15.75" customHeight="1" x14ac:dyDescent="0.25">
      <c r="A28" s="1913" t="s">
        <v>77</v>
      </c>
      <c r="B28" s="1914"/>
      <c r="C28" s="169">
        <v>51</v>
      </c>
      <c r="D28" s="174">
        <v>6</v>
      </c>
      <c r="E28" s="173">
        <v>2</v>
      </c>
      <c r="F28" s="169">
        <v>10</v>
      </c>
      <c r="G28" s="169">
        <v>6</v>
      </c>
      <c r="H28" s="173">
        <v>0</v>
      </c>
      <c r="I28" s="169">
        <v>1</v>
      </c>
      <c r="J28" s="173">
        <v>26</v>
      </c>
      <c r="K28" s="173">
        <v>0</v>
      </c>
      <c r="L28" s="175"/>
    </row>
    <row r="29" spans="1:72" ht="15.75" customHeight="1" x14ac:dyDescent="0.25">
      <c r="A29" s="1913" t="s">
        <v>78</v>
      </c>
      <c r="B29" s="1914"/>
      <c r="C29" s="169">
        <v>29</v>
      </c>
      <c r="D29" s="174">
        <v>3</v>
      </c>
      <c r="E29" s="173">
        <v>0</v>
      </c>
      <c r="F29" s="169">
        <v>12</v>
      </c>
      <c r="G29" s="169">
        <v>1</v>
      </c>
      <c r="H29" s="173">
        <v>0</v>
      </c>
      <c r="I29" s="173">
        <v>0</v>
      </c>
      <c r="J29" s="173">
        <v>13</v>
      </c>
      <c r="K29" s="173">
        <v>0</v>
      </c>
      <c r="L29" s="62"/>
    </row>
    <row r="30" spans="1:72" ht="15.75" customHeight="1" x14ac:dyDescent="0.25">
      <c r="A30" s="1913" t="s">
        <v>79</v>
      </c>
      <c r="B30" s="1914"/>
      <c r="C30" s="169">
        <v>306</v>
      </c>
      <c r="D30" s="174">
        <v>49</v>
      </c>
      <c r="E30" s="173">
        <v>19</v>
      </c>
      <c r="F30" s="169">
        <v>64</v>
      </c>
      <c r="G30" s="169">
        <v>61</v>
      </c>
      <c r="H30" s="173">
        <v>14</v>
      </c>
      <c r="I30" s="173">
        <v>20</v>
      </c>
      <c r="J30" s="173">
        <v>79</v>
      </c>
      <c r="K30" s="173">
        <v>0</v>
      </c>
      <c r="L30" s="175"/>
    </row>
    <row r="31" spans="1:72" ht="15.75" customHeight="1" x14ac:dyDescent="0.25">
      <c r="A31" s="1913" t="s">
        <v>80</v>
      </c>
      <c r="B31" s="1914"/>
      <c r="C31" s="169">
        <v>59</v>
      </c>
      <c r="D31" s="174">
        <v>9</v>
      </c>
      <c r="E31" s="173">
        <v>6</v>
      </c>
      <c r="F31" s="169">
        <v>18</v>
      </c>
      <c r="G31" s="169">
        <v>6</v>
      </c>
      <c r="H31" s="169">
        <v>1</v>
      </c>
      <c r="I31" s="173">
        <v>2</v>
      </c>
      <c r="J31" s="173">
        <v>17</v>
      </c>
      <c r="K31" s="173">
        <v>0</v>
      </c>
      <c r="L31" s="62"/>
    </row>
    <row r="32" spans="1:72" ht="15.75" customHeight="1" x14ac:dyDescent="0.25">
      <c r="A32" s="1911" t="s">
        <v>81</v>
      </c>
      <c r="B32" s="1912"/>
      <c r="C32" s="169">
        <v>77</v>
      </c>
      <c r="D32" s="174">
        <v>8</v>
      </c>
      <c r="E32" s="178">
        <v>7</v>
      </c>
      <c r="F32" s="169">
        <v>13</v>
      </c>
      <c r="G32" s="169">
        <v>16</v>
      </c>
      <c r="H32" s="169">
        <v>3</v>
      </c>
      <c r="I32" s="169">
        <v>5</v>
      </c>
      <c r="J32" s="169">
        <v>23</v>
      </c>
      <c r="K32" s="169">
        <v>2</v>
      </c>
      <c r="L32" s="62"/>
    </row>
    <row r="33" spans="1:72" ht="15.75" customHeight="1" x14ac:dyDescent="0.25">
      <c r="A33" s="1930" t="s">
        <v>82</v>
      </c>
      <c r="B33" s="1983"/>
      <c r="C33" s="171">
        <v>947</v>
      </c>
      <c r="D33" s="171">
        <v>121</v>
      </c>
      <c r="E33" s="171">
        <v>69</v>
      </c>
      <c r="F33" s="171">
        <v>198</v>
      </c>
      <c r="G33" s="171">
        <v>176</v>
      </c>
      <c r="H33" s="171">
        <v>22</v>
      </c>
      <c r="I33" s="171">
        <v>42</v>
      </c>
      <c r="J33" s="171">
        <v>315</v>
      </c>
      <c r="K33" s="171">
        <v>4</v>
      </c>
      <c r="L33" s="179">
        <v>0</v>
      </c>
    </row>
    <row r="34" spans="1:72" ht="15.75" customHeight="1" x14ac:dyDescent="0.25">
      <c r="A34" s="1911" t="s">
        <v>83</v>
      </c>
      <c r="B34" s="1912"/>
      <c r="C34" s="169">
        <v>21</v>
      </c>
      <c r="D34" s="178">
        <v>0</v>
      </c>
      <c r="E34" s="178">
        <v>0</v>
      </c>
      <c r="F34" s="180">
        <v>16</v>
      </c>
      <c r="G34" s="180">
        <v>5</v>
      </c>
      <c r="H34" s="178">
        <v>0</v>
      </c>
      <c r="I34" s="180">
        <v>0</v>
      </c>
      <c r="J34" s="180">
        <v>0</v>
      </c>
      <c r="K34" s="152">
        <v>0</v>
      </c>
      <c r="L34" s="181"/>
    </row>
    <row r="35" spans="1:72" s="184" customFormat="1" ht="15.75" customHeight="1" x14ac:dyDescent="0.25">
      <c r="A35" s="1987" t="s">
        <v>84</v>
      </c>
      <c r="B35" s="1988"/>
      <c r="C35" s="182">
        <v>968</v>
      </c>
      <c r="D35" s="178">
        <v>121</v>
      </c>
      <c r="E35" s="178">
        <v>69</v>
      </c>
      <c r="F35" s="178">
        <v>214</v>
      </c>
      <c r="G35" s="178">
        <v>181</v>
      </c>
      <c r="H35" s="178">
        <v>22</v>
      </c>
      <c r="I35" s="178">
        <v>42</v>
      </c>
      <c r="J35" s="178">
        <v>315</v>
      </c>
      <c r="K35" s="178">
        <v>4</v>
      </c>
      <c r="L35" s="183">
        <v>0</v>
      </c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</row>
    <row r="36" spans="1:72" ht="5.25" customHeight="1" x14ac:dyDescent="0.2">
      <c r="F36" s="47"/>
      <c r="G36" s="47"/>
      <c r="H36" s="47"/>
      <c r="I36" s="185"/>
      <c r="J36" s="185"/>
      <c r="K36" s="185"/>
      <c r="L36" s="185"/>
    </row>
    <row r="37" spans="1:72" ht="15.75" customHeight="1" x14ac:dyDescent="0.25">
      <c r="F37" s="47"/>
      <c r="J37" s="1982" t="s">
        <v>453</v>
      </c>
      <c r="K37" s="1982"/>
    </row>
  </sheetData>
  <mergeCells count="35">
    <mergeCell ref="C4:C5"/>
    <mergeCell ref="D4:D5"/>
    <mergeCell ref="A6:B6"/>
    <mergeCell ref="A7:B7"/>
    <mergeCell ref="A8:B8"/>
    <mergeCell ref="A3:B5"/>
    <mergeCell ref="C21:K21"/>
    <mergeCell ref="C22:C23"/>
    <mergeCell ref="F22:F23"/>
    <mergeCell ref="I22:I23"/>
    <mergeCell ref="K22:K23"/>
    <mergeCell ref="A34:B34"/>
    <mergeCell ref="A35:B35"/>
    <mergeCell ref="A24:B24"/>
    <mergeCell ref="A25:B25"/>
    <mergeCell ref="A26:B26"/>
    <mergeCell ref="A27:B27"/>
    <mergeCell ref="A28:B28"/>
    <mergeCell ref="A29:B29"/>
    <mergeCell ref="J37:K37"/>
    <mergeCell ref="A1:B1"/>
    <mergeCell ref="A30:B30"/>
    <mergeCell ref="A31:B31"/>
    <mergeCell ref="A32:B32"/>
    <mergeCell ref="A33:B33"/>
    <mergeCell ref="A15:B15"/>
    <mergeCell ref="A16:B16"/>
    <mergeCell ref="A17:B17"/>
    <mergeCell ref="A21:B23"/>
    <mergeCell ref="A9:B9"/>
    <mergeCell ref="A10:B10"/>
    <mergeCell ref="A11:B11"/>
    <mergeCell ref="A12:B12"/>
    <mergeCell ref="A13:B13"/>
    <mergeCell ref="A14:B14"/>
  </mergeCells>
  <hyperlinks>
    <hyperlink ref="A1" location="Content!A1" display="Back to Table of Contents"/>
    <hyperlink ref="J37" location="'T1.6 &amp;1.7-Pg 8'!A1" display="Back to Top"/>
    <hyperlink ref="J37:K37" location="'T1.8 &amp; 1.9-Pg9'!A1" display="Back to Top"/>
  </hyperlinks>
  <printOptions horizontalCentered="1"/>
  <pageMargins left="0.49" right="0.17" top="0.72" bottom="0.35" header="0.45" footer="0.2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sqref="A1:B1"/>
    </sheetView>
  </sheetViews>
  <sheetFormatPr defaultColWidth="9.140625" defaultRowHeight="12.75" x14ac:dyDescent="0.2"/>
  <cols>
    <col min="1" max="1" width="1.140625" style="186" customWidth="1"/>
    <col min="2" max="2" width="23.7109375" style="186" customWidth="1"/>
    <col min="3" max="9" width="12.5703125" style="254" customWidth="1"/>
    <col min="10" max="10" width="4.140625" style="186" customWidth="1"/>
    <col min="11" max="11" width="7" style="186" customWidth="1"/>
    <col min="12" max="16384" width="9.140625" style="186"/>
  </cols>
  <sheetData>
    <row r="1" spans="1:9" s="45" customFormat="1" ht="19.5" customHeight="1" x14ac:dyDescent="0.2">
      <c r="A1" s="1915" t="s">
        <v>454</v>
      </c>
      <c r="B1" s="1915"/>
      <c r="E1" s="47"/>
    </row>
    <row r="2" spans="1:9" ht="24" customHeight="1" x14ac:dyDescent="0.25">
      <c r="B2" s="187" t="s">
        <v>158</v>
      </c>
      <c r="C2" s="188"/>
      <c r="D2" s="188"/>
      <c r="E2" s="188"/>
      <c r="F2" s="188"/>
      <c r="G2" s="188"/>
      <c r="H2" s="188"/>
      <c r="I2" s="188"/>
    </row>
    <row r="3" spans="1:9" ht="6" customHeight="1" x14ac:dyDescent="0.2">
      <c r="B3" s="189"/>
      <c r="C3" s="189"/>
      <c r="D3" s="189"/>
      <c r="E3" s="189"/>
      <c r="F3" s="189"/>
      <c r="G3" s="189"/>
      <c r="H3" s="189"/>
      <c r="I3" s="189"/>
    </row>
    <row r="4" spans="1:9" ht="15" x14ac:dyDescent="0.25">
      <c r="B4" s="1989" t="s">
        <v>63</v>
      </c>
      <c r="C4" s="1992" t="s">
        <v>64</v>
      </c>
      <c r="D4" s="190" t="s">
        <v>159</v>
      </c>
      <c r="E4" s="190"/>
      <c r="F4" s="190"/>
      <c r="G4" s="190"/>
      <c r="H4" s="190"/>
      <c r="I4" s="191"/>
    </row>
    <row r="5" spans="1:9" ht="15" x14ac:dyDescent="0.25">
      <c r="B5" s="1990"/>
      <c r="C5" s="1993"/>
      <c r="D5" s="1989" t="s">
        <v>160</v>
      </c>
      <c r="E5" s="1995"/>
      <c r="F5" s="192" t="s">
        <v>161</v>
      </c>
      <c r="G5" s="192"/>
      <c r="H5" s="192"/>
      <c r="I5" s="193"/>
    </row>
    <row r="6" spans="1:9" ht="15" x14ac:dyDescent="0.25">
      <c r="B6" s="1990"/>
      <c r="C6" s="1993"/>
      <c r="D6" s="1991"/>
      <c r="E6" s="1996"/>
      <c r="F6" s="192" t="s">
        <v>162</v>
      </c>
      <c r="G6" s="193"/>
      <c r="H6" s="194" t="s">
        <v>163</v>
      </c>
      <c r="I6" s="193"/>
    </row>
    <row r="7" spans="1:9" ht="15" x14ac:dyDescent="0.25">
      <c r="B7" s="1991"/>
      <c r="C7" s="1994"/>
      <c r="D7" s="195" t="s">
        <v>164</v>
      </c>
      <c r="E7" s="196" t="s">
        <v>165</v>
      </c>
      <c r="F7" s="195" t="s">
        <v>164</v>
      </c>
      <c r="G7" s="193" t="s">
        <v>165</v>
      </c>
      <c r="H7" s="197" t="s">
        <v>164</v>
      </c>
      <c r="I7" s="198" t="s">
        <v>165</v>
      </c>
    </row>
    <row r="8" spans="1:9" ht="15" x14ac:dyDescent="0.25">
      <c r="B8" s="199" t="s">
        <v>166</v>
      </c>
      <c r="C8" s="200">
        <v>37</v>
      </c>
      <c r="D8" s="201">
        <v>24</v>
      </c>
      <c r="E8" s="202">
        <v>64.86486486486487</v>
      </c>
      <c r="F8" s="201">
        <v>8</v>
      </c>
      <c r="G8" s="202">
        <v>21.621621621621621</v>
      </c>
      <c r="H8" s="201">
        <v>5</v>
      </c>
      <c r="I8" s="203">
        <v>13.513513513513514</v>
      </c>
    </row>
    <row r="9" spans="1:9" ht="15" x14ac:dyDescent="0.25">
      <c r="B9" s="199" t="s">
        <v>167</v>
      </c>
      <c r="C9" s="200">
        <v>33</v>
      </c>
      <c r="D9" s="201">
        <v>23</v>
      </c>
      <c r="E9" s="202">
        <v>69.696969696969703</v>
      </c>
      <c r="F9" s="204">
        <v>0</v>
      </c>
      <c r="G9" s="205">
        <v>0</v>
      </c>
      <c r="H9" s="206">
        <v>10</v>
      </c>
      <c r="I9" s="205">
        <v>30.303030303030305</v>
      </c>
    </row>
    <row r="10" spans="1:9" ht="15" x14ac:dyDescent="0.25">
      <c r="B10" s="199" t="s">
        <v>168</v>
      </c>
      <c r="C10" s="200">
        <v>28</v>
      </c>
      <c r="D10" s="201">
        <v>22</v>
      </c>
      <c r="E10" s="202">
        <v>78.571428571428569</v>
      </c>
      <c r="F10" s="201">
        <v>3</v>
      </c>
      <c r="G10" s="202">
        <v>10.714285714285714</v>
      </c>
      <c r="H10" s="207">
        <v>3</v>
      </c>
      <c r="I10" s="205">
        <v>10.714285714285714</v>
      </c>
    </row>
    <row r="11" spans="1:9" ht="15" x14ac:dyDescent="0.25">
      <c r="B11" s="199" t="s">
        <v>169</v>
      </c>
      <c r="C11" s="200">
        <v>37</v>
      </c>
      <c r="D11" s="201">
        <v>27</v>
      </c>
      <c r="E11" s="202">
        <v>72.972972972972968</v>
      </c>
      <c r="F11" s="201">
        <v>9</v>
      </c>
      <c r="G11" s="202">
        <v>24.324324324324326</v>
      </c>
      <c r="H11" s="207">
        <v>1</v>
      </c>
      <c r="I11" s="205">
        <v>2.7027027027027026</v>
      </c>
    </row>
    <row r="12" spans="1:9" ht="15" x14ac:dyDescent="0.25">
      <c r="B12" s="199" t="s">
        <v>170</v>
      </c>
      <c r="C12" s="200">
        <v>30</v>
      </c>
      <c r="D12" s="201">
        <v>25</v>
      </c>
      <c r="E12" s="202">
        <v>83.333333333333343</v>
      </c>
      <c r="F12" s="201">
        <v>5</v>
      </c>
      <c r="G12" s="202">
        <v>16.666666666666664</v>
      </c>
      <c r="H12" s="204">
        <v>0</v>
      </c>
      <c r="I12" s="205">
        <v>0</v>
      </c>
    </row>
    <row r="13" spans="1:9" ht="15" x14ac:dyDescent="0.25">
      <c r="B13" s="199" t="s">
        <v>171</v>
      </c>
      <c r="C13" s="200">
        <v>17</v>
      </c>
      <c r="D13" s="201">
        <v>14</v>
      </c>
      <c r="E13" s="202">
        <v>82.35294117647058</v>
      </c>
      <c r="F13" s="201">
        <v>3</v>
      </c>
      <c r="G13" s="202">
        <v>17.647058823529413</v>
      </c>
      <c r="H13" s="204">
        <v>0</v>
      </c>
      <c r="I13" s="205">
        <v>0</v>
      </c>
    </row>
    <row r="14" spans="1:9" ht="15" x14ac:dyDescent="0.25">
      <c r="B14" s="199" t="s">
        <v>172</v>
      </c>
      <c r="C14" s="200">
        <v>75</v>
      </c>
      <c r="D14" s="201">
        <v>42</v>
      </c>
      <c r="E14" s="202">
        <v>56.000000000000007</v>
      </c>
      <c r="F14" s="201">
        <v>13</v>
      </c>
      <c r="G14" s="202">
        <v>17.333333333333336</v>
      </c>
      <c r="H14" s="207">
        <v>20</v>
      </c>
      <c r="I14" s="205">
        <v>26.666666666666668</v>
      </c>
    </row>
    <row r="15" spans="1:9" ht="15" x14ac:dyDescent="0.25">
      <c r="B15" s="199" t="s">
        <v>173</v>
      </c>
      <c r="C15" s="200">
        <v>26</v>
      </c>
      <c r="D15" s="201">
        <v>20</v>
      </c>
      <c r="E15" s="202">
        <v>76.923076923076934</v>
      </c>
      <c r="F15" s="201">
        <v>4</v>
      </c>
      <c r="G15" s="202">
        <v>15.384615384615385</v>
      </c>
      <c r="H15" s="207">
        <v>2</v>
      </c>
      <c r="I15" s="205">
        <v>7.6923076923076925</v>
      </c>
    </row>
    <row r="16" spans="1:9" ht="15" x14ac:dyDescent="0.25">
      <c r="B16" s="199" t="s">
        <v>174</v>
      </c>
      <c r="C16" s="208">
        <v>18</v>
      </c>
      <c r="D16" s="201">
        <v>12</v>
      </c>
      <c r="E16" s="209">
        <v>66.666666666666657</v>
      </c>
      <c r="F16" s="201">
        <v>3</v>
      </c>
      <c r="G16" s="209">
        <v>16.666666666666664</v>
      </c>
      <c r="H16" s="210">
        <v>3</v>
      </c>
      <c r="I16" s="209">
        <v>16.666666666666664</v>
      </c>
    </row>
    <row r="17" spans="2:11" ht="15" x14ac:dyDescent="0.25">
      <c r="B17" s="211" t="s">
        <v>175</v>
      </c>
      <c r="C17" s="200">
        <v>301</v>
      </c>
      <c r="D17" s="212">
        <v>209</v>
      </c>
      <c r="E17" s="202">
        <v>69.435215946843854</v>
      </c>
      <c r="F17" s="213">
        <v>48</v>
      </c>
      <c r="G17" s="203">
        <v>15.946843853820598</v>
      </c>
      <c r="H17" s="207">
        <v>44</v>
      </c>
      <c r="I17" s="203">
        <v>14.61794019933555</v>
      </c>
    </row>
    <row r="18" spans="2:11" ht="15" x14ac:dyDescent="0.25">
      <c r="B18" s="199" t="s">
        <v>176</v>
      </c>
      <c r="C18" s="208">
        <v>17</v>
      </c>
      <c r="D18" s="201">
        <v>12</v>
      </c>
      <c r="E18" s="209">
        <v>70.588235294117652</v>
      </c>
      <c r="F18" s="201">
        <v>5</v>
      </c>
      <c r="G18" s="209">
        <v>29.411764705882355</v>
      </c>
      <c r="H18" s="214">
        <v>0</v>
      </c>
      <c r="I18" s="209">
        <v>0</v>
      </c>
    </row>
    <row r="19" spans="2:11" ht="15" x14ac:dyDescent="0.25">
      <c r="B19" s="215" t="s">
        <v>177</v>
      </c>
      <c r="C19" s="216">
        <v>318</v>
      </c>
      <c r="D19" s="217">
        <v>221</v>
      </c>
      <c r="E19" s="209">
        <v>69.496855345911939</v>
      </c>
      <c r="F19" s="217">
        <v>53</v>
      </c>
      <c r="G19" s="209">
        <v>16.666666666666664</v>
      </c>
      <c r="H19" s="218">
        <v>44</v>
      </c>
      <c r="I19" s="219">
        <v>13.836477987421384</v>
      </c>
    </row>
    <row r="20" spans="2:11" ht="15" x14ac:dyDescent="0.25">
      <c r="B20" s="220"/>
      <c r="C20" s="221"/>
      <c r="D20" s="221"/>
      <c r="E20" s="221"/>
      <c r="F20" s="221"/>
      <c r="G20" s="221"/>
      <c r="H20" s="221"/>
      <c r="I20" s="221"/>
    </row>
    <row r="21" spans="2:11" s="222" customFormat="1" ht="18" customHeight="1" x14ac:dyDescent="0.25">
      <c r="B21" s="223" t="s">
        <v>178</v>
      </c>
      <c r="C21" s="224"/>
      <c r="K21" s="225"/>
    </row>
    <row r="22" spans="2:11" s="226" customFormat="1" ht="16.5" customHeight="1" x14ac:dyDescent="0.25">
      <c r="B22" s="1997" t="s">
        <v>63</v>
      </c>
      <c r="C22" s="1999" t="s">
        <v>179</v>
      </c>
      <c r="D22" s="2000"/>
      <c r="E22" s="2000"/>
      <c r="F22" s="2000"/>
      <c r="G22" s="2000"/>
      <c r="H22" s="2001"/>
      <c r="I22" s="227"/>
      <c r="K22" s="228"/>
    </row>
    <row r="23" spans="2:11" s="226" customFormat="1" ht="32.25" customHeight="1" x14ac:dyDescent="0.25">
      <c r="B23" s="1998"/>
      <c r="C23" s="229" t="s">
        <v>64</v>
      </c>
      <c r="D23" s="230" t="s">
        <v>180</v>
      </c>
      <c r="E23" s="230" t="s">
        <v>181</v>
      </c>
      <c r="F23" s="231" t="s">
        <v>182</v>
      </c>
      <c r="G23" s="230" t="s">
        <v>183</v>
      </c>
      <c r="H23" s="232" t="s">
        <v>184</v>
      </c>
      <c r="I23" s="233"/>
      <c r="K23" s="234"/>
    </row>
    <row r="24" spans="2:11" s="226" customFormat="1" ht="13.5" customHeight="1" x14ac:dyDescent="0.25">
      <c r="B24" s="235" t="s">
        <v>166</v>
      </c>
      <c r="C24" s="236">
        <v>37</v>
      </c>
      <c r="D24" s="237">
        <v>13</v>
      </c>
      <c r="E24" s="237">
        <v>15</v>
      </c>
      <c r="F24" s="237">
        <v>1</v>
      </c>
      <c r="G24" s="237">
        <v>7</v>
      </c>
      <c r="H24" s="238">
        <v>1</v>
      </c>
      <c r="I24" s="239"/>
      <c r="K24" s="234"/>
    </row>
    <row r="25" spans="2:11" s="226" customFormat="1" ht="13.5" customHeight="1" x14ac:dyDescent="0.25">
      <c r="B25" s="240" t="s">
        <v>167</v>
      </c>
      <c r="C25" s="236">
        <v>33</v>
      </c>
      <c r="D25" s="241">
        <v>15</v>
      </c>
      <c r="E25" s="241">
        <v>10</v>
      </c>
      <c r="F25" s="241">
        <v>5</v>
      </c>
      <c r="G25" s="241">
        <v>2</v>
      </c>
      <c r="H25" s="242">
        <v>1</v>
      </c>
      <c r="I25" s="243"/>
      <c r="K25" s="234"/>
    </row>
    <row r="26" spans="2:11" s="226" customFormat="1" ht="13.5" customHeight="1" x14ac:dyDescent="0.25">
      <c r="B26" s="240" t="s">
        <v>168</v>
      </c>
      <c r="C26" s="236">
        <v>28</v>
      </c>
      <c r="D26" s="241">
        <v>11</v>
      </c>
      <c r="E26" s="241">
        <v>12</v>
      </c>
      <c r="F26" s="241">
        <v>3</v>
      </c>
      <c r="G26" s="241">
        <v>1</v>
      </c>
      <c r="H26" s="242">
        <v>1</v>
      </c>
      <c r="I26" s="243"/>
      <c r="K26" s="234"/>
    </row>
    <row r="27" spans="2:11" s="226" customFormat="1" ht="13.5" customHeight="1" x14ac:dyDescent="0.25">
      <c r="B27" s="240" t="s">
        <v>169</v>
      </c>
      <c r="C27" s="236">
        <v>37</v>
      </c>
      <c r="D27" s="241">
        <v>17</v>
      </c>
      <c r="E27" s="241">
        <v>15</v>
      </c>
      <c r="F27" s="241">
        <v>2</v>
      </c>
      <c r="G27" s="241">
        <v>1</v>
      </c>
      <c r="H27" s="242">
        <v>2</v>
      </c>
      <c r="I27" s="243"/>
      <c r="K27" s="234"/>
    </row>
    <row r="28" spans="2:11" s="226" customFormat="1" ht="13.5" customHeight="1" x14ac:dyDescent="0.25">
      <c r="B28" s="240" t="s">
        <v>170</v>
      </c>
      <c r="C28" s="236">
        <v>30</v>
      </c>
      <c r="D28" s="241">
        <v>15</v>
      </c>
      <c r="E28" s="241">
        <v>11</v>
      </c>
      <c r="F28" s="241">
        <v>3</v>
      </c>
      <c r="G28" s="241">
        <v>1</v>
      </c>
      <c r="H28" s="244">
        <v>0</v>
      </c>
      <c r="I28" s="243"/>
      <c r="K28" s="234"/>
    </row>
    <row r="29" spans="2:11" s="226" customFormat="1" ht="13.5" customHeight="1" x14ac:dyDescent="0.25">
      <c r="B29" s="240" t="s">
        <v>171</v>
      </c>
      <c r="C29" s="236">
        <v>17</v>
      </c>
      <c r="D29" s="241">
        <v>5</v>
      </c>
      <c r="E29" s="241">
        <v>10</v>
      </c>
      <c r="F29" s="241">
        <v>1</v>
      </c>
      <c r="G29" s="241">
        <v>1</v>
      </c>
      <c r="H29" s="244">
        <v>0</v>
      </c>
      <c r="I29" s="243"/>
      <c r="K29" s="234"/>
    </row>
    <row r="30" spans="2:11" s="226" customFormat="1" ht="13.5" customHeight="1" x14ac:dyDescent="0.25">
      <c r="B30" s="240" t="s">
        <v>172</v>
      </c>
      <c r="C30" s="236">
        <v>75</v>
      </c>
      <c r="D30" s="241">
        <v>30</v>
      </c>
      <c r="E30" s="241">
        <v>19</v>
      </c>
      <c r="F30" s="241">
        <v>12</v>
      </c>
      <c r="G30" s="241">
        <v>10</v>
      </c>
      <c r="H30" s="242">
        <v>4</v>
      </c>
      <c r="I30" s="243"/>
      <c r="K30" s="234"/>
    </row>
    <row r="31" spans="2:11" s="226" customFormat="1" ht="13.5" customHeight="1" x14ac:dyDescent="0.25">
      <c r="B31" s="240" t="s">
        <v>173</v>
      </c>
      <c r="C31" s="236">
        <v>26</v>
      </c>
      <c r="D31" s="241">
        <v>17</v>
      </c>
      <c r="E31" s="241">
        <v>4</v>
      </c>
      <c r="F31" s="241">
        <v>5</v>
      </c>
      <c r="G31" s="241">
        <v>0</v>
      </c>
      <c r="H31" s="244">
        <v>0</v>
      </c>
      <c r="I31" s="243"/>
      <c r="K31" s="234"/>
    </row>
    <row r="32" spans="2:11" s="226" customFormat="1" ht="13.5" customHeight="1" x14ac:dyDescent="0.25">
      <c r="B32" s="240" t="s">
        <v>174</v>
      </c>
      <c r="C32" s="236">
        <v>18</v>
      </c>
      <c r="D32" s="241">
        <v>8</v>
      </c>
      <c r="E32" s="241">
        <v>7</v>
      </c>
      <c r="F32" s="241">
        <v>3</v>
      </c>
      <c r="G32" s="245">
        <v>0</v>
      </c>
      <c r="H32" s="244">
        <v>0</v>
      </c>
      <c r="I32" s="243"/>
      <c r="K32" s="234"/>
    </row>
    <row r="33" spans="2:11" s="226" customFormat="1" ht="13.5" customHeight="1" x14ac:dyDescent="0.25">
      <c r="B33" s="235" t="s">
        <v>175</v>
      </c>
      <c r="C33" s="246">
        <v>301</v>
      </c>
      <c r="D33" s="237">
        <v>131</v>
      </c>
      <c r="E33" s="237">
        <v>103</v>
      </c>
      <c r="F33" s="237">
        <v>35</v>
      </c>
      <c r="G33" s="241">
        <v>23</v>
      </c>
      <c r="H33" s="247">
        <v>9</v>
      </c>
      <c r="I33" s="243"/>
      <c r="K33" s="234"/>
    </row>
    <row r="34" spans="2:11" s="226" customFormat="1" ht="13.5" customHeight="1" x14ac:dyDescent="0.25">
      <c r="B34" s="240" t="s">
        <v>176</v>
      </c>
      <c r="C34" s="236">
        <v>17</v>
      </c>
      <c r="D34" s="241">
        <v>5</v>
      </c>
      <c r="E34" s="241">
        <v>10</v>
      </c>
      <c r="F34" s="241">
        <v>2</v>
      </c>
      <c r="G34" s="248">
        <v>0</v>
      </c>
      <c r="H34" s="244">
        <v>0</v>
      </c>
      <c r="I34" s="243"/>
      <c r="K34" s="234"/>
    </row>
    <row r="35" spans="2:11" s="226" customFormat="1" ht="13.5" customHeight="1" x14ac:dyDescent="0.25">
      <c r="B35" s="249" t="s">
        <v>185</v>
      </c>
      <c r="C35" s="250">
        <v>318</v>
      </c>
      <c r="D35" s="251">
        <v>136</v>
      </c>
      <c r="E35" s="251">
        <v>113</v>
      </c>
      <c r="F35" s="251">
        <v>37</v>
      </c>
      <c r="G35" s="251">
        <v>23</v>
      </c>
      <c r="H35" s="252">
        <v>9</v>
      </c>
      <c r="I35" s="239"/>
      <c r="K35" s="234"/>
    </row>
    <row r="36" spans="2:11" s="220" customFormat="1" ht="6.75" customHeight="1" x14ac:dyDescent="0.2">
      <c r="K36" s="253"/>
    </row>
    <row r="37" spans="2:11" ht="16.5" customHeight="1" x14ac:dyDescent="0.25">
      <c r="H37" s="1858" t="s">
        <v>453</v>
      </c>
    </row>
  </sheetData>
  <mergeCells count="6">
    <mergeCell ref="A1:B1"/>
    <mergeCell ref="B4:B7"/>
    <mergeCell ref="C4:C7"/>
    <mergeCell ref="D5:E6"/>
    <mergeCell ref="B22:B23"/>
    <mergeCell ref="C22:H22"/>
  </mergeCells>
  <hyperlinks>
    <hyperlink ref="A1" location="Content!A1" display="Back to Table of Contents"/>
    <hyperlink ref="H37" location="'T 2.1-2.2-Pg13'!A1" display="Back to Top"/>
  </hyperlinks>
  <printOptions horizontalCentered="1"/>
  <pageMargins left="0.61" right="0.03" top="0.65" bottom="0.35" header="0.45" footer="0.2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zoomScaleNormal="100" workbookViewId="0">
      <selection sqref="A1:B1"/>
    </sheetView>
  </sheetViews>
  <sheetFormatPr defaultColWidth="9.140625" defaultRowHeight="24.75" customHeight="1" x14ac:dyDescent="0.2"/>
  <cols>
    <col min="1" max="1" width="22" style="297" customWidth="1"/>
    <col min="2" max="2" width="9.28515625" style="297" customWidth="1"/>
    <col min="3" max="4" width="8" style="297" customWidth="1"/>
    <col min="5" max="5" width="8.140625" style="297" customWidth="1"/>
    <col min="6" max="13" width="8" style="297" customWidth="1"/>
    <col min="14" max="16384" width="9.140625" style="297"/>
  </cols>
  <sheetData>
    <row r="1" spans="1:38" s="45" customFormat="1" ht="18" customHeight="1" x14ac:dyDescent="0.2">
      <c r="A1" s="1915" t="s">
        <v>454</v>
      </c>
      <c r="B1" s="1915"/>
      <c r="E1" s="47"/>
    </row>
    <row r="2" spans="1:38" s="255" customFormat="1" ht="22.5" customHeight="1" x14ac:dyDescent="0.25">
      <c r="A2" s="255" t="s">
        <v>186</v>
      </c>
      <c r="B2" s="256"/>
      <c r="C2" s="256"/>
      <c r="D2" s="256"/>
      <c r="E2" s="256"/>
      <c r="F2" s="256"/>
      <c r="G2" s="256"/>
      <c r="H2" s="256"/>
      <c r="I2" s="256"/>
      <c r="K2" s="257"/>
      <c r="L2" s="257"/>
      <c r="M2" s="257"/>
      <c r="N2" s="258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38" s="186" customFormat="1" ht="6" customHeight="1" x14ac:dyDescent="0.2">
      <c r="B3" s="254"/>
      <c r="C3" s="254"/>
      <c r="D3" s="254"/>
      <c r="E3" s="254"/>
      <c r="F3" s="254"/>
      <c r="G3" s="254"/>
      <c r="H3" s="254"/>
      <c r="I3" s="254"/>
      <c r="K3" s="258"/>
      <c r="L3" s="258"/>
      <c r="M3" s="258"/>
      <c r="N3" s="259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</row>
    <row r="4" spans="1:38" s="262" customFormat="1" ht="14.25" customHeight="1" x14ac:dyDescent="0.25">
      <c r="A4" s="2002" t="s">
        <v>63</v>
      </c>
      <c r="B4" s="2005" t="s">
        <v>187</v>
      </c>
      <c r="C4" s="2006"/>
      <c r="D4" s="2007"/>
      <c r="E4" s="2005" t="s">
        <v>188</v>
      </c>
      <c r="F4" s="2006"/>
      <c r="G4" s="2007"/>
      <c r="H4" s="2011" t="s">
        <v>189</v>
      </c>
      <c r="I4" s="2012"/>
      <c r="J4" s="2012"/>
      <c r="K4" s="2012"/>
      <c r="L4" s="2012"/>
      <c r="M4" s="2013"/>
      <c r="N4" s="260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</row>
    <row r="5" spans="1:38" s="262" customFormat="1" ht="15" customHeight="1" x14ac:dyDescent="0.25">
      <c r="A5" s="2003"/>
      <c r="B5" s="2008"/>
      <c r="C5" s="2009"/>
      <c r="D5" s="2010"/>
      <c r="E5" s="2008"/>
      <c r="F5" s="2009"/>
      <c r="G5" s="2010"/>
      <c r="H5" s="2011" t="s">
        <v>190</v>
      </c>
      <c r="I5" s="2012"/>
      <c r="J5" s="2013"/>
      <c r="K5" s="2011" t="s">
        <v>191</v>
      </c>
      <c r="L5" s="2012"/>
      <c r="M5" s="2013"/>
      <c r="N5" s="260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</row>
    <row r="6" spans="1:38" s="262" customFormat="1" ht="14.25" customHeight="1" x14ac:dyDescent="0.25">
      <c r="A6" s="2004"/>
      <c r="B6" s="263" t="s">
        <v>64</v>
      </c>
      <c r="C6" s="264" t="s">
        <v>192</v>
      </c>
      <c r="D6" s="265" t="s">
        <v>193</v>
      </c>
      <c r="E6" s="263" t="s">
        <v>64</v>
      </c>
      <c r="F6" s="264" t="s">
        <v>192</v>
      </c>
      <c r="G6" s="266" t="s">
        <v>193</v>
      </c>
      <c r="H6" s="263" t="s">
        <v>64</v>
      </c>
      <c r="I6" s="264" t="s">
        <v>192</v>
      </c>
      <c r="J6" s="266" t="s">
        <v>193</v>
      </c>
      <c r="K6" s="263" t="s">
        <v>64</v>
      </c>
      <c r="L6" s="264" t="s">
        <v>192</v>
      </c>
      <c r="M6" s="266" t="s">
        <v>193</v>
      </c>
      <c r="N6" s="260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s="262" customFormat="1" ht="33" customHeight="1" x14ac:dyDescent="0.25">
      <c r="A7" s="267" t="s">
        <v>166</v>
      </c>
      <c r="B7" s="268">
        <v>11907</v>
      </c>
      <c r="C7" s="269">
        <v>5942</v>
      </c>
      <c r="D7" s="269">
        <v>5965</v>
      </c>
      <c r="E7" s="268">
        <v>6720</v>
      </c>
      <c r="F7" s="269">
        <v>3365</v>
      </c>
      <c r="G7" s="270">
        <v>3355</v>
      </c>
      <c r="H7" s="268">
        <v>4319</v>
      </c>
      <c r="I7" s="269">
        <v>2124</v>
      </c>
      <c r="J7" s="271">
        <v>2195</v>
      </c>
      <c r="K7" s="272">
        <v>868</v>
      </c>
      <c r="L7" s="269">
        <v>453</v>
      </c>
      <c r="M7" s="273">
        <v>415</v>
      </c>
      <c r="N7" s="274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</row>
    <row r="8" spans="1:38" s="262" customFormat="1" ht="33" customHeight="1" x14ac:dyDescent="0.25">
      <c r="A8" s="267" t="s">
        <v>167</v>
      </c>
      <c r="B8" s="268">
        <v>8997</v>
      </c>
      <c r="C8" s="269">
        <v>4523</v>
      </c>
      <c r="D8" s="269">
        <v>4474</v>
      </c>
      <c r="E8" s="268">
        <v>6327</v>
      </c>
      <c r="F8" s="269">
        <v>3193</v>
      </c>
      <c r="G8" s="270">
        <v>3134</v>
      </c>
      <c r="H8" s="268">
        <v>0</v>
      </c>
      <c r="I8" s="273">
        <v>0</v>
      </c>
      <c r="J8" s="275">
        <v>0</v>
      </c>
      <c r="K8" s="272">
        <v>2670</v>
      </c>
      <c r="L8" s="269">
        <v>1330</v>
      </c>
      <c r="M8" s="273">
        <v>1340</v>
      </c>
      <c r="N8" s="276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</row>
    <row r="9" spans="1:38" s="262" customFormat="1" ht="33" customHeight="1" x14ac:dyDescent="0.25">
      <c r="A9" s="267" t="s">
        <v>168</v>
      </c>
      <c r="B9" s="268">
        <v>7556</v>
      </c>
      <c r="C9" s="269">
        <v>3809</v>
      </c>
      <c r="D9" s="269">
        <v>3747</v>
      </c>
      <c r="E9" s="268">
        <v>5898</v>
      </c>
      <c r="F9" s="269">
        <v>2965</v>
      </c>
      <c r="G9" s="270">
        <v>2933</v>
      </c>
      <c r="H9" s="268">
        <v>684</v>
      </c>
      <c r="I9" s="269">
        <v>335</v>
      </c>
      <c r="J9" s="271">
        <v>349</v>
      </c>
      <c r="K9" s="272">
        <v>974</v>
      </c>
      <c r="L9" s="269">
        <v>509</v>
      </c>
      <c r="M9" s="273">
        <v>465</v>
      </c>
      <c r="N9" s="274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</row>
    <row r="10" spans="1:38" s="262" customFormat="1" ht="33" customHeight="1" x14ac:dyDescent="0.25">
      <c r="A10" s="267" t="s">
        <v>169</v>
      </c>
      <c r="B10" s="268">
        <v>9805</v>
      </c>
      <c r="C10" s="269">
        <v>4795</v>
      </c>
      <c r="D10" s="269">
        <v>5010</v>
      </c>
      <c r="E10" s="268">
        <v>7999</v>
      </c>
      <c r="F10" s="269">
        <v>3905</v>
      </c>
      <c r="G10" s="270">
        <v>4094</v>
      </c>
      <c r="H10" s="268">
        <v>1634</v>
      </c>
      <c r="I10" s="269">
        <v>801</v>
      </c>
      <c r="J10" s="271">
        <v>833</v>
      </c>
      <c r="K10" s="272">
        <v>172</v>
      </c>
      <c r="L10" s="269">
        <v>89</v>
      </c>
      <c r="M10" s="275">
        <v>83</v>
      </c>
      <c r="N10" s="260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</row>
    <row r="11" spans="1:38" s="262" customFormat="1" ht="33" customHeight="1" x14ac:dyDescent="0.25">
      <c r="A11" s="267" t="s">
        <v>170</v>
      </c>
      <c r="B11" s="268">
        <v>7170</v>
      </c>
      <c r="C11" s="269">
        <v>3699</v>
      </c>
      <c r="D11" s="269">
        <v>3471</v>
      </c>
      <c r="E11" s="268">
        <v>6017</v>
      </c>
      <c r="F11" s="269">
        <v>3116</v>
      </c>
      <c r="G11" s="270">
        <v>2901</v>
      </c>
      <c r="H11" s="268">
        <v>1153</v>
      </c>
      <c r="I11" s="269">
        <v>583</v>
      </c>
      <c r="J11" s="271">
        <v>570</v>
      </c>
      <c r="K11" s="272">
        <v>0</v>
      </c>
      <c r="L11" s="269">
        <v>0</v>
      </c>
      <c r="M11" s="275">
        <v>0</v>
      </c>
      <c r="N11" s="260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</row>
    <row r="12" spans="1:38" s="262" customFormat="1" ht="33" customHeight="1" x14ac:dyDescent="0.25">
      <c r="A12" s="267" t="s">
        <v>171</v>
      </c>
      <c r="B12" s="268">
        <v>4503</v>
      </c>
      <c r="C12" s="269">
        <v>2237</v>
      </c>
      <c r="D12" s="269">
        <v>2266</v>
      </c>
      <c r="E12" s="268">
        <v>3772</v>
      </c>
      <c r="F12" s="269">
        <v>1888</v>
      </c>
      <c r="G12" s="270">
        <v>1884</v>
      </c>
      <c r="H12" s="268">
        <v>731</v>
      </c>
      <c r="I12" s="269">
        <v>349</v>
      </c>
      <c r="J12" s="271">
        <v>382</v>
      </c>
      <c r="K12" s="272">
        <v>0</v>
      </c>
      <c r="L12" s="269">
        <v>0</v>
      </c>
      <c r="M12" s="275">
        <v>0</v>
      </c>
      <c r="N12" s="260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33" customHeight="1" x14ac:dyDescent="0.25">
      <c r="A13" s="267" t="s">
        <v>172</v>
      </c>
      <c r="B13" s="268">
        <v>25167</v>
      </c>
      <c r="C13" s="269">
        <v>12743</v>
      </c>
      <c r="D13" s="269">
        <v>12424</v>
      </c>
      <c r="E13" s="268">
        <v>12201</v>
      </c>
      <c r="F13" s="269">
        <v>6236</v>
      </c>
      <c r="G13" s="270">
        <v>5965</v>
      </c>
      <c r="H13" s="268">
        <v>7715</v>
      </c>
      <c r="I13" s="269">
        <v>3911</v>
      </c>
      <c r="J13" s="271">
        <v>3804</v>
      </c>
      <c r="K13" s="272">
        <v>5251</v>
      </c>
      <c r="L13" s="269">
        <v>2596</v>
      </c>
      <c r="M13" s="275">
        <v>2655</v>
      </c>
      <c r="N13" s="260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33" customHeight="1" x14ac:dyDescent="0.25">
      <c r="A14" s="267" t="s">
        <v>173</v>
      </c>
      <c r="B14" s="268">
        <v>5644</v>
      </c>
      <c r="C14" s="269">
        <v>2898</v>
      </c>
      <c r="D14" s="269">
        <v>2746</v>
      </c>
      <c r="E14" s="268">
        <v>3891</v>
      </c>
      <c r="F14" s="269">
        <v>1942</v>
      </c>
      <c r="G14" s="262">
        <v>1949</v>
      </c>
      <c r="H14" s="268">
        <v>798</v>
      </c>
      <c r="I14" s="269">
        <v>431</v>
      </c>
      <c r="J14" s="271">
        <v>367</v>
      </c>
      <c r="K14" s="272">
        <v>955</v>
      </c>
      <c r="L14" s="269">
        <v>525</v>
      </c>
      <c r="M14" s="275">
        <v>430</v>
      </c>
      <c r="N14" s="260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33" customHeight="1" x14ac:dyDescent="0.25">
      <c r="A15" s="267" t="s">
        <v>174</v>
      </c>
      <c r="B15" s="268">
        <v>4254</v>
      </c>
      <c r="C15" s="269">
        <v>2068</v>
      </c>
      <c r="D15" s="269">
        <v>2186</v>
      </c>
      <c r="E15" s="268">
        <v>2930</v>
      </c>
      <c r="F15" s="269">
        <v>1412</v>
      </c>
      <c r="G15" s="270">
        <v>1518</v>
      </c>
      <c r="H15" s="268">
        <v>623</v>
      </c>
      <c r="I15" s="269">
        <v>307</v>
      </c>
      <c r="J15" s="271">
        <v>316</v>
      </c>
      <c r="K15" s="272">
        <v>701</v>
      </c>
      <c r="L15" s="277">
        <v>349</v>
      </c>
      <c r="M15" s="278">
        <v>352</v>
      </c>
      <c r="N15" s="260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33" customHeight="1" x14ac:dyDescent="0.25">
      <c r="A16" s="279" t="s">
        <v>175</v>
      </c>
      <c r="B16" s="280">
        <v>85003</v>
      </c>
      <c r="C16" s="281">
        <v>42714</v>
      </c>
      <c r="D16" s="282">
        <v>42289</v>
      </c>
      <c r="E16" s="283">
        <v>55755</v>
      </c>
      <c r="F16" s="281">
        <v>28022</v>
      </c>
      <c r="G16" s="281">
        <v>27733</v>
      </c>
      <c r="H16" s="280">
        <v>17657</v>
      </c>
      <c r="I16" s="281">
        <v>8841</v>
      </c>
      <c r="J16" s="281">
        <v>8816</v>
      </c>
      <c r="K16" s="280">
        <v>11591</v>
      </c>
      <c r="L16" s="281">
        <v>5851</v>
      </c>
      <c r="M16" s="284">
        <v>5740</v>
      </c>
      <c r="N16" s="260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33" customHeight="1" x14ac:dyDescent="0.25">
      <c r="A17" s="267" t="s">
        <v>176</v>
      </c>
      <c r="B17" s="285">
        <v>4639</v>
      </c>
      <c r="C17" s="269">
        <v>2358</v>
      </c>
      <c r="D17" s="269">
        <v>2281</v>
      </c>
      <c r="E17" s="268">
        <v>2850</v>
      </c>
      <c r="F17" s="277">
        <v>1472</v>
      </c>
      <c r="G17" s="270">
        <v>1378</v>
      </c>
      <c r="H17" s="268">
        <v>1789</v>
      </c>
      <c r="I17" s="277">
        <v>886</v>
      </c>
      <c r="J17" s="286">
        <v>903</v>
      </c>
      <c r="K17" s="285">
        <v>0</v>
      </c>
      <c r="L17" s="287">
        <v>0</v>
      </c>
      <c r="M17" s="288">
        <v>0</v>
      </c>
      <c r="N17" s="260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33" customHeight="1" x14ac:dyDescent="0.25">
      <c r="A18" s="289" t="s">
        <v>177</v>
      </c>
      <c r="B18" s="290">
        <v>89642</v>
      </c>
      <c r="C18" s="291">
        <v>45072</v>
      </c>
      <c r="D18" s="292">
        <v>44570</v>
      </c>
      <c r="E18" s="293">
        <v>58605</v>
      </c>
      <c r="F18" s="291">
        <v>29494</v>
      </c>
      <c r="G18" s="291">
        <v>29111</v>
      </c>
      <c r="H18" s="293">
        <v>19446</v>
      </c>
      <c r="I18" s="291">
        <v>9727</v>
      </c>
      <c r="J18" s="291">
        <v>9719</v>
      </c>
      <c r="K18" s="285">
        <v>11591</v>
      </c>
      <c r="L18" s="277">
        <v>5851</v>
      </c>
      <c r="M18" s="278">
        <v>5740</v>
      </c>
      <c r="N18" s="260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96" customFormat="1" ht="26.25" customHeight="1" x14ac:dyDescent="0.2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N19" s="259"/>
    </row>
    <row r="20" spans="1:38" ht="18" customHeight="1" x14ac:dyDescent="0.2">
      <c r="B20" s="298"/>
      <c r="C20" s="298"/>
      <c r="D20" s="298"/>
      <c r="E20" s="298"/>
      <c r="F20" s="298"/>
      <c r="G20" s="298"/>
      <c r="H20" s="298"/>
      <c r="I20" s="298"/>
      <c r="J20" s="298"/>
      <c r="O20" s="297" t="s">
        <v>194</v>
      </c>
    </row>
  </sheetData>
  <mergeCells count="7">
    <mergeCell ref="A1:B1"/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</hyperlinks>
  <pageMargins left="0.85" right="0.28000000000000003" top="0.35" bottom="0.65" header="0.35" footer="0.2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96" zoomScaleNormal="96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9.7109375" style="340" customWidth="1"/>
    <col min="2" max="2" width="7.28515625" style="340" customWidth="1"/>
    <col min="3" max="3" width="7.42578125" style="340" customWidth="1"/>
    <col min="4" max="4" width="7.5703125" style="340" customWidth="1"/>
    <col min="5" max="6" width="7.7109375" style="340" customWidth="1"/>
    <col min="7" max="7" width="7.28515625" style="340" customWidth="1"/>
    <col min="8" max="8" width="8.42578125" style="339" customWidth="1"/>
    <col min="9" max="9" width="8.140625" style="340" customWidth="1"/>
    <col min="10" max="10" width="10.7109375" style="340" customWidth="1"/>
    <col min="11" max="11" width="6.28515625" style="340" customWidth="1"/>
    <col min="12" max="16384" width="9.140625" style="340"/>
  </cols>
  <sheetData>
    <row r="1" spans="1:9" s="45" customFormat="1" ht="18" customHeight="1" x14ac:dyDescent="0.2">
      <c r="A1" s="1915" t="s">
        <v>454</v>
      </c>
      <c r="B1" s="1915"/>
      <c r="E1" s="47"/>
    </row>
    <row r="2" spans="1:9" s="299" customFormat="1" ht="25.5" customHeight="1" x14ac:dyDescent="0.25">
      <c r="A2" s="299" t="s">
        <v>195</v>
      </c>
    </row>
    <row r="3" spans="1:9" s="299" customFormat="1" ht="22.5" customHeight="1" x14ac:dyDescent="0.25">
      <c r="A3" s="300" t="s">
        <v>187</v>
      </c>
      <c r="B3" s="301"/>
      <c r="C3" s="301"/>
      <c r="D3" s="301"/>
      <c r="E3" s="301"/>
      <c r="F3" s="301"/>
      <c r="G3" s="301"/>
      <c r="H3" s="302"/>
      <c r="I3" s="301"/>
    </row>
    <row r="4" spans="1:9" s="303" customFormat="1" ht="14.25" customHeight="1" x14ac:dyDescent="0.25">
      <c r="A4" s="2014" t="s">
        <v>63</v>
      </c>
      <c r="B4" s="2016" t="s">
        <v>196</v>
      </c>
      <c r="C4" s="2017"/>
      <c r="D4" s="2017"/>
      <c r="E4" s="2017"/>
      <c r="F4" s="2017"/>
      <c r="G4" s="2017"/>
      <c r="H4" s="2018"/>
      <c r="I4" s="2019" t="s">
        <v>197</v>
      </c>
    </row>
    <row r="5" spans="1:9" s="303" customFormat="1" ht="42.75" customHeight="1" x14ac:dyDescent="0.25">
      <c r="A5" s="2015"/>
      <c r="B5" s="304">
        <v>1</v>
      </c>
      <c r="C5" s="304">
        <v>2</v>
      </c>
      <c r="D5" s="304">
        <v>3</v>
      </c>
      <c r="E5" s="304">
        <v>4</v>
      </c>
      <c r="F5" s="304">
        <v>5</v>
      </c>
      <c r="G5" s="304">
        <v>6</v>
      </c>
      <c r="H5" s="305" t="s">
        <v>198</v>
      </c>
      <c r="I5" s="2020"/>
    </row>
    <row r="6" spans="1:9" s="303" customFormat="1" ht="15.75" customHeight="1" x14ac:dyDescent="0.25">
      <c r="A6" s="306" t="s">
        <v>64</v>
      </c>
      <c r="B6" s="307"/>
      <c r="C6" s="307"/>
      <c r="D6" s="307"/>
      <c r="E6" s="307"/>
      <c r="F6" s="307"/>
      <c r="G6" s="307"/>
      <c r="H6" s="308"/>
      <c r="I6" s="309"/>
    </row>
    <row r="7" spans="1:9" s="303" customFormat="1" ht="15.75" customHeight="1" x14ac:dyDescent="0.25">
      <c r="A7" s="310" t="s">
        <v>166</v>
      </c>
      <c r="B7" s="311">
        <v>1975</v>
      </c>
      <c r="C7" s="311">
        <v>1910</v>
      </c>
      <c r="D7" s="311">
        <v>1857</v>
      </c>
      <c r="E7" s="312">
        <v>1979</v>
      </c>
      <c r="F7" s="311">
        <v>2035</v>
      </c>
      <c r="G7" s="311">
        <v>2151</v>
      </c>
      <c r="H7" s="313">
        <v>0</v>
      </c>
      <c r="I7" s="314">
        <v>11907</v>
      </c>
    </row>
    <row r="8" spans="1:9" s="303" customFormat="1" ht="15.75" customHeight="1" x14ac:dyDescent="0.25">
      <c r="A8" s="315" t="s">
        <v>167</v>
      </c>
      <c r="B8" s="316">
        <v>1435</v>
      </c>
      <c r="C8" s="316">
        <v>1419</v>
      </c>
      <c r="D8" s="316">
        <v>1448</v>
      </c>
      <c r="E8" s="316">
        <v>1501</v>
      </c>
      <c r="F8" s="316">
        <v>1620</v>
      </c>
      <c r="G8" s="316">
        <v>1566</v>
      </c>
      <c r="H8" s="317">
        <v>8</v>
      </c>
      <c r="I8" s="318">
        <v>8997</v>
      </c>
    </row>
    <row r="9" spans="1:9" s="303" customFormat="1" ht="15.75" customHeight="1" x14ac:dyDescent="0.25">
      <c r="A9" s="315" t="s">
        <v>168</v>
      </c>
      <c r="B9" s="316">
        <v>1117</v>
      </c>
      <c r="C9" s="316">
        <v>1213</v>
      </c>
      <c r="D9" s="316">
        <v>1286</v>
      </c>
      <c r="E9" s="316">
        <v>1290</v>
      </c>
      <c r="F9" s="316">
        <v>1347</v>
      </c>
      <c r="G9" s="316">
        <v>1303</v>
      </c>
      <c r="H9" s="319">
        <v>0</v>
      </c>
      <c r="I9" s="318">
        <v>7556</v>
      </c>
    </row>
    <row r="10" spans="1:9" s="303" customFormat="1" ht="15.75" customHeight="1" x14ac:dyDescent="0.25">
      <c r="A10" s="315" t="s">
        <v>169</v>
      </c>
      <c r="B10" s="316">
        <v>1450</v>
      </c>
      <c r="C10" s="316">
        <v>1565</v>
      </c>
      <c r="D10" s="316">
        <v>1653</v>
      </c>
      <c r="E10" s="316">
        <v>1669</v>
      </c>
      <c r="F10" s="316">
        <v>1703</v>
      </c>
      <c r="G10" s="316">
        <v>1765</v>
      </c>
      <c r="H10" s="319">
        <v>0</v>
      </c>
      <c r="I10" s="318">
        <v>9805</v>
      </c>
    </row>
    <row r="11" spans="1:9" s="303" customFormat="1" ht="15.75" customHeight="1" x14ac:dyDescent="0.25">
      <c r="A11" s="315" t="s">
        <v>170</v>
      </c>
      <c r="B11" s="316">
        <v>1059</v>
      </c>
      <c r="C11" s="316">
        <v>1154</v>
      </c>
      <c r="D11" s="316">
        <v>1156</v>
      </c>
      <c r="E11" s="316">
        <v>1159</v>
      </c>
      <c r="F11" s="316">
        <v>1272</v>
      </c>
      <c r="G11" s="316">
        <v>1370</v>
      </c>
      <c r="H11" s="319">
        <v>0</v>
      </c>
      <c r="I11" s="318">
        <v>7170</v>
      </c>
    </row>
    <row r="12" spans="1:9" s="303" customFormat="1" ht="15.75" customHeight="1" x14ac:dyDescent="0.25">
      <c r="A12" s="315" t="s">
        <v>171</v>
      </c>
      <c r="B12" s="316">
        <v>670</v>
      </c>
      <c r="C12" s="316">
        <v>691</v>
      </c>
      <c r="D12" s="316">
        <v>753</v>
      </c>
      <c r="E12" s="316">
        <v>759</v>
      </c>
      <c r="F12" s="316">
        <v>777</v>
      </c>
      <c r="G12" s="316">
        <v>853</v>
      </c>
      <c r="H12" s="319">
        <v>0</v>
      </c>
      <c r="I12" s="318">
        <v>4503</v>
      </c>
    </row>
    <row r="13" spans="1:9" s="303" customFormat="1" ht="15.75" customHeight="1" x14ac:dyDescent="0.25">
      <c r="A13" s="315" t="s">
        <v>172</v>
      </c>
      <c r="B13" s="316">
        <v>4014</v>
      </c>
      <c r="C13" s="316">
        <v>4003</v>
      </c>
      <c r="D13" s="316">
        <v>4132</v>
      </c>
      <c r="E13" s="316">
        <v>4127</v>
      </c>
      <c r="F13" s="316">
        <v>4349</v>
      </c>
      <c r="G13" s="316">
        <v>4541</v>
      </c>
      <c r="H13" s="320">
        <v>1</v>
      </c>
      <c r="I13" s="318">
        <v>25167</v>
      </c>
    </row>
    <row r="14" spans="1:9" s="303" customFormat="1" ht="15.75" customHeight="1" x14ac:dyDescent="0.25">
      <c r="A14" s="315" t="s">
        <v>173</v>
      </c>
      <c r="B14" s="316">
        <v>893</v>
      </c>
      <c r="C14" s="316">
        <v>872</v>
      </c>
      <c r="D14" s="316">
        <v>896</v>
      </c>
      <c r="E14" s="316">
        <v>928</v>
      </c>
      <c r="F14" s="316">
        <v>1002</v>
      </c>
      <c r="G14" s="316">
        <v>1053</v>
      </c>
      <c r="H14" s="319">
        <v>0</v>
      </c>
      <c r="I14" s="318">
        <v>5644</v>
      </c>
    </row>
    <row r="15" spans="1:9" s="303" customFormat="1" ht="15.75" customHeight="1" x14ac:dyDescent="0.25">
      <c r="A15" s="315" t="s">
        <v>174</v>
      </c>
      <c r="B15" s="316">
        <v>714</v>
      </c>
      <c r="C15" s="316">
        <v>668</v>
      </c>
      <c r="D15" s="316">
        <v>688</v>
      </c>
      <c r="E15" s="316">
        <v>721</v>
      </c>
      <c r="F15" s="316">
        <v>752</v>
      </c>
      <c r="G15" s="316">
        <v>711</v>
      </c>
      <c r="H15" s="319">
        <v>0</v>
      </c>
      <c r="I15" s="318">
        <v>4254</v>
      </c>
    </row>
    <row r="16" spans="1:9" s="303" customFormat="1" ht="15.75" customHeight="1" x14ac:dyDescent="0.25">
      <c r="A16" s="310" t="s">
        <v>175</v>
      </c>
      <c r="B16" s="321">
        <v>13327</v>
      </c>
      <c r="C16" s="321">
        <v>13495</v>
      </c>
      <c r="D16" s="321">
        <v>13869</v>
      </c>
      <c r="E16" s="321">
        <v>14133</v>
      </c>
      <c r="F16" s="321">
        <v>14857</v>
      </c>
      <c r="G16" s="321">
        <v>15313</v>
      </c>
      <c r="H16" s="322">
        <v>9</v>
      </c>
      <c r="I16" s="314">
        <v>85003</v>
      </c>
    </row>
    <row r="17" spans="1:9" s="303" customFormat="1" ht="15.75" customHeight="1" x14ac:dyDescent="0.25">
      <c r="A17" s="315" t="s">
        <v>176</v>
      </c>
      <c r="B17" s="316">
        <v>749</v>
      </c>
      <c r="C17" s="316">
        <v>756</v>
      </c>
      <c r="D17" s="316">
        <v>731</v>
      </c>
      <c r="E17" s="316">
        <v>731</v>
      </c>
      <c r="F17" s="316">
        <v>806</v>
      </c>
      <c r="G17" s="316">
        <v>866</v>
      </c>
      <c r="H17" s="319">
        <v>0</v>
      </c>
      <c r="I17" s="318">
        <v>4639</v>
      </c>
    </row>
    <row r="18" spans="1:9" s="303" customFormat="1" ht="15.75" customHeight="1" x14ac:dyDescent="0.25">
      <c r="A18" s="323" t="s">
        <v>185</v>
      </c>
      <c r="B18" s="324">
        <v>14076</v>
      </c>
      <c r="C18" s="324">
        <v>14251</v>
      </c>
      <c r="D18" s="324">
        <v>14600</v>
      </c>
      <c r="E18" s="324">
        <v>14864</v>
      </c>
      <c r="F18" s="324">
        <v>15663</v>
      </c>
      <c r="G18" s="324">
        <v>16179</v>
      </c>
      <c r="H18" s="325">
        <v>9</v>
      </c>
      <c r="I18" s="326">
        <v>89642</v>
      </c>
    </row>
    <row r="19" spans="1:9" s="303" customFormat="1" ht="15.75" customHeight="1" x14ac:dyDescent="0.25">
      <c r="A19" s="327" t="s">
        <v>192</v>
      </c>
      <c r="B19" s="328"/>
      <c r="C19" s="328"/>
      <c r="D19" s="328"/>
      <c r="E19" s="328"/>
      <c r="F19" s="328"/>
      <c r="G19" s="328"/>
      <c r="H19" s="329"/>
      <c r="I19" s="318"/>
    </row>
    <row r="20" spans="1:9" s="303" customFormat="1" ht="15.75" customHeight="1" x14ac:dyDescent="0.25">
      <c r="A20" s="310" t="s">
        <v>166</v>
      </c>
      <c r="B20" s="321">
        <v>991</v>
      </c>
      <c r="C20" s="321">
        <v>964</v>
      </c>
      <c r="D20" s="321">
        <v>900</v>
      </c>
      <c r="E20" s="321">
        <v>1020</v>
      </c>
      <c r="F20" s="321">
        <v>1023</v>
      </c>
      <c r="G20" s="321">
        <v>1044</v>
      </c>
      <c r="H20" s="330">
        <v>0</v>
      </c>
      <c r="I20" s="331">
        <v>5942</v>
      </c>
    </row>
    <row r="21" spans="1:9" s="303" customFormat="1" ht="15.75" customHeight="1" x14ac:dyDescent="0.25">
      <c r="A21" s="315" t="s">
        <v>167</v>
      </c>
      <c r="B21" s="332">
        <v>721</v>
      </c>
      <c r="C21" s="332">
        <v>688</v>
      </c>
      <c r="D21" s="332">
        <v>755</v>
      </c>
      <c r="E21" s="332">
        <v>762</v>
      </c>
      <c r="F21" s="332">
        <v>792</v>
      </c>
      <c r="G21" s="332">
        <v>799</v>
      </c>
      <c r="H21" s="320">
        <v>6</v>
      </c>
      <c r="I21" s="333">
        <v>4523</v>
      </c>
    </row>
    <row r="22" spans="1:9" s="303" customFormat="1" ht="15.75" customHeight="1" x14ac:dyDescent="0.25">
      <c r="A22" s="315" t="s">
        <v>168</v>
      </c>
      <c r="B22" s="332">
        <v>570</v>
      </c>
      <c r="C22" s="332">
        <v>603</v>
      </c>
      <c r="D22" s="332">
        <v>635</v>
      </c>
      <c r="E22" s="332">
        <v>661</v>
      </c>
      <c r="F22" s="332">
        <v>671</v>
      </c>
      <c r="G22" s="332">
        <v>669</v>
      </c>
      <c r="H22" s="319">
        <v>0</v>
      </c>
      <c r="I22" s="333">
        <v>3809</v>
      </c>
    </row>
    <row r="23" spans="1:9" s="303" customFormat="1" ht="15.75" customHeight="1" x14ac:dyDescent="0.25">
      <c r="A23" s="315" t="s">
        <v>169</v>
      </c>
      <c r="B23" s="332">
        <v>684</v>
      </c>
      <c r="C23" s="332">
        <v>749</v>
      </c>
      <c r="D23" s="332">
        <v>801</v>
      </c>
      <c r="E23" s="332">
        <v>820</v>
      </c>
      <c r="F23" s="332">
        <v>850</v>
      </c>
      <c r="G23" s="332">
        <v>891</v>
      </c>
      <c r="H23" s="319">
        <v>0</v>
      </c>
      <c r="I23" s="333">
        <v>4795</v>
      </c>
    </row>
    <row r="24" spans="1:9" s="303" customFormat="1" ht="15.75" customHeight="1" x14ac:dyDescent="0.25">
      <c r="A24" s="315" t="s">
        <v>170</v>
      </c>
      <c r="B24" s="332">
        <v>576</v>
      </c>
      <c r="C24" s="332">
        <v>619</v>
      </c>
      <c r="D24" s="332">
        <v>561</v>
      </c>
      <c r="E24" s="332">
        <v>581</v>
      </c>
      <c r="F24" s="332">
        <v>636</v>
      </c>
      <c r="G24" s="332">
        <v>726</v>
      </c>
      <c r="H24" s="319">
        <v>0</v>
      </c>
      <c r="I24" s="333">
        <v>3699</v>
      </c>
    </row>
    <row r="25" spans="1:9" s="303" customFormat="1" ht="15.75" customHeight="1" x14ac:dyDescent="0.25">
      <c r="A25" s="315" t="s">
        <v>171</v>
      </c>
      <c r="B25" s="332">
        <v>343</v>
      </c>
      <c r="C25" s="332">
        <v>343</v>
      </c>
      <c r="D25" s="332">
        <v>357</v>
      </c>
      <c r="E25" s="332">
        <v>369</v>
      </c>
      <c r="F25" s="332">
        <v>385</v>
      </c>
      <c r="G25" s="332">
        <v>440</v>
      </c>
      <c r="H25" s="319">
        <v>0</v>
      </c>
      <c r="I25" s="333">
        <v>2237</v>
      </c>
    </row>
    <row r="26" spans="1:9" s="303" customFormat="1" ht="15.75" customHeight="1" x14ac:dyDescent="0.25">
      <c r="A26" s="315" t="s">
        <v>172</v>
      </c>
      <c r="B26" s="332">
        <v>2094</v>
      </c>
      <c r="C26" s="332">
        <v>2036</v>
      </c>
      <c r="D26" s="332">
        <v>2085</v>
      </c>
      <c r="E26" s="332">
        <v>2048</v>
      </c>
      <c r="F26" s="332">
        <v>2169</v>
      </c>
      <c r="G26" s="332">
        <v>2311</v>
      </c>
      <c r="H26" s="319">
        <v>0</v>
      </c>
      <c r="I26" s="333">
        <v>12743</v>
      </c>
    </row>
    <row r="27" spans="1:9" s="303" customFormat="1" ht="15.75" customHeight="1" x14ac:dyDescent="0.25">
      <c r="A27" s="315" t="s">
        <v>173</v>
      </c>
      <c r="B27" s="332">
        <v>452</v>
      </c>
      <c r="C27" s="332">
        <v>458</v>
      </c>
      <c r="D27" s="332">
        <v>463</v>
      </c>
      <c r="E27" s="332">
        <v>485</v>
      </c>
      <c r="F27" s="332">
        <v>528</v>
      </c>
      <c r="G27" s="332">
        <v>512</v>
      </c>
      <c r="H27" s="319">
        <v>0</v>
      </c>
      <c r="I27" s="333">
        <v>2898</v>
      </c>
    </row>
    <row r="28" spans="1:9" s="303" customFormat="1" ht="15.75" customHeight="1" x14ac:dyDescent="0.25">
      <c r="A28" s="315" t="s">
        <v>174</v>
      </c>
      <c r="B28" s="332">
        <v>337</v>
      </c>
      <c r="C28" s="332">
        <v>333</v>
      </c>
      <c r="D28" s="332">
        <v>340</v>
      </c>
      <c r="E28" s="332">
        <v>357</v>
      </c>
      <c r="F28" s="332">
        <v>350</v>
      </c>
      <c r="G28" s="332">
        <v>351</v>
      </c>
      <c r="H28" s="319">
        <v>0</v>
      </c>
      <c r="I28" s="318">
        <v>2068</v>
      </c>
    </row>
    <row r="29" spans="1:9" s="303" customFormat="1" ht="15.75" customHeight="1" x14ac:dyDescent="0.25">
      <c r="A29" s="310" t="s">
        <v>175</v>
      </c>
      <c r="B29" s="321">
        <v>6768</v>
      </c>
      <c r="C29" s="321">
        <v>6793</v>
      </c>
      <c r="D29" s="321">
        <v>6897</v>
      </c>
      <c r="E29" s="321">
        <v>7103</v>
      </c>
      <c r="F29" s="321">
        <v>7404</v>
      </c>
      <c r="G29" s="321">
        <v>7743</v>
      </c>
      <c r="H29" s="322">
        <v>6</v>
      </c>
      <c r="I29" s="331">
        <v>42714</v>
      </c>
    </row>
    <row r="30" spans="1:9" s="303" customFormat="1" ht="15.75" customHeight="1" x14ac:dyDescent="0.25">
      <c r="A30" s="315" t="s">
        <v>176</v>
      </c>
      <c r="B30" s="332">
        <v>382</v>
      </c>
      <c r="C30" s="332">
        <v>378</v>
      </c>
      <c r="D30" s="332">
        <v>369</v>
      </c>
      <c r="E30" s="332">
        <v>414</v>
      </c>
      <c r="F30" s="332">
        <v>402</v>
      </c>
      <c r="G30" s="332">
        <v>413</v>
      </c>
      <c r="H30" s="319">
        <v>0</v>
      </c>
      <c r="I30" s="333">
        <v>2358</v>
      </c>
    </row>
    <row r="31" spans="1:9" s="303" customFormat="1" ht="15.75" customHeight="1" x14ac:dyDescent="0.25">
      <c r="A31" s="323" t="s">
        <v>185</v>
      </c>
      <c r="B31" s="324">
        <v>7150</v>
      </c>
      <c r="C31" s="324">
        <v>7171</v>
      </c>
      <c r="D31" s="324">
        <v>7266</v>
      </c>
      <c r="E31" s="324">
        <v>7517</v>
      </c>
      <c r="F31" s="324">
        <v>7806</v>
      </c>
      <c r="G31" s="324">
        <v>8156</v>
      </c>
      <c r="H31" s="324">
        <v>6</v>
      </c>
      <c r="I31" s="334">
        <v>45072</v>
      </c>
    </row>
    <row r="32" spans="1:9" s="303" customFormat="1" ht="15.75" customHeight="1" x14ac:dyDescent="0.25">
      <c r="A32" s="327" t="s">
        <v>193</v>
      </c>
      <c r="B32" s="328"/>
      <c r="C32" s="328"/>
      <c r="D32" s="328"/>
      <c r="E32" s="328"/>
      <c r="F32" s="328"/>
      <c r="G32" s="328"/>
      <c r="H32" s="329"/>
      <c r="I32" s="326"/>
    </row>
    <row r="33" spans="1:9" s="303" customFormat="1" ht="15.75" customHeight="1" x14ac:dyDescent="0.25">
      <c r="A33" s="310" t="s">
        <v>166</v>
      </c>
      <c r="B33" s="335">
        <v>984</v>
      </c>
      <c r="C33" s="321">
        <v>946</v>
      </c>
      <c r="D33" s="321">
        <v>957</v>
      </c>
      <c r="E33" s="321">
        <v>959</v>
      </c>
      <c r="F33" s="321">
        <v>1012</v>
      </c>
      <c r="G33" s="321">
        <v>1107</v>
      </c>
      <c r="H33" s="330">
        <v>0</v>
      </c>
      <c r="I33" s="336">
        <v>5965</v>
      </c>
    </row>
    <row r="34" spans="1:9" s="303" customFormat="1" ht="15.75" customHeight="1" x14ac:dyDescent="0.25">
      <c r="A34" s="315" t="s">
        <v>167</v>
      </c>
      <c r="B34" s="337">
        <v>714</v>
      </c>
      <c r="C34" s="332">
        <v>731</v>
      </c>
      <c r="D34" s="332">
        <v>693</v>
      </c>
      <c r="E34" s="332">
        <v>739</v>
      </c>
      <c r="F34" s="332">
        <v>828</v>
      </c>
      <c r="G34" s="332">
        <v>767</v>
      </c>
      <c r="H34" s="320">
        <v>2</v>
      </c>
      <c r="I34" s="338">
        <v>4474</v>
      </c>
    </row>
    <row r="35" spans="1:9" s="303" customFormat="1" ht="15.75" customHeight="1" x14ac:dyDescent="0.25">
      <c r="A35" s="315" t="s">
        <v>168</v>
      </c>
      <c r="B35" s="337">
        <v>547</v>
      </c>
      <c r="C35" s="332">
        <v>610</v>
      </c>
      <c r="D35" s="332">
        <v>651</v>
      </c>
      <c r="E35" s="332">
        <v>629</v>
      </c>
      <c r="F35" s="332">
        <v>676</v>
      </c>
      <c r="G35" s="332">
        <v>634</v>
      </c>
      <c r="H35" s="319">
        <v>0</v>
      </c>
      <c r="I35" s="338">
        <v>3747</v>
      </c>
    </row>
    <row r="36" spans="1:9" s="303" customFormat="1" ht="15.75" customHeight="1" x14ac:dyDescent="0.25">
      <c r="A36" s="315" t="s">
        <v>169</v>
      </c>
      <c r="B36" s="337">
        <v>766</v>
      </c>
      <c r="C36" s="332">
        <v>816</v>
      </c>
      <c r="D36" s="332">
        <v>852</v>
      </c>
      <c r="E36" s="332">
        <v>849</v>
      </c>
      <c r="F36" s="332">
        <v>853</v>
      </c>
      <c r="G36" s="332">
        <v>874</v>
      </c>
      <c r="H36" s="319">
        <v>0</v>
      </c>
      <c r="I36" s="338">
        <v>5010</v>
      </c>
    </row>
    <row r="37" spans="1:9" s="303" customFormat="1" ht="15.75" customHeight="1" x14ac:dyDescent="0.25">
      <c r="A37" s="315" t="s">
        <v>170</v>
      </c>
      <c r="B37" s="337">
        <v>483</v>
      </c>
      <c r="C37" s="332">
        <v>535</v>
      </c>
      <c r="D37" s="332">
        <v>595</v>
      </c>
      <c r="E37" s="332">
        <v>578</v>
      </c>
      <c r="F37" s="332">
        <v>636</v>
      </c>
      <c r="G37" s="332">
        <v>644</v>
      </c>
      <c r="H37" s="319">
        <v>0</v>
      </c>
      <c r="I37" s="338">
        <v>3471</v>
      </c>
    </row>
    <row r="38" spans="1:9" s="303" customFormat="1" ht="15.75" customHeight="1" x14ac:dyDescent="0.25">
      <c r="A38" s="315" t="s">
        <v>171</v>
      </c>
      <c r="B38" s="337">
        <v>327</v>
      </c>
      <c r="C38" s="332">
        <v>348</v>
      </c>
      <c r="D38" s="332">
        <v>396</v>
      </c>
      <c r="E38" s="332">
        <v>390</v>
      </c>
      <c r="F38" s="332">
        <v>392</v>
      </c>
      <c r="G38" s="332">
        <v>413</v>
      </c>
      <c r="H38" s="319">
        <v>0</v>
      </c>
      <c r="I38" s="338">
        <v>2266</v>
      </c>
    </row>
    <row r="39" spans="1:9" s="303" customFormat="1" ht="15.75" customHeight="1" x14ac:dyDescent="0.25">
      <c r="A39" s="315" t="s">
        <v>172</v>
      </c>
      <c r="B39" s="337">
        <v>1920</v>
      </c>
      <c r="C39" s="332">
        <v>1967</v>
      </c>
      <c r="D39" s="332">
        <v>2047</v>
      </c>
      <c r="E39" s="332">
        <v>2079</v>
      </c>
      <c r="F39" s="332">
        <v>2180</v>
      </c>
      <c r="G39" s="332">
        <v>2230</v>
      </c>
      <c r="H39" s="320">
        <v>1</v>
      </c>
      <c r="I39" s="338">
        <v>12424</v>
      </c>
    </row>
    <row r="40" spans="1:9" s="303" customFormat="1" ht="15.75" customHeight="1" x14ac:dyDescent="0.25">
      <c r="A40" s="315" t="s">
        <v>173</v>
      </c>
      <c r="B40" s="337">
        <v>441</v>
      </c>
      <c r="C40" s="332">
        <v>414</v>
      </c>
      <c r="D40" s="332">
        <v>433</v>
      </c>
      <c r="E40" s="332">
        <v>443</v>
      </c>
      <c r="F40" s="332">
        <v>474</v>
      </c>
      <c r="G40" s="332">
        <v>541</v>
      </c>
      <c r="H40" s="319">
        <v>0</v>
      </c>
      <c r="I40" s="338">
        <v>2746</v>
      </c>
    </row>
    <row r="41" spans="1:9" s="303" customFormat="1" ht="15.75" customHeight="1" x14ac:dyDescent="0.25">
      <c r="A41" s="315" t="s">
        <v>174</v>
      </c>
      <c r="B41" s="337">
        <v>377</v>
      </c>
      <c r="C41" s="332">
        <v>335</v>
      </c>
      <c r="D41" s="332">
        <v>348</v>
      </c>
      <c r="E41" s="332">
        <v>364</v>
      </c>
      <c r="F41" s="332">
        <v>402</v>
      </c>
      <c r="G41" s="332">
        <v>360</v>
      </c>
      <c r="H41" s="319">
        <v>0</v>
      </c>
      <c r="I41" s="338">
        <v>2186</v>
      </c>
    </row>
    <row r="42" spans="1:9" s="303" customFormat="1" ht="15.75" customHeight="1" x14ac:dyDescent="0.25">
      <c r="A42" s="310" t="s">
        <v>175</v>
      </c>
      <c r="B42" s="321">
        <v>6559</v>
      </c>
      <c r="C42" s="321">
        <v>6702</v>
      </c>
      <c r="D42" s="321">
        <v>6972</v>
      </c>
      <c r="E42" s="321">
        <v>7030</v>
      </c>
      <c r="F42" s="321">
        <v>7453</v>
      </c>
      <c r="G42" s="321">
        <v>7570</v>
      </c>
      <c r="H42" s="322">
        <v>3</v>
      </c>
      <c r="I42" s="331">
        <v>42289</v>
      </c>
    </row>
    <row r="43" spans="1:9" s="303" customFormat="1" ht="15.75" customHeight="1" x14ac:dyDescent="0.25">
      <c r="A43" s="315" t="s">
        <v>176</v>
      </c>
      <c r="B43" s="332">
        <v>367</v>
      </c>
      <c r="C43" s="332">
        <v>378</v>
      </c>
      <c r="D43" s="332">
        <v>362</v>
      </c>
      <c r="E43" s="332">
        <v>317</v>
      </c>
      <c r="F43" s="332">
        <v>404</v>
      </c>
      <c r="G43" s="332">
        <v>453</v>
      </c>
      <c r="H43" s="319">
        <v>0</v>
      </c>
      <c r="I43" s="333">
        <v>2281</v>
      </c>
    </row>
    <row r="44" spans="1:9" s="303" customFormat="1" ht="15.75" customHeight="1" x14ac:dyDescent="0.25">
      <c r="A44" s="323" t="s">
        <v>185</v>
      </c>
      <c r="B44" s="324">
        <v>6926</v>
      </c>
      <c r="C44" s="324">
        <v>7080</v>
      </c>
      <c r="D44" s="324">
        <v>7334</v>
      </c>
      <c r="E44" s="324">
        <v>7347</v>
      </c>
      <c r="F44" s="324">
        <v>7857</v>
      </c>
      <c r="G44" s="324">
        <v>8023</v>
      </c>
      <c r="H44" s="324">
        <v>3</v>
      </c>
      <c r="I44" s="334">
        <v>44570</v>
      </c>
    </row>
    <row r="45" spans="1:9" ht="9.75" customHeight="1" x14ac:dyDescent="0.2">
      <c r="A45" s="339"/>
    </row>
    <row r="46" spans="1:9" ht="15" customHeight="1" x14ac:dyDescent="0.25">
      <c r="H46" s="1982" t="s">
        <v>464</v>
      </c>
      <c r="I46" s="1982"/>
    </row>
  </sheetData>
  <mergeCells count="5">
    <mergeCell ref="A1:B1"/>
    <mergeCell ref="H46:I46"/>
    <mergeCell ref="A4:A5"/>
    <mergeCell ref="B4:H4"/>
    <mergeCell ref="I4:I5"/>
  </mergeCells>
  <hyperlinks>
    <hyperlink ref="A1" location="Content!A1" display="Back to Table of Contents"/>
    <hyperlink ref="H46" location="'T 2.4g-Pg16 '!A1" display="Next Page"/>
  </hyperlinks>
  <printOptions horizontalCentered="1"/>
  <pageMargins left="0.65" right="0.4" top="0.6" bottom="0.5" header="0.5" footer="0.25"/>
  <pageSetup paperSize="9" orientation="portrait" r:id="rId1"/>
  <headerFooter alignWithMargins="0">
    <oddHeader>&amp;C&amp;11- 15 -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FAB352-ECF8-4028-B786-48306454F819}"/>
</file>

<file path=customXml/itemProps2.xml><?xml version="1.0" encoding="utf-8"?>
<ds:datastoreItem xmlns:ds="http://schemas.openxmlformats.org/officeDocument/2006/customXml" ds:itemID="{20DDF0F8-AB3A-418D-9B1A-C7962D7250EE}"/>
</file>

<file path=customXml/itemProps3.xml><?xml version="1.0" encoding="utf-8"?>
<ds:datastoreItem xmlns:ds="http://schemas.openxmlformats.org/officeDocument/2006/customXml" ds:itemID="{FA1ED7ED-5385-4C06-8323-2317313C97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25</vt:i4>
      </vt:variant>
    </vt:vector>
  </HeadingPairs>
  <TitlesOfParts>
    <vt:vector size="69" baseType="lpstr">
      <vt:lpstr>Content</vt:lpstr>
      <vt:lpstr>T1.1 &amp; 1.2-Pg 5</vt:lpstr>
      <vt:lpstr>T1.3-Pg6</vt:lpstr>
      <vt:lpstr>T1.4 &amp; 1.5-Pg 7</vt:lpstr>
      <vt:lpstr>T1.6 &amp;1.7-Pg 8</vt:lpstr>
      <vt:lpstr>T1.8 &amp; 1.9-Pg9</vt:lpstr>
      <vt:lpstr>T 2.1-2.2-Pg13</vt:lpstr>
      <vt:lpstr>T2.3-Pg14</vt:lpstr>
      <vt:lpstr>T2.4-Pg15 </vt:lpstr>
      <vt:lpstr>T 2.4g-Pg16 </vt:lpstr>
      <vt:lpstr>T 2.4p-Pg17 </vt:lpstr>
      <vt:lpstr>T 2.5-Pg18</vt:lpstr>
      <vt:lpstr>T 2.6-Pg19</vt:lpstr>
      <vt:lpstr>t 2.7-Pg20</vt:lpstr>
      <vt:lpstr>T2.8-Pg21</vt:lpstr>
      <vt:lpstr>T 2.9all-pg22</vt:lpstr>
      <vt:lpstr>t 2.9 g-Pg23</vt:lpstr>
      <vt:lpstr>t 2.9 p-Pg24</vt:lpstr>
      <vt:lpstr>t 2.10all-Pg25</vt:lpstr>
      <vt:lpstr>t 2.10g-pg26</vt:lpstr>
      <vt:lpstr>t 2.10 p-pg27</vt:lpstr>
      <vt:lpstr>t 2.11 all-Pg28</vt:lpstr>
      <vt:lpstr>t 2.11g-Pg29</vt:lpstr>
      <vt:lpstr>t 2.11p-Pg30</vt:lpstr>
      <vt:lpstr>t 2.12-Pg31</vt:lpstr>
      <vt:lpstr>T3.1~2-Pg 35</vt:lpstr>
      <vt:lpstr>T 3.3 All- Pg 36</vt:lpstr>
      <vt:lpstr>T3.4~3.5 Pg 37</vt:lpstr>
      <vt:lpstr>T3.6 Pg 38</vt:lpstr>
      <vt:lpstr>T 3.7 All-Pg 39</vt:lpstr>
      <vt:lpstr>T3.7 State-Pg 40</vt:lpstr>
      <vt:lpstr>T 3.7 Priv -Pg 41</vt:lpstr>
      <vt:lpstr>T 3.8 All-Pg 42</vt:lpstr>
      <vt:lpstr>T 3.8 State-Pg 43</vt:lpstr>
      <vt:lpstr>T 3.8 P-Pg 44</vt:lpstr>
      <vt:lpstr>T 3.9~10-Pg 45</vt:lpstr>
      <vt:lpstr>T3.11-pg 46</vt:lpstr>
      <vt:lpstr>T 3.12~13-pg49</vt:lpstr>
      <vt:lpstr>T3.14-pg50</vt:lpstr>
      <vt:lpstr>T3.15-pg51</vt:lpstr>
      <vt:lpstr>T3.16-pg52</vt:lpstr>
      <vt:lpstr>T3.17-pg53</vt:lpstr>
      <vt:lpstr>T3.18-pg54</vt:lpstr>
      <vt:lpstr>T4.1-2-Pg58</vt:lpstr>
      <vt:lpstr>Content!Print_Area</vt:lpstr>
      <vt:lpstr>'t 2.10 p-pg27'!Print_Area</vt:lpstr>
      <vt:lpstr>'t 2.10all-Pg25'!Print_Area</vt:lpstr>
      <vt:lpstr>'t 2.10g-pg26'!Print_Area</vt:lpstr>
      <vt:lpstr>'t 2.11 all-Pg28'!Print_Area</vt:lpstr>
      <vt:lpstr>'t 2.11g-Pg29'!Print_Area</vt:lpstr>
      <vt:lpstr>'t 2.11p-Pg30'!Print_Area</vt:lpstr>
      <vt:lpstr>'T 2.1-2.2-Pg13'!Print_Area</vt:lpstr>
      <vt:lpstr>'t 2.12-Pg31'!Print_Area</vt:lpstr>
      <vt:lpstr>'T 2.4g-Pg16 '!Print_Area</vt:lpstr>
      <vt:lpstr>'T 2.4p-Pg17 '!Print_Area</vt:lpstr>
      <vt:lpstr>'t 2.7-Pg20'!Print_Area</vt:lpstr>
      <vt:lpstr>'T 2.9all-pg22'!Print_Area</vt:lpstr>
      <vt:lpstr>'T 3.12~13-pg49'!Print_Area</vt:lpstr>
      <vt:lpstr>'T 3.7 Priv -Pg 41'!Print_Area</vt:lpstr>
      <vt:lpstr>'T 3.8 P-Pg 44'!Print_Area</vt:lpstr>
      <vt:lpstr>'T 3.9~10-Pg 45'!Print_Area</vt:lpstr>
      <vt:lpstr>'T1.8 &amp; 1.9-Pg9'!Print_Area</vt:lpstr>
      <vt:lpstr>'T2.3-Pg14'!Print_Area</vt:lpstr>
      <vt:lpstr>'T2.8-Pg21'!Print_Area</vt:lpstr>
      <vt:lpstr>'T3.1~2-Pg 35'!Print_Area</vt:lpstr>
      <vt:lpstr>'T3.11-pg 46'!Print_Area</vt:lpstr>
      <vt:lpstr>'T3.15-pg51'!Print_Area</vt:lpstr>
      <vt:lpstr>'T3.18-pg54'!Print_Area</vt:lpstr>
      <vt:lpstr>'T3.4~3.5 Pg 37'!Print_Area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2019-02-28T06:37:15Z</cp:lastPrinted>
  <dcterms:created xsi:type="dcterms:W3CDTF">2019-02-18T07:32:41Z</dcterms:created>
  <dcterms:modified xsi:type="dcterms:W3CDTF">2019-02-28T09:57:02Z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